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C:\Work\Vizerium\java_workspace\git\vizerium\Barabanca\src\test\resources\output\"/>
    </mc:Choice>
  </mc:AlternateContent>
  <xr:revisionPtr revIDLastSave="0" documentId="13_ncr:1_{4C5E7F5B-5EE4-409A-9389-0F0208427F04}" xr6:coauthVersionLast="45" xr6:coauthVersionMax="45" xr10:uidLastSave="{00000000-0000-0000-0000-000000000000}"/>
  <bookViews>
    <workbookView xWindow="-108" yWindow="-108" windowWidth="23256" windowHeight="12576" xr2:uid="{A8E966D3-203F-45A3-8888-7BA12E91A546}"/>
  </bookViews>
  <sheets>
    <sheet name="Yearly Data" sheetId="3" r:id="rId1"/>
    <sheet name="Monthly Data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1" hidden="1">'Monthly Data'!$A$1:$DM$361</definedName>
    <definedName name="_xlnm._FilterDatabase" localSheetId="0" hidden="1">'Yearly Data'!$A$1:$T$457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M361" i="2" l="1"/>
  <c r="DL361" i="2"/>
  <c r="DK361" i="2"/>
  <c r="DJ361" i="2"/>
  <c r="DI361" i="2"/>
  <c r="DH361" i="2"/>
  <c r="DG361" i="2"/>
  <c r="DF361" i="2"/>
  <c r="DE361" i="2"/>
  <c r="DD361" i="2"/>
  <c r="DC361" i="2"/>
  <c r="DB361" i="2"/>
  <c r="DA361" i="2"/>
  <c r="CZ361" i="2"/>
  <c r="CY361" i="2"/>
  <c r="CX361" i="2"/>
  <c r="CW361" i="2"/>
  <c r="CV361" i="2"/>
  <c r="CU361" i="2"/>
  <c r="CT361" i="2"/>
  <c r="CS361" i="2"/>
  <c r="CR361" i="2"/>
  <c r="CQ361" i="2"/>
  <c r="CP361" i="2"/>
  <c r="CO361" i="2"/>
  <c r="CN361" i="2"/>
  <c r="CM361" i="2"/>
  <c r="CL361" i="2"/>
  <c r="CK361" i="2"/>
  <c r="CJ361" i="2"/>
  <c r="CI361" i="2"/>
  <c r="CH361" i="2"/>
  <c r="CG361" i="2"/>
  <c r="CF361" i="2"/>
  <c r="CE361" i="2"/>
  <c r="CD361" i="2"/>
  <c r="CC361" i="2"/>
  <c r="CB361" i="2"/>
  <c r="CA361" i="2"/>
  <c r="BZ361" i="2"/>
  <c r="BY361" i="2"/>
  <c r="BX361" i="2"/>
  <c r="BW361" i="2"/>
  <c r="BV361" i="2"/>
  <c r="BU361" i="2"/>
  <c r="BT361" i="2"/>
  <c r="BS361" i="2"/>
  <c r="BR361" i="2"/>
  <c r="BQ361" i="2"/>
  <c r="BP361" i="2"/>
  <c r="BO361" i="2"/>
  <c r="BN361" i="2"/>
  <c r="BM361" i="2"/>
  <c r="BL361" i="2"/>
  <c r="BK361" i="2"/>
  <c r="BJ361" i="2"/>
  <c r="BI361" i="2"/>
  <c r="BH361" i="2"/>
  <c r="BG361" i="2"/>
  <c r="BF361" i="2"/>
  <c r="BE361" i="2"/>
  <c r="BD361" i="2"/>
  <c r="BC361" i="2"/>
  <c r="BB361" i="2"/>
  <c r="BA361" i="2"/>
  <c r="AZ361" i="2"/>
  <c r="AY361" i="2"/>
  <c r="AX361" i="2"/>
  <c r="AW361" i="2"/>
  <c r="AV361" i="2"/>
  <c r="AU361" i="2"/>
  <c r="AT361" i="2"/>
  <c r="AS361" i="2"/>
  <c r="AR361" i="2"/>
  <c r="AQ361" i="2"/>
  <c r="AP361" i="2"/>
  <c r="AO361" i="2"/>
  <c r="AN361" i="2"/>
  <c r="AM361" i="2"/>
  <c r="AL361" i="2"/>
  <c r="AK361" i="2"/>
  <c r="AJ361" i="2"/>
  <c r="AI361" i="2"/>
  <c r="AH361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DM360" i="2"/>
  <c r="DL360" i="2"/>
  <c r="DK360" i="2"/>
  <c r="DJ360" i="2"/>
  <c r="DI360" i="2"/>
  <c r="DH360" i="2"/>
  <c r="DG360" i="2"/>
  <c r="DF360" i="2"/>
  <c r="DE360" i="2"/>
  <c r="DD360" i="2"/>
  <c r="DC360" i="2"/>
  <c r="DB360" i="2"/>
  <c r="DA360" i="2"/>
  <c r="CZ360" i="2"/>
  <c r="CY360" i="2"/>
  <c r="CX360" i="2"/>
  <c r="CW360" i="2"/>
  <c r="CV360" i="2"/>
  <c r="CU360" i="2"/>
  <c r="CT360" i="2"/>
  <c r="CS360" i="2"/>
  <c r="CR360" i="2"/>
  <c r="CQ360" i="2"/>
  <c r="CP360" i="2"/>
  <c r="CO360" i="2"/>
  <c r="CN360" i="2"/>
  <c r="CM360" i="2"/>
  <c r="CL360" i="2"/>
  <c r="CK360" i="2"/>
  <c r="CJ360" i="2"/>
  <c r="CI360" i="2"/>
  <c r="CH360" i="2"/>
  <c r="CG360" i="2"/>
  <c r="CF360" i="2"/>
  <c r="CE360" i="2"/>
  <c r="CD360" i="2"/>
  <c r="CC360" i="2"/>
  <c r="CB360" i="2"/>
  <c r="CA360" i="2"/>
  <c r="BZ360" i="2"/>
  <c r="BY360" i="2"/>
  <c r="BX360" i="2"/>
  <c r="BW360" i="2"/>
  <c r="BV360" i="2"/>
  <c r="BU360" i="2"/>
  <c r="BT360" i="2"/>
  <c r="BS360" i="2"/>
  <c r="BR360" i="2"/>
  <c r="BQ360" i="2"/>
  <c r="BP360" i="2"/>
  <c r="BO360" i="2"/>
  <c r="BN360" i="2"/>
  <c r="BM360" i="2"/>
  <c r="BL360" i="2"/>
  <c r="BK360" i="2"/>
  <c r="BJ360" i="2"/>
  <c r="BI360" i="2"/>
  <c r="BH360" i="2"/>
  <c r="BG360" i="2"/>
  <c r="BF360" i="2"/>
  <c r="BE360" i="2"/>
  <c r="BD360" i="2"/>
  <c r="BC360" i="2"/>
  <c r="BB360" i="2"/>
  <c r="BA360" i="2"/>
  <c r="AZ360" i="2"/>
  <c r="AY360" i="2"/>
  <c r="AX360" i="2"/>
  <c r="AW360" i="2"/>
  <c r="AV360" i="2"/>
  <c r="AU360" i="2"/>
  <c r="AT360" i="2"/>
  <c r="AS360" i="2"/>
  <c r="AR360" i="2"/>
  <c r="AQ36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DM359" i="2"/>
  <c r="DL359" i="2"/>
  <c r="DK359" i="2"/>
  <c r="DJ359" i="2"/>
  <c r="DI359" i="2"/>
  <c r="DH359" i="2"/>
  <c r="DG359" i="2"/>
  <c r="DF359" i="2"/>
  <c r="DE359" i="2"/>
  <c r="DD359" i="2"/>
  <c r="DC359" i="2"/>
  <c r="DB359" i="2"/>
  <c r="DA359" i="2"/>
  <c r="CZ359" i="2"/>
  <c r="CY359" i="2"/>
  <c r="CX359" i="2"/>
  <c r="CW359" i="2"/>
  <c r="CV359" i="2"/>
  <c r="CU359" i="2"/>
  <c r="CT359" i="2"/>
  <c r="CS359" i="2"/>
  <c r="CR359" i="2"/>
  <c r="CQ359" i="2"/>
  <c r="CP359" i="2"/>
  <c r="CO359" i="2"/>
  <c r="CN359" i="2"/>
  <c r="CM359" i="2"/>
  <c r="CL359" i="2"/>
  <c r="CK359" i="2"/>
  <c r="CJ359" i="2"/>
  <c r="CI359" i="2"/>
  <c r="CH359" i="2"/>
  <c r="CG359" i="2"/>
  <c r="CF359" i="2"/>
  <c r="CE359" i="2"/>
  <c r="CD359" i="2"/>
  <c r="CC359" i="2"/>
  <c r="CB359" i="2"/>
  <c r="CA359" i="2"/>
  <c r="BZ359" i="2"/>
  <c r="BY359" i="2"/>
  <c r="BX359" i="2"/>
  <c r="BW359" i="2"/>
  <c r="BV359" i="2"/>
  <c r="BU359" i="2"/>
  <c r="BT359" i="2"/>
  <c r="BS359" i="2"/>
  <c r="BR359" i="2"/>
  <c r="BQ359" i="2"/>
  <c r="BP359" i="2"/>
  <c r="BO359" i="2"/>
  <c r="BN359" i="2"/>
  <c r="BM359" i="2"/>
  <c r="BL359" i="2"/>
  <c r="BK359" i="2"/>
  <c r="BJ359" i="2"/>
  <c r="BI359" i="2"/>
  <c r="BH359" i="2"/>
  <c r="BG359" i="2"/>
  <c r="BF359" i="2"/>
  <c r="BE359" i="2"/>
  <c r="BD359" i="2"/>
  <c r="BC359" i="2"/>
  <c r="BB359" i="2"/>
  <c r="BA359" i="2"/>
  <c r="AZ359" i="2"/>
  <c r="AY359" i="2"/>
  <c r="AX359" i="2"/>
  <c r="AW359" i="2"/>
  <c r="AV359" i="2"/>
  <c r="AU359" i="2"/>
  <c r="AT359" i="2"/>
  <c r="AS359" i="2"/>
  <c r="AR359" i="2"/>
  <c r="AQ359" i="2"/>
  <c r="AP359" i="2"/>
  <c r="AO359" i="2"/>
  <c r="AN359" i="2"/>
  <c r="AM359" i="2"/>
  <c r="AL359" i="2"/>
  <c r="AK359" i="2"/>
  <c r="AJ359" i="2"/>
  <c r="AI359" i="2"/>
  <c r="AH359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DM358" i="2"/>
  <c r="DL358" i="2"/>
  <c r="DK358" i="2"/>
  <c r="DJ358" i="2"/>
  <c r="DI358" i="2"/>
  <c r="DH358" i="2"/>
  <c r="DG358" i="2"/>
  <c r="DF358" i="2"/>
  <c r="DE358" i="2"/>
  <c r="DD358" i="2"/>
  <c r="DC358" i="2"/>
  <c r="DB358" i="2"/>
  <c r="DA358" i="2"/>
  <c r="CZ358" i="2"/>
  <c r="CY358" i="2"/>
  <c r="CX358" i="2"/>
  <c r="CW358" i="2"/>
  <c r="CV358" i="2"/>
  <c r="CU358" i="2"/>
  <c r="CT358" i="2"/>
  <c r="CS358" i="2"/>
  <c r="CR358" i="2"/>
  <c r="CQ358" i="2"/>
  <c r="CP358" i="2"/>
  <c r="CO358" i="2"/>
  <c r="CN358" i="2"/>
  <c r="CM358" i="2"/>
  <c r="CL358" i="2"/>
  <c r="CK358" i="2"/>
  <c r="CJ358" i="2"/>
  <c r="CI358" i="2"/>
  <c r="CH358" i="2"/>
  <c r="CG358" i="2"/>
  <c r="CF358" i="2"/>
  <c r="CE358" i="2"/>
  <c r="CD358" i="2"/>
  <c r="CC358" i="2"/>
  <c r="CB358" i="2"/>
  <c r="CA358" i="2"/>
  <c r="BZ358" i="2"/>
  <c r="BY358" i="2"/>
  <c r="BX358" i="2"/>
  <c r="BW358" i="2"/>
  <c r="BV358" i="2"/>
  <c r="BU358" i="2"/>
  <c r="BT358" i="2"/>
  <c r="BS358" i="2"/>
  <c r="BR358" i="2"/>
  <c r="BQ358" i="2"/>
  <c r="BP358" i="2"/>
  <c r="BO358" i="2"/>
  <c r="BN358" i="2"/>
  <c r="BM358" i="2"/>
  <c r="BL358" i="2"/>
  <c r="BK358" i="2"/>
  <c r="BJ358" i="2"/>
  <c r="BI358" i="2"/>
  <c r="BH358" i="2"/>
  <c r="BG358" i="2"/>
  <c r="BF358" i="2"/>
  <c r="BE358" i="2"/>
  <c r="BD358" i="2"/>
  <c r="BC358" i="2"/>
  <c r="BB358" i="2"/>
  <c r="BA358" i="2"/>
  <c r="AZ358" i="2"/>
  <c r="AY358" i="2"/>
  <c r="AX358" i="2"/>
  <c r="AW358" i="2"/>
  <c r="AV358" i="2"/>
  <c r="AU358" i="2"/>
  <c r="AT358" i="2"/>
  <c r="AS358" i="2"/>
  <c r="AR358" i="2"/>
  <c r="AQ358" i="2"/>
  <c r="AP358" i="2"/>
  <c r="AO358" i="2"/>
  <c r="AN358" i="2"/>
  <c r="AM358" i="2"/>
  <c r="AL358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DM357" i="2"/>
  <c r="DL357" i="2"/>
  <c r="DK357" i="2"/>
  <c r="DJ357" i="2"/>
  <c r="DI357" i="2"/>
  <c r="DH357" i="2"/>
  <c r="DG357" i="2"/>
  <c r="DF357" i="2"/>
  <c r="DE357" i="2"/>
  <c r="DD357" i="2"/>
  <c r="DC357" i="2"/>
  <c r="DB357" i="2"/>
  <c r="DA357" i="2"/>
  <c r="CZ357" i="2"/>
  <c r="CY357" i="2"/>
  <c r="CX357" i="2"/>
  <c r="CW357" i="2"/>
  <c r="CV357" i="2"/>
  <c r="CU357" i="2"/>
  <c r="CT357" i="2"/>
  <c r="CS357" i="2"/>
  <c r="CR357" i="2"/>
  <c r="CQ357" i="2"/>
  <c r="CP357" i="2"/>
  <c r="CO357" i="2"/>
  <c r="CN357" i="2"/>
  <c r="CM357" i="2"/>
  <c r="CL357" i="2"/>
  <c r="CK357" i="2"/>
  <c r="CJ357" i="2"/>
  <c r="CI357" i="2"/>
  <c r="CH357" i="2"/>
  <c r="CG357" i="2"/>
  <c r="CF357" i="2"/>
  <c r="CE357" i="2"/>
  <c r="CD357" i="2"/>
  <c r="CC357" i="2"/>
  <c r="CB357" i="2"/>
  <c r="CA357" i="2"/>
  <c r="BZ357" i="2"/>
  <c r="BY357" i="2"/>
  <c r="BX357" i="2"/>
  <c r="BW357" i="2"/>
  <c r="BV357" i="2"/>
  <c r="BU357" i="2"/>
  <c r="BT357" i="2"/>
  <c r="BS357" i="2"/>
  <c r="BR357" i="2"/>
  <c r="BQ357" i="2"/>
  <c r="BP357" i="2"/>
  <c r="BO357" i="2"/>
  <c r="BN357" i="2"/>
  <c r="BM357" i="2"/>
  <c r="BL357" i="2"/>
  <c r="BK357" i="2"/>
  <c r="BJ357" i="2"/>
  <c r="BI357" i="2"/>
  <c r="BH357" i="2"/>
  <c r="BG357" i="2"/>
  <c r="BF357" i="2"/>
  <c r="BE357" i="2"/>
  <c r="BD357" i="2"/>
  <c r="BC357" i="2"/>
  <c r="BB357" i="2"/>
  <c r="BA357" i="2"/>
  <c r="AZ357" i="2"/>
  <c r="AY357" i="2"/>
  <c r="AX357" i="2"/>
  <c r="AW357" i="2"/>
  <c r="AV357" i="2"/>
  <c r="AU357" i="2"/>
  <c r="AT357" i="2"/>
  <c r="AS357" i="2"/>
  <c r="AR357" i="2"/>
  <c r="AQ357" i="2"/>
  <c r="AP357" i="2"/>
  <c r="AO357" i="2"/>
  <c r="AN357" i="2"/>
  <c r="AM357" i="2"/>
  <c r="AL357" i="2"/>
  <c r="AK357" i="2"/>
  <c r="AJ357" i="2"/>
  <c r="AI357" i="2"/>
  <c r="AH357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DM356" i="2"/>
  <c r="DL356" i="2"/>
  <c r="DK356" i="2"/>
  <c r="DJ356" i="2"/>
  <c r="DI356" i="2"/>
  <c r="DH356" i="2"/>
  <c r="DG356" i="2"/>
  <c r="DF356" i="2"/>
  <c r="DE356" i="2"/>
  <c r="DD356" i="2"/>
  <c r="DC356" i="2"/>
  <c r="DB356" i="2"/>
  <c r="DA356" i="2"/>
  <c r="CZ356" i="2"/>
  <c r="CY356" i="2"/>
  <c r="CX356" i="2"/>
  <c r="CW356" i="2"/>
  <c r="CV356" i="2"/>
  <c r="CU356" i="2"/>
  <c r="CT356" i="2"/>
  <c r="CS356" i="2"/>
  <c r="CR356" i="2"/>
  <c r="CQ356" i="2"/>
  <c r="CP356" i="2"/>
  <c r="CO356" i="2"/>
  <c r="CN356" i="2"/>
  <c r="CM356" i="2"/>
  <c r="CL356" i="2"/>
  <c r="CK356" i="2"/>
  <c r="CJ356" i="2"/>
  <c r="CI356" i="2"/>
  <c r="CH356" i="2"/>
  <c r="CG356" i="2"/>
  <c r="CF356" i="2"/>
  <c r="CE356" i="2"/>
  <c r="CD356" i="2"/>
  <c r="CC356" i="2"/>
  <c r="CB356" i="2"/>
  <c r="CA356" i="2"/>
  <c r="BZ356" i="2"/>
  <c r="BY356" i="2"/>
  <c r="BX356" i="2"/>
  <c r="BW356" i="2"/>
  <c r="BV356" i="2"/>
  <c r="BU356" i="2"/>
  <c r="BT356" i="2"/>
  <c r="BS356" i="2"/>
  <c r="BR356" i="2"/>
  <c r="BQ356" i="2"/>
  <c r="BP356" i="2"/>
  <c r="BO356" i="2"/>
  <c r="BN356" i="2"/>
  <c r="BM356" i="2"/>
  <c r="BL356" i="2"/>
  <c r="BK356" i="2"/>
  <c r="BJ356" i="2"/>
  <c r="BI356" i="2"/>
  <c r="BH356" i="2"/>
  <c r="BG356" i="2"/>
  <c r="BF356" i="2"/>
  <c r="BE356" i="2"/>
  <c r="BD356" i="2"/>
  <c r="BC356" i="2"/>
  <c r="BB356" i="2"/>
  <c r="BA356" i="2"/>
  <c r="AZ356" i="2"/>
  <c r="AY356" i="2"/>
  <c r="AX356" i="2"/>
  <c r="AW356" i="2"/>
  <c r="AV356" i="2"/>
  <c r="AU356" i="2"/>
  <c r="AT356" i="2"/>
  <c r="AS356" i="2"/>
  <c r="AR356" i="2"/>
  <c r="AQ356" i="2"/>
  <c r="AP356" i="2"/>
  <c r="AO356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DM355" i="2"/>
  <c r="DL355" i="2"/>
  <c r="DK355" i="2"/>
  <c r="DJ355" i="2"/>
  <c r="DI355" i="2"/>
  <c r="DH355" i="2"/>
  <c r="DG355" i="2"/>
  <c r="DF355" i="2"/>
  <c r="DE355" i="2"/>
  <c r="DD355" i="2"/>
  <c r="DC355" i="2"/>
  <c r="DB355" i="2"/>
  <c r="DA355" i="2"/>
  <c r="CZ355" i="2"/>
  <c r="CY355" i="2"/>
  <c r="CX355" i="2"/>
  <c r="CW355" i="2"/>
  <c r="CV355" i="2"/>
  <c r="CU355" i="2"/>
  <c r="CT355" i="2"/>
  <c r="CS355" i="2"/>
  <c r="CR355" i="2"/>
  <c r="CQ355" i="2"/>
  <c r="CP355" i="2"/>
  <c r="CO355" i="2"/>
  <c r="CN355" i="2"/>
  <c r="CM355" i="2"/>
  <c r="CL355" i="2"/>
  <c r="CK355" i="2"/>
  <c r="CJ355" i="2"/>
  <c r="CI355" i="2"/>
  <c r="CH355" i="2"/>
  <c r="CG355" i="2"/>
  <c r="CF355" i="2"/>
  <c r="CE355" i="2"/>
  <c r="CD355" i="2"/>
  <c r="CC355" i="2"/>
  <c r="CB355" i="2"/>
  <c r="CA355" i="2"/>
  <c r="BZ355" i="2"/>
  <c r="BY355" i="2"/>
  <c r="BX355" i="2"/>
  <c r="BW355" i="2"/>
  <c r="BV355" i="2"/>
  <c r="BU355" i="2"/>
  <c r="BT355" i="2"/>
  <c r="BS355" i="2"/>
  <c r="BR355" i="2"/>
  <c r="BQ355" i="2"/>
  <c r="BP355" i="2"/>
  <c r="BO355" i="2"/>
  <c r="BN355" i="2"/>
  <c r="BM355" i="2"/>
  <c r="BL355" i="2"/>
  <c r="BK355" i="2"/>
  <c r="BJ355" i="2"/>
  <c r="BI355" i="2"/>
  <c r="BH355" i="2"/>
  <c r="BG355" i="2"/>
  <c r="BF355" i="2"/>
  <c r="BE355" i="2"/>
  <c r="BD355" i="2"/>
  <c r="BC355" i="2"/>
  <c r="BB355" i="2"/>
  <c r="BA355" i="2"/>
  <c r="AZ355" i="2"/>
  <c r="AY355" i="2"/>
  <c r="AX355" i="2"/>
  <c r="AW355" i="2"/>
  <c r="AV355" i="2"/>
  <c r="AU355" i="2"/>
  <c r="AT355" i="2"/>
  <c r="AS355" i="2"/>
  <c r="AR355" i="2"/>
  <c r="AQ355" i="2"/>
  <c r="AP355" i="2"/>
  <c r="AO355" i="2"/>
  <c r="AN355" i="2"/>
  <c r="AM355" i="2"/>
  <c r="AL355" i="2"/>
  <c r="AK355" i="2"/>
  <c r="AJ355" i="2"/>
  <c r="AI355" i="2"/>
  <c r="AH355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DM354" i="2"/>
  <c r="DL354" i="2"/>
  <c r="DK354" i="2"/>
  <c r="DJ354" i="2"/>
  <c r="DI354" i="2"/>
  <c r="DH354" i="2"/>
  <c r="DG354" i="2"/>
  <c r="DF354" i="2"/>
  <c r="DE354" i="2"/>
  <c r="DD354" i="2"/>
  <c r="DC354" i="2"/>
  <c r="DB354" i="2"/>
  <c r="DA354" i="2"/>
  <c r="CZ354" i="2"/>
  <c r="CY354" i="2"/>
  <c r="CX354" i="2"/>
  <c r="CW354" i="2"/>
  <c r="CV354" i="2"/>
  <c r="CU354" i="2"/>
  <c r="CT354" i="2"/>
  <c r="CS354" i="2"/>
  <c r="CR354" i="2"/>
  <c r="CQ354" i="2"/>
  <c r="CP354" i="2"/>
  <c r="CO354" i="2"/>
  <c r="CN354" i="2"/>
  <c r="CM354" i="2"/>
  <c r="CL354" i="2"/>
  <c r="CK354" i="2"/>
  <c r="CJ354" i="2"/>
  <c r="CI354" i="2"/>
  <c r="CH354" i="2"/>
  <c r="CG354" i="2"/>
  <c r="CF354" i="2"/>
  <c r="CE354" i="2"/>
  <c r="CD354" i="2"/>
  <c r="CC354" i="2"/>
  <c r="CB354" i="2"/>
  <c r="CA354" i="2"/>
  <c r="BZ354" i="2"/>
  <c r="BY354" i="2"/>
  <c r="BX354" i="2"/>
  <c r="BW354" i="2"/>
  <c r="BV354" i="2"/>
  <c r="BU354" i="2"/>
  <c r="BT354" i="2"/>
  <c r="BS354" i="2"/>
  <c r="BR354" i="2"/>
  <c r="BQ354" i="2"/>
  <c r="BP354" i="2"/>
  <c r="BO354" i="2"/>
  <c r="BN354" i="2"/>
  <c r="BM354" i="2"/>
  <c r="BL354" i="2"/>
  <c r="BK354" i="2"/>
  <c r="BJ354" i="2"/>
  <c r="BI354" i="2"/>
  <c r="BH354" i="2"/>
  <c r="BG354" i="2"/>
  <c r="BF354" i="2"/>
  <c r="BE354" i="2"/>
  <c r="BD354" i="2"/>
  <c r="BC354" i="2"/>
  <c r="BB354" i="2"/>
  <c r="BA354" i="2"/>
  <c r="AZ354" i="2"/>
  <c r="AY354" i="2"/>
  <c r="AX354" i="2"/>
  <c r="AW354" i="2"/>
  <c r="AV354" i="2"/>
  <c r="AU354" i="2"/>
  <c r="AT354" i="2"/>
  <c r="AS354" i="2"/>
  <c r="AR354" i="2"/>
  <c r="AQ354" i="2"/>
  <c r="AP354" i="2"/>
  <c r="AO354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DM353" i="2"/>
  <c r="DL353" i="2"/>
  <c r="DK353" i="2"/>
  <c r="DJ353" i="2"/>
  <c r="DI353" i="2"/>
  <c r="DH353" i="2"/>
  <c r="DG353" i="2"/>
  <c r="DF353" i="2"/>
  <c r="DE353" i="2"/>
  <c r="DD353" i="2"/>
  <c r="DC353" i="2"/>
  <c r="DB353" i="2"/>
  <c r="DA353" i="2"/>
  <c r="CZ353" i="2"/>
  <c r="CY353" i="2"/>
  <c r="CX353" i="2"/>
  <c r="CW353" i="2"/>
  <c r="CV353" i="2"/>
  <c r="CU353" i="2"/>
  <c r="CT353" i="2"/>
  <c r="CS353" i="2"/>
  <c r="CR353" i="2"/>
  <c r="CQ353" i="2"/>
  <c r="CP353" i="2"/>
  <c r="CO353" i="2"/>
  <c r="CN353" i="2"/>
  <c r="CM353" i="2"/>
  <c r="CL353" i="2"/>
  <c r="CK353" i="2"/>
  <c r="CJ353" i="2"/>
  <c r="CI353" i="2"/>
  <c r="CH353" i="2"/>
  <c r="CG353" i="2"/>
  <c r="CF353" i="2"/>
  <c r="CE353" i="2"/>
  <c r="CD353" i="2"/>
  <c r="CC353" i="2"/>
  <c r="CB353" i="2"/>
  <c r="CA353" i="2"/>
  <c r="BZ353" i="2"/>
  <c r="BY353" i="2"/>
  <c r="BX353" i="2"/>
  <c r="BW353" i="2"/>
  <c r="BV353" i="2"/>
  <c r="BU353" i="2"/>
  <c r="BT353" i="2"/>
  <c r="BS353" i="2"/>
  <c r="BR353" i="2"/>
  <c r="BQ353" i="2"/>
  <c r="BP353" i="2"/>
  <c r="BO353" i="2"/>
  <c r="BN353" i="2"/>
  <c r="BM353" i="2"/>
  <c r="BL353" i="2"/>
  <c r="BK353" i="2"/>
  <c r="BJ353" i="2"/>
  <c r="BI353" i="2"/>
  <c r="BH353" i="2"/>
  <c r="BG353" i="2"/>
  <c r="BF353" i="2"/>
  <c r="BE353" i="2"/>
  <c r="BD353" i="2"/>
  <c r="BC353" i="2"/>
  <c r="BB353" i="2"/>
  <c r="BA353" i="2"/>
  <c r="AZ353" i="2"/>
  <c r="AY353" i="2"/>
  <c r="AX353" i="2"/>
  <c r="AW353" i="2"/>
  <c r="AV353" i="2"/>
  <c r="AU353" i="2"/>
  <c r="AT353" i="2"/>
  <c r="AS353" i="2"/>
  <c r="AR353" i="2"/>
  <c r="AQ353" i="2"/>
  <c r="AP353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DM352" i="2"/>
  <c r="DL352" i="2"/>
  <c r="DK352" i="2"/>
  <c r="DJ352" i="2"/>
  <c r="DI352" i="2"/>
  <c r="DH352" i="2"/>
  <c r="DG352" i="2"/>
  <c r="DF352" i="2"/>
  <c r="DE352" i="2"/>
  <c r="DD352" i="2"/>
  <c r="DC352" i="2"/>
  <c r="DB352" i="2"/>
  <c r="DA352" i="2"/>
  <c r="CZ352" i="2"/>
  <c r="CY352" i="2"/>
  <c r="CX352" i="2"/>
  <c r="CW352" i="2"/>
  <c r="CV352" i="2"/>
  <c r="CU352" i="2"/>
  <c r="CT352" i="2"/>
  <c r="CS352" i="2"/>
  <c r="CR352" i="2"/>
  <c r="CQ352" i="2"/>
  <c r="CP352" i="2"/>
  <c r="CO352" i="2"/>
  <c r="CN352" i="2"/>
  <c r="CM352" i="2"/>
  <c r="CL352" i="2"/>
  <c r="CK352" i="2"/>
  <c r="CJ352" i="2"/>
  <c r="CI352" i="2"/>
  <c r="CH352" i="2"/>
  <c r="CG352" i="2"/>
  <c r="CF352" i="2"/>
  <c r="CE352" i="2"/>
  <c r="CD352" i="2"/>
  <c r="CC352" i="2"/>
  <c r="CB352" i="2"/>
  <c r="CA352" i="2"/>
  <c r="BZ352" i="2"/>
  <c r="BY352" i="2"/>
  <c r="BX352" i="2"/>
  <c r="BW352" i="2"/>
  <c r="BV352" i="2"/>
  <c r="BU352" i="2"/>
  <c r="BT352" i="2"/>
  <c r="BS352" i="2"/>
  <c r="BR352" i="2"/>
  <c r="BQ352" i="2"/>
  <c r="BP352" i="2"/>
  <c r="BO352" i="2"/>
  <c r="BN352" i="2"/>
  <c r="BM352" i="2"/>
  <c r="BL352" i="2"/>
  <c r="BK352" i="2"/>
  <c r="BJ352" i="2"/>
  <c r="BI352" i="2"/>
  <c r="BH352" i="2"/>
  <c r="BG352" i="2"/>
  <c r="BF352" i="2"/>
  <c r="BE352" i="2"/>
  <c r="BD352" i="2"/>
  <c r="BC352" i="2"/>
  <c r="BB352" i="2"/>
  <c r="BA352" i="2"/>
  <c r="AZ352" i="2"/>
  <c r="AY352" i="2"/>
  <c r="AX352" i="2"/>
  <c r="AW352" i="2"/>
  <c r="AV352" i="2"/>
  <c r="AU352" i="2"/>
  <c r="AT352" i="2"/>
  <c r="AS352" i="2"/>
  <c r="AR352" i="2"/>
  <c r="AQ352" i="2"/>
  <c r="AP352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DM351" i="2"/>
  <c r="DL351" i="2"/>
  <c r="DK351" i="2"/>
  <c r="DJ351" i="2"/>
  <c r="DI351" i="2"/>
  <c r="DH351" i="2"/>
  <c r="DG351" i="2"/>
  <c r="DF351" i="2"/>
  <c r="DE351" i="2"/>
  <c r="DD351" i="2"/>
  <c r="DC351" i="2"/>
  <c r="DB351" i="2"/>
  <c r="DA351" i="2"/>
  <c r="CZ351" i="2"/>
  <c r="CY351" i="2"/>
  <c r="CX351" i="2"/>
  <c r="CW351" i="2"/>
  <c r="CV351" i="2"/>
  <c r="CU351" i="2"/>
  <c r="CT351" i="2"/>
  <c r="CS351" i="2"/>
  <c r="CR351" i="2"/>
  <c r="CQ351" i="2"/>
  <c r="CP351" i="2"/>
  <c r="CO351" i="2"/>
  <c r="CN351" i="2"/>
  <c r="CM351" i="2"/>
  <c r="CL351" i="2"/>
  <c r="CK351" i="2"/>
  <c r="CJ351" i="2"/>
  <c r="CI351" i="2"/>
  <c r="CH351" i="2"/>
  <c r="CG351" i="2"/>
  <c r="CF351" i="2"/>
  <c r="CE351" i="2"/>
  <c r="CD351" i="2"/>
  <c r="CC351" i="2"/>
  <c r="CB351" i="2"/>
  <c r="CA351" i="2"/>
  <c r="BZ351" i="2"/>
  <c r="BY351" i="2"/>
  <c r="BX351" i="2"/>
  <c r="BW351" i="2"/>
  <c r="BV351" i="2"/>
  <c r="BU351" i="2"/>
  <c r="BT351" i="2"/>
  <c r="BS351" i="2"/>
  <c r="BR351" i="2"/>
  <c r="BQ351" i="2"/>
  <c r="BP351" i="2"/>
  <c r="BO351" i="2"/>
  <c r="BN351" i="2"/>
  <c r="BM351" i="2"/>
  <c r="BL351" i="2"/>
  <c r="BK351" i="2"/>
  <c r="BJ351" i="2"/>
  <c r="BI351" i="2"/>
  <c r="BH351" i="2"/>
  <c r="BG351" i="2"/>
  <c r="BF351" i="2"/>
  <c r="BE351" i="2"/>
  <c r="BD351" i="2"/>
  <c r="BC351" i="2"/>
  <c r="BB351" i="2"/>
  <c r="BA351" i="2"/>
  <c r="AZ351" i="2"/>
  <c r="AY351" i="2"/>
  <c r="AX351" i="2"/>
  <c r="AW351" i="2"/>
  <c r="AV351" i="2"/>
  <c r="AU351" i="2"/>
  <c r="AT351" i="2"/>
  <c r="AS351" i="2"/>
  <c r="AR351" i="2"/>
  <c r="AQ351" i="2"/>
  <c r="AP351" i="2"/>
  <c r="AO351" i="2"/>
  <c r="AN351" i="2"/>
  <c r="AM351" i="2"/>
  <c r="AL351" i="2"/>
  <c r="AK351" i="2"/>
  <c r="AJ351" i="2"/>
  <c r="AI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DM350" i="2"/>
  <c r="DL350" i="2"/>
  <c r="DK350" i="2"/>
  <c r="DJ350" i="2"/>
  <c r="DI350" i="2"/>
  <c r="DH350" i="2"/>
  <c r="DG350" i="2"/>
  <c r="DF350" i="2"/>
  <c r="DE350" i="2"/>
  <c r="DD350" i="2"/>
  <c r="DC350" i="2"/>
  <c r="DB350" i="2"/>
  <c r="DA350" i="2"/>
  <c r="CZ350" i="2"/>
  <c r="CY350" i="2"/>
  <c r="CX350" i="2"/>
  <c r="CW350" i="2"/>
  <c r="CV350" i="2"/>
  <c r="CU350" i="2"/>
  <c r="CT350" i="2"/>
  <c r="CS350" i="2"/>
  <c r="CR350" i="2"/>
  <c r="CQ350" i="2"/>
  <c r="CP350" i="2"/>
  <c r="CO350" i="2"/>
  <c r="CN350" i="2"/>
  <c r="CM350" i="2"/>
  <c r="CL350" i="2"/>
  <c r="CK350" i="2"/>
  <c r="CJ350" i="2"/>
  <c r="CI350" i="2"/>
  <c r="CH350" i="2"/>
  <c r="CG350" i="2"/>
  <c r="CF350" i="2"/>
  <c r="CE350" i="2"/>
  <c r="CD350" i="2"/>
  <c r="CC350" i="2"/>
  <c r="CB350" i="2"/>
  <c r="CA350" i="2"/>
  <c r="BZ350" i="2"/>
  <c r="BY350" i="2"/>
  <c r="BX350" i="2"/>
  <c r="BW350" i="2"/>
  <c r="BV350" i="2"/>
  <c r="BU350" i="2"/>
  <c r="BT350" i="2"/>
  <c r="BS350" i="2"/>
  <c r="BR350" i="2"/>
  <c r="BQ350" i="2"/>
  <c r="BP350" i="2"/>
  <c r="BO350" i="2"/>
  <c r="BN350" i="2"/>
  <c r="BM350" i="2"/>
  <c r="BL350" i="2"/>
  <c r="BK350" i="2"/>
  <c r="BJ350" i="2"/>
  <c r="BI350" i="2"/>
  <c r="BH350" i="2"/>
  <c r="BG350" i="2"/>
  <c r="BF350" i="2"/>
  <c r="BE350" i="2"/>
  <c r="BD350" i="2"/>
  <c r="BC350" i="2"/>
  <c r="BB350" i="2"/>
  <c r="BA350" i="2"/>
  <c r="AZ350" i="2"/>
  <c r="AY350" i="2"/>
  <c r="AX350" i="2"/>
  <c r="AW350" i="2"/>
  <c r="AV350" i="2"/>
  <c r="AU350" i="2"/>
  <c r="AT350" i="2"/>
  <c r="AS350" i="2"/>
  <c r="AR350" i="2"/>
  <c r="AQ350" i="2"/>
  <c r="AP350" i="2"/>
  <c r="AO350" i="2"/>
  <c r="AN350" i="2"/>
  <c r="AM350" i="2"/>
  <c r="AL350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DM349" i="2"/>
  <c r="DL349" i="2"/>
  <c r="DK349" i="2"/>
  <c r="DJ349" i="2"/>
  <c r="DI349" i="2"/>
  <c r="DH349" i="2"/>
  <c r="DG349" i="2"/>
  <c r="DF349" i="2"/>
  <c r="DE349" i="2"/>
  <c r="DD349" i="2"/>
  <c r="DC349" i="2"/>
  <c r="DB349" i="2"/>
  <c r="DA349" i="2"/>
  <c r="CZ349" i="2"/>
  <c r="CY349" i="2"/>
  <c r="CX349" i="2"/>
  <c r="CW349" i="2"/>
  <c r="CV349" i="2"/>
  <c r="CU349" i="2"/>
  <c r="CT349" i="2"/>
  <c r="CS349" i="2"/>
  <c r="CR349" i="2"/>
  <c r="CQ349" i="2"/>
  <c r="CP349" i="2"/>
  <c r="CO349" i="2"/>
  <c r="CN349" i="2"/>
  <c r="CM349" i="2"/>
  <c r="CL349" i="2"/>
  <c r="CK349" i="2"/>
  <c r="CJ349" i="2"/>
  <c r="CI349" i="2"/>
  <c r="CH349" i="2"/>
  <c r="CG349" i="2"/>
  <c r="CF349" i="2"/>
  <c r="CE349" i="2"/>
  <c r="CD349" i="2"/>
  <c r="CC349" i="2"/>
  <c r="CB349" i="2"/>
  <c r="CA349" i="2"/>
  <c r="BZ349" i="2"/>
  <c r="BY349" i="2"/>
  <c r="BX349" i="2"/>
  <c r="BW349" i="2"/>
  <c r="BV349" i="2"/>
  <c r="BU349" i="2"/>
  <c r="BT349" i="2"/>
  <c r="BS349" i="2"/>
  <c r="BR349" i="2"/>
  <c r="BQ349" i="2"/>
  <c r="BP349" i="2"/>
  <c r="BO349" i="2"/>
  <c r="BN349" i="2"/>
  <c r="BM349" i="2"/>
  <c r="BL349" i="2"/>
  <c r="BK349" i="2"/>
  <c r="BJ349" i="2"/>
  <c r="BI349" i="2"/>
  <c r="BH349" i="2"/>
  <c r="BG349" i="2"/>
  <c r="BF349" i="2"/>
  <c r="BE349" i="2"/>
  <c r="BD349" i="2"/>
  <c r="BC349" i="2"/>
  <c r="BB349" i="2"/>
  <c r="BA349" i="2"/>
  <c r="AZ349" i="2"/>
  <c r="AY349" i="2"/>
  <c r="AX349" i="2"/>
  <c r="AW349" i="2"/>
  <c r="AV349" i="2"/>
  <c r="AU349" i="2"/>
  <c r="AT349" i="2"/>
  <c r="AS349" i="2"/>
  <c r="AR349" i="2"/>
  <c r="AQ349" i="2"/>
  <c r="AP349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DM348" i="2"/>
  <c r="DL348" i="2"/>
  <c r="DK348" i="2"/>
  <c r="DJ348" i="2"/>
  <c r="DI348" i="2"/>
  <c r="DH348" i="2"/>
  <c r="DG348" i="2"/>
  <c r="DF348" i="2"/>
  <c r="DE348" i="2"/>
  <c r="DD348" i="2"/>
  <c r="DC348" i="2"/>
  <c r="DB348" i="2"/>
  <c r="DA348" i="2"/>
  <c r="CZ348" i="2"/>
  <c r="CY348" i="2"/>
  <c r="CX348" i="2"/>
  <c r="CW348" i="2"/>
  <c r="CV348" i="2"/>
  <c r="CU348" i="2"/>
  <c r="CT348" i="2"/>
  <c r="CS348" i="2"/>
  <c r="CR348" i="2"/>
  <c r="CQ348" i="2"/>
  <c r="CP348" i="2"/>
  <c r="CO348" i="2"/>
  <c r="CN348" i="2"/>
  <c r="CM348" i="2"/>
  <c r="CL348" i="2"/>
  <c r="CK348" i="2"/>
  <c r="CJ348" i="2"/>
  <c r="CI348" i="2"/>
  <c r="CH348" i="2"/>
  <c r="CG348" i="2"/>
  <c r="CF348" i="2"/>
  <c r="CE348" i="2"/>
  <c r="CD348" i="2"/>
  <c r="CC348" i="2"/>
  <c r="CB348" i="2"/>
  <c r="CA348" i="2"/>
  <c r="BZ348" i="2"/>
  <c r="BY348" i="2"/>
  <c r="BX348" i="2"/>
  <c r="BW348" i="2"/>
  <c r="BV348" i="2"/>
  <c r="BU348" i="2"/>
  <c r="BT348" i="2"/>
  <c r="BS348" i="2"/>
  <c r="BR348" i="2"/>
  <c r="BQ348" i="2"/>
  <c r="BP348" i="2"/>
  <c r="BO348" i="2"/>
  <c r="BN348" i="2"/>
  <c r="BM348" i="2"/>
  <c r="BL348" i="2"/>
  <c r="BK348" i="2"/>
  <c r="BJ348" i="2"/>
  <c r="BI348" i="2"/>
  <c r="BH348" i="2"/>
  <c r="BG348" i="2"/>
  <c r="BF348" i="2"/>
  <c r="BE348" i="2"/>
  <c r="BD348" i="2"/>
  <c r="BC348" i="2"/>
  <c r="BB348" i="2"/>
  <c r="BA348" i="2"/>
  <c r="AZ348" i="2"/>
  <c r="AY348" i="2"/>
  <c r="AX348" i="2"/>
  <c r="AW348" i="2"/>
  <c r="AV348" i="2"/>
  <c r="AU348" i="2"/>
  <c r="AT348" i="2"/>
  <c r="AS348" i="2"/>
  <c r="AR348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DM347" i="2"/>
  <c r="DL347" i="2"/>
  <c r="DK347" i="2"/>
  <c r="DJ347" i="2"/>
  <c r="DI347" i="2"/>
  <c r="DH347" i="2"/>
  <c r="DG347" i="2"/>
  <c r="DF347" i="2"/>
  <c r="DE347" i="2"/>
  <c r="DD347" i="2"/>
  <c r="DC347" i="2"/>
  <c r="DB347" i="2"/>
  <c r="DA347" i="2"/>
  <c r="CZ347" i="2"/>
  <c r="CY347" i="2"/>
  <c r="CX347" i="2"/>
  <c r="CW347" i="2"/>
  <c r="CV347" i="2"/>
  <c r="CU347" i="2"/>
  <c r="CT347" i="2"/>
  <c r="CS347" i="2"/>
  <c r="CR347" i="2"/>
  <c r="CQ347" i="2"/>
  <c r="CP347" i="2"/>
  <c r="CO347" i="2"/>
  <c r="CN347" i="2"/>
  <c r="CM347" i="2"/>
  <c r="CL347" i="2"/>
  <c r="CK347" i="2"/>
  <c r="CJ347" i="2"/>
  <c r="CI347" i="2"/>
  <c r="CH347" i="2"/>
  <c r="CG347" i="2"/>
  <c r="CF347" i="2"/>
  <c r="CE347" i="2"/>
  <c r="CD347" i="2"/>
  <c r="CC347" i="2"/>
  <c r="CB347" i="2"/>
  <c r="CA347" i="2"/>
  <c r="BZ347" i="2"/>
  <c r="BY347" i="2"/>
  <c r="BX347" i="2"/>
  <c r="BW347" i="2"/>
  <c r="BV347" i="2"/>
  <c r="BU347" i="2"/>
  <c r="BT347" i="2"/>
  <c r="BS347" i="2"/>
  <c r="BR347" i="2"/>
  <c r="BQ347" i="2"/>
  <c r="BP347" i="2"/>
  <c r="BO347" i="2"/>
  <c r="BN347" i="2"/>
  <c r="BM347" i="2"/>
  <c r="BL347" i="2"/>
  <c r="BK347" i="2"/>
  <c r="BJ347" i="2"/>
  <c r="BI347" i="2"/>
  <c r="BH347" i="2"/>
  <c r="BG347" i="2"/>
  <c r="BF347" i="2"/>
  <c r="BE347" i="2"/>
  <c r="BD347" i="2"/>
  <c r="BC347" i="2"/>
  <c r="BB347" i="2"/>
  <c r="BA347" i="2"/>
  <c r="AZ347" i="2"/>
  <c r="AY347" i="2"/>
  <c r="AX347" i="2"/>
  <c r="AW347" i="2"/>
  <c r="AV347" i="2"/>
  <c r="AU347" i="2"/>
  <c r="AT347" i="2"/>
  <c r="AS347" i="2"/>
  <c r="AR347" i="2"/>
  <c r="AQ347" i="2"/>
  <c r="AP347" i="2"/>
  <c r="AO347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DM346" i="2"/>
  <c r="DL346" i="2"/>
  <c r="DK346" i="2"/>
  <c r="DJ346" i="2"/>
  <c r="DI346" i="2"/>
  <c r="DH346" i="2"/>
  <c r="DG346" i="2"/>
  <c r="DF346" i="2"/>
  <c r="DE346" i="2"/>
  <c r="DD346" i="2"/>
  <c r="DC346" i="2"/>
  <c r="DB346" i="2"/>
  <c r="DA346" i="2"/>
  <c r="CZ346" i="2"/>
  <c r="CY346" i="2"/>
  <c r="CX346" i="2"/>
  <c r="CW346" i="2"/>
  <c r="CV346" i="2"/>
  <c r="CU346" i="2"/>
  <c r="CT346" i="2"/>
  <c r="CS346" i="2"/>
  <c r="CR346" i="2"/>
  <c r="CQ346" i="2"/>
  <c r="CP346" i="2"/>
  <c r="CO346" i="2"/>
  <c r="CN346" i="2"/>
  <c r="CM346" i="2"/>
  <c r="CL346" i="2"/>
  <c r="CK346" i="2"/>
  <c r="CJ346" i="2"/>
  <c r="CI346" i="2"/>
  <c r="CH346" i="2"/>
  <c r="CG346" i="2"/>
  <c r="CF346" i="2"/>
  <c r="CE346" i="2"/>
  <c r="CD346" i="2"/>
  <c r="CC346" i="2"/>
  <c r="CB346" i="2"/>
  <c r="CA346" i="2"/>
  <c r="BZ346" i="2"/>
  <c r="BY346" i="2"/>
  <c r="BX346" i="2"/>
  <c r="BW346" i="2"/>
  <c r="BV346" i="2"/>
  <c r="BU346" i="2"/>
  <c r="BT346" i="2"/>
  <c r="BS346" i="2"/>
  <c r="BR346" i="2"/>
  <c r="BQ346" i="2"/>
  <c r="BP346" i="2"/>
  <c r="BO346" i="2"/>
  <c r="BN346" i="2"/>
  <c r="BM346" i="2"/>
  <c r="BL346" i="2"/>
  <c r="BK346" i="2"/>
  <c r="BJ346" i="2"/>
  <c r="BI346" i="2"/>
  <c r="BH346" i="2"/>
  <c r="BG346" i="2"/>
  <c r="BF346" i="2"/>
  <c r="BE346" i="2"/>
  <c r="BD346" i="2"/>
  <c r="BC346" i="2"/>
  <c r="BB346" i="2"/>
  <c r="BA346" i="2"/>
  <c r="AZ346" i="2"/>
  <c r="AY346" i="2"/>
  <c r="AX346" i="2"/>
  <c r="AW346" i="2"/>
  <c r="AV346" i="2"/>
  <c r="AU346" i="2"/>
  <c r="AT346" i="2"/>
  <c r="AS346" i="2"/>
  <c r="AR346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DM345" i="2"/>
  <c r="DL345" i="2"/>
  <c r="DK345" i="2"/>
  <c r="DJ345" i="2"/>
  <c r="DI345" i="2"/>
  <c r="DH345" i="2"/>
  <c r="DG345" i="2"/>
  <c r="DF345" i="2"/>
  <c r="DE345" i="2"/>
  <c r="DD345" i="2"/>
  <c r="DC345" i="2"/>
  <c r="DB345" i="2"/>
  <c r="DA345" i="2"/>
  <c r="CZ345" i="2"/>
  <c r="CY345" i="2"/>
  <c r="CX345" i="2"/>
  <c r="CW345" i="2"/>
  <c r="CV345" i="2"/>
  <c r="CU345" i="2"/>
  <c r="CT345" i="2"/>
  <c r="CS345" i="2"/>
  <c r="CR345" i="2"/>
  <c r="CQ345" i="2"/>
  <c r="CP345" i="2"/>
  <c r="CO345" i="2"/>
  <c r="CN345" i="2"/>
  <c r="CM345" i="2"/>
  <c r="CL345" i="2"/>
  <c r="CK345" i="2"/>
  <c r="CJ345" i="2"/>
  <c r="CI345" i="2"/>
  <c r="CH345" i="2"/>
  <c r="CG345" i="2"/>
  <c r="CF345" i="2"/>
  <c r="CE345" i="2"/>
  <c r="CD345" i="2"/>
  <c r="CC345" i="2"/>
  <c r="CB345" i="2"/>
  <c r="CA345" i="2"/>
  <c r="BZ345" i="2"/>
  <c r="BY345" i="2"/>
  <c r="BX345" i="2"/>
  <c r="BW345" i="2"/>
  <c r="BV345" i="2"/>
  <c r="BU345" i="2"/>
  <c r="BT345" i="2"/>
  <c r="BS345" i="2"/>
  <c r="BR345" i="2"/>
  <c r="BQ345" i="2"/>
  <c r="BP345" i="2"/>
  <c r="BO345" i="2"/>
  <c r="BN345" i="2"/>
  <c r="BM345" i="2"/>
  <c r="BL345" i="2"/>
  <c r="BK345" i="2"/>
  <c r="BJ345" i="2"/>
  <c r="BI345" i="2"/>
  <c r="BH345" i="2"/>
  <c r="BG345" i="2"/>
  <c r="BF345" i="2"/>
  <c r="BE345" i="2"/>
  <c r="BD345" i="2"/>
  <c r="BC345" i="2"/>
  <c r="BB345" i="2"/>
  <c r="BA345" i="2"/>
  <c r="AZ345" i="2"/>
  <c r="AY345" i="2"/>
  <c r="AX345" i="2"/>
  <c r="AW345" i="2"/>
  <c r="AV345" i="2"/>
  <c r="AU345" i="2"/>
  <c r="AT345" i="2"/>
  <c r="AS345" i="2"/>
  <c r="AR345" i="2"/>
  <c r="AQ345" i="2"/>
  <c r="AP345" i="2"/>
  <c r="AO345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DM344" i="2"/>
  <c r="DL344" i="2"/>
  <c r="DK344" i="2"/>
  <c r="DJ344" i="2"/>
  <c r="DI344" i="2"/>
  <c r="DH344" i="2"/>
  <c r="DG344" i="2"/>
  <c r="DF344" i="2"/>
  <c r="DE344" i="2"/>
  <c r="DD344" i="2"/>
  <c r="DC344" i="2"/>
  <c r="DB344" i="2"/>
  <c r="DA344" i="2"/>
  <c r="CZ344" i="2"/>
  <c r="CY344" i="2"/>
  <c r="CX344" i="2"/>
  <c r="CW344" i="2"/>
  <c r="CV344" i="2"/>
  <c r="CU344" i="2"/>
  <c r="CT344" i="2"/>
  <c r="CS344" i="2"/>
  <c r="CR344" i="2"/>
  <c r="CQ344" i="2"/>
  <c r="CP344" i="2"/>
  <c r="CO344" i="2"/>
  <c r="CN344" i="2"/>
  <c r="CM344" i="2"/>
  <c r="CL344" i="2"/>
  <c r="CK344" i="2"/>
  <c r="CJ344" i="2"/>
  <c r="CI344" i="2"/>
  <c r="CH344" i="2"/>
  <c r="CG344" i="2"/>
  <c r="CF344" i="2"/>
  <c r="CE344" i="2"/>
  <c r="CD344" i="2"/>
  <c r="CC344" i="2"/>
  <c r="CB344" i="2"/>
  <c r="CA344" i="2"/>
  <c r="BZ344" i="2"/>
  <c r="BY344" i="2"/>
  <c r="BX344" i="2"/>
  <c r="BW344" i="2"/>
  <c r="BV344" i="2"/>
  <c r="BU344" i="2"/>
  <c r="BT344" i="2"/>
  <c r="BS344" i="2"/>
  <c r="BR344" i="2"/>
  <c r="BQ344" i="2"/>
  <c r="BP344" i="2"/>
  <c r="BO344" i="2"/>
  <c r="BN344" i="2"/>
  <c r="BM344" i="2"/>
  <c r="BL344" i="2"/>
  <c r="BK344" i="2"/>
  <c r="BJ344" i="2"/>
  <c r="BI344" i="2"/>
  <c r="BH344" i="2"/>
  <c r="BG344" i="2"/>
  <c r="BF344" i="2"/>
  <c r="BE344" i="2"/>
  <c r="BD344" i="2"/>
  <c r="BC344" i="2"/>
  <c r="BB344" i="2"/>
  <c r="BA344" i="2"/>
  <c r="AZ344" i="2"/>
  <c r="AY344" i="2"/>
  <c r="AX344" i="2"/>
  <c r="AW344" i="2"/>
  <c r="AV344" i="2"/>
  <c r="AU344" i="2"/>
  <c r="AT344" i="2"/>
  <c r="AS344" i="2"/>
  <c r="AR344" i="2"/>
  <c r="AQ344" i="2"/>
  <c r="AP344" i="2"/>
  <c r="AO344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DM343" i="2"/>
  <c r="DL343" i="2"/>
  <c r="DK343" i="2"/>
  <c r="DJ343" i="2"/>
  <c r="DI343" i="2"/>
  <c r="DH343" i="2"/>
  <c r="DG343" i="2"/>
  <c r="DF343" i="2"/>
  <c r="DE343" i="2"/>
  <c r="DD343" i="2"/>
  <c r="DC343" i="2"/>
  <c r="DB343" i="2"/>
  <c r="DA343" i="2"/>
  <c r="CZ343" i="2"/>
  <c r="CY343" i="2"/>
  <c r="CX343" i="2"/>
  <c r="CW343" i="2"/>
  <c r="CV343" i="2"/>
  <c r="CU343" i="2"/>
  <c r="CT343" i="2"/>
  <c r="CS343" i="2"/>
  <c r="CR343" i="2"/>
  <c r="CQ343" i="2"/>
  <c r="CP343" i="2"/>
  <c r="CO343" i="2"/>
  <c r="CN343" i="2"/>
  <c r="CM343" i="2"/>
  <c r="CL343" i="2"/>
  <c r="CK343" i="2"/>
  <c r="CJ343" i="2"/>
  <c r="CI343" i="2"/>
  <c r="CH343" i="2"/>
  <c r="CG343" i="2"/>
  <c r="CF343" i="2"/>
  <c r="CE343" i="2"/>
  <c r="CD343" i="2"/>
  <c r="CC343" i="2"/>
  <c r="CB343" i="2"/>
  <c r="CA343" i="2"/>
  <c r="BZ343" i="2"/>
  <c r="BY343" i="2"/>
  <c r="BX343" i="2"/>
  <c r="BW343" i="2"/>
  <c r="BV343" i="2"/>
  <c r="BU343" i="2"/>
  <c r="BT343" i="2"/>
  <c r="BS343" i="2"/>
  <c r="BR343" i="2"/>
  <c r="BQ343" i="2"/>
  <c r="BP343" i="2"/>
  <c r="BO343" i="2"/>
  <c r="BN343" i="2"/>
  <c r="BM343" i="2"/>
  <c r="BL343" i="2"/>
  <c r="BK343" i="2"/>
  <c r="BJ343" i="2"/>
  <c r="BI343" i="2"/>
  <c r="BH343" i="2"/>
  <c r="BG343" i="2"/>
  <c r="BF343" i="2"/>
  <c r="BE343" i="2"/>
  <c r="BD343" i="2"/>
  <c r="BC343" i="2"/>
  <c r="BB343" i="2"/>
  <c r="BA343" i="2"/>
  <c r="AZ343" i="2"/>
  <c r="AY343" i="2"/>
  <c r="AX343" i="2"/>
  <c r="AW343" i="2"/>
  <c r="AV343" i="2"/>
  <c r="AU343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DM342" i="2"/>
  <c r="DL342" i="2"/>
  <c r="DK342" i="2"/>
  <c r="DJ342" i="2"/>
  <c r="DI342" i="2"/>
  <c r="DH342" i="2"/>
  <c r="DG342" i="2"/>
  <c r="DF342" i="2"/>
  <c r="DE342" i="2"/>
  <c r="DD342" i="2"/>
  <c r="DC342" i="2"/>
  <c r="DB342" i="2"/>
  <c r="DA342" i="2"/>
  <c r="CZ342" i="2"/>
  <c r="CY342" i="2"/>
  <c r="CX342" i="2"/>
  <c r="CW342" i="2"/>
  <c r="CV342" i="2"/>
  <c r="CU342" i="2"/>
  <c r="CT342" i="2"/>
  <c r="CS342" i="2"/>
  <c r="CR342" i="2"/>
  <c r="CQ342" i="2"/>
  <c r="CP342" i="2"/>
  <c r="CO342" i="2"/>
  <c r="CN342" i="2"/>
  <c r="CM342" i="2"/>
  <c r="CL342" i="2"/>
  <c r="CK342" i="2"/>
  <c r="CJ342" i="2"/>
  <c r="CI342" i="2"/>
  <c r="CH342" i="2"/>
  <c r="CG342" i="2"/>
  <c r="CF342" i="2"/>
  <c r="CE342" i="2"/>
  <c r="CD342" i="2"/>
  <c r="CC342" i="2"/>
  <c r="CB342" i="2"/>
  <c r="CA342" i="2"/>
  <c r="BZ342" i="2"/>
  <c r="BY342" i="2"/>
  <c r="BX342" i="2"/>
  <c r="BW342" i="2"/>
  <c r="BV342" i="2"/>
  <c r="BU342" i="2"/>
  <c r="BT342" i="2"/>
  <c r="BS342" i="2"/>
  <c r="BR342" i="2"/>
  <c r="BQ342" i="2"/>
  <c r="BP342" i="2"/>
  <c r="BO342" i="2"/>
  <c r="BN342" i="2"/>
  <c r="BM342" i="2"/>
  <c r="BL342" i="2"/>
  <c r="BK342" i="2"/>
  <c r="BJ342" i="2"/>
  <c r="BI342" i="2"/>
  <c r="BH342" i="2"/>
  <c r="BG342" i="2"/>
  <c r="BF342" i="2"/>
  <c r="BE342" i="2"/>
  <c r="BD342" i="2"/>
  <c r="BC342" i="2"/>
  <c r="BB342" i="2"/>
  <c r="BA342" i="2"/>
  <c r="AZ342" i="2"/>
  <c r="AY342" i="2"/>
  <c r="AX342" i="2"/>
  <c r="AW342" i="2"/>
  <c r="AV342" i="2"/>
  <c r="AU342" i="2"/>
  <c r="AT342" i="2"/>
  <c r="AS342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DM341" i="2"/>
  <c r="DL341" i="2"/>
  <c r="DK341" i="2"/>
  <c r="DJ341" i="2"/>
  <c r="DI341" i="2"/>
  <c r="DH341" i="2"/>
  <c r="DG341" i="2"/>
  <c r="DF341" i="2"/>
  <c r="DE341" i="2"/>
  <c r="DD341" i="2"/>
  <c r="DC341" i="2"/>
  <c r="DB341" i="2"/>
  <c r="DA341" i="2"/>
  <c r="CZ341" i="2"/>
  <c r="CY341" i="2"/>
  <c r="CX341" i="2"/>
  <c r="CW341" i="2"/>
  <c r="CV341" i="2"/>
  <c r="CU341" i="2"/>
  <c r="CT341" i="2"/>
  <c r="CS341" i="2"/>
  <c r="CR341" i="2"/>
  <c r="CQ341" i="2"/>
  <c r="CP341" i="2"/>
  <c r="CO341" i="2"/>
  <c r="CN341" i="2"/>
  <c r="CM341" i="2"/>
  <c r="CL341" i="2"/>
  <c r="CK341" i="2"/>
  <c r="CJ341" i="2"/>
  <c r="CI341" i="2"/>
  <c r="CH341" i="2"/>
  <c r="CG341" i="2"/>
  <c r="CF341" i="2"/>
  <c r="CE341" i="2"/>
  <c r="CD341" i="2"/>
  <c r="CC341" i="2"/>
  <c r="CB341" i="2"/>
  <c r="CA341" i="2"/>
  <c r="BZ341" i="2"/>
  <c r="BY341" i="2"/>
  <c r="BX341" i="2"/>
  <c r="BW341" i="2"/>
  <c r="BV341" i="2"/>
  <c r="BU341" i="2"/>
  <c r="BT341" i="2"/>
  <c r="BS341" i="2"/>
  <c r="BR341" i="2"/>
  <c r="BQ341" i="2"/>
  <c r="BP341" i="2"/>
  <c r="BO341" i="2"/>
  <c r="BN341" i="2"/>
  <c r="BM341" i="2"/>
  <c r="BL341" i="2"/>
  <c r="BK341" i="2"/>
  <c r="BJ341" i="2"/>
  <c r="BI341" i="2"/>
  <c r="BH341" i="2"/>
  <c r="BG341" i="2"/>
  <c r="BF341" i="2"/>
  <c r="BE341" i="2"/>
  <c r="BD341" i="2"/>
  <c r="BC341" i="2"/>
  <c r="BB341" i="2"/>
  <c r="BA341" i="2"/>
  <c r="AZ341" i="2"/>
  <c r="AY341" i="2"/>
  <c r="AX341" i="2"/>
  <c r="AW341" i="2"/>
  <c r="AV341" i="2"/>
  <c r="AU341" i="2"/>
  <c r="AT341" i="2"/>
  <c r="AS341" i="2"/>
  <c r="AR341" i="2"/>
  <c r="AQ341" i="2"/>
  <c r="AP341" i="2"/>
  <c r="AO341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DM340" i="2"/>
  <c r="DL340" i="2"/>
  <c r="DK340" i="2"/>
  <c r="DJ340" i="2"/>
  <c r="DI340" i="2"/>
  <c r="DH340" i="2"/>
  <c r="DG340" i="2"/>
  <c r="DF340" i="2"/>
  <c r="DE340" i="2"/>
  <c r="DD340" i="2"/>
  <c r="DC340" i="2"/>
  <c r="DB340" i="2"/>
  <c r="DA340" i="2"/>
  <c r="CZ340" i="2"/>
  <c r="CY340" i="2"/>
  <c r="CX340" i="2"/>
  <c r="CW340" i="2"/>
  <c r="CV340" i="2"/>
  <c r="CU340" i="2"/>
  <c r="CT340" i="2"/>
  <c r="CS340" i="2"/>
  <c r="CR340" i="2"/>
  <c r="CQ340" i="2"/>
  <c r="CP340" i="2"/>
  <c r="CO340" i="2"/>
  <c r="CN340" i="2"/>
  <c r="CM340" i="2"/>
  <c r="CL340" i="2"/>
  <c r="CK340" i="2"/>
  <c r="CJ340" i="2"/>
  <c r="CI340" i="2"/>
  <c r="CH340" i="2"/>
  <c r="CG340" i="2"/>
  <c r="CF340" i="2"/>
  <c r="CE340" i="2"/>
  <c r="CD340" i="2"/>
  <c r="CC340" i="2"/>
  <c r="CB340" i="2"/>
  <c r="CA340" i="2"/>
  <c r="BZ340" i="2"/>
  <c r="BY340" i="2"/>
  <c r="BX340" i="2"/>
  <c r="BW340" i="2"/>
  <c r="BV340" i="2"/>
  <c r="BU340" i="2"/>
  <c r="BT340" i="2"/>
  <c r="BS340" i="2"/>
  <c r="BR340" i="2"/>
  <c r="BQ340" i="2"/>
  <c r="BP340" i="2"/>
  <c r="BO340" i="2"/>
  <c r="BN340" i="2"/>
  <c r="BM340" i="2"/>
  <c r="BL340" i="2"/>
  <c r="BK340" i="2"/>
  <c r="BJ340" i="2"/>
  <c r="BI340" i="2"/>
  <c r="BH340" i="2"/>
  <c r="BG340" i="2"/>
  <c r="BF340" i="2"/>
  <c r="BE340" i="2"/>
  <c r="BD340" i="2"/>
  <c r="BC340" i="2"/>
  <c r="BB340" i="2"/>
  <c r="BA340" i="2"/>
  <c r="AZ340" i="2"/>
  <c r="AY340" i="2"/>
  <c r="AX340" i="2"/>
  <c r="AW340" i="2"/>
  <c r="AV340" i="2"/>
  <c r="AU340" i="2"/>
  <c r="AT340" i="2"/>
  <c r="AS340" i="2"/>
  <c r="AR340" i="2"/>
  <c r="AQ340" i="2"/>
  <c r="AP340" i="2"/>
  <c r="AO340" i="2"/>
  <c r="AN340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DM339" i="2"/>
  <c r="DL339" i="2"/>
  <c r="DK339" i="2"/>
  <c r="DJ339" i="2"/>
  <c r="DI339" i="2"/>
  <c r="DH339" i="2"/>
  <c r="DG339" i="2"/>
  <c r="DF339" i="2"/>
  <c r="DE339" i="2"/>
  <c r="DD339" i="2"/>
  <c r="DC339" i="2"/>
  <c r="DB339" i="2"/>
  <c r="DA339" i="2"/>
  <c r="CZ339" i="2"/>
  <c r="CY339" i="2"/>
  <c r="CX339" i="2"/>
  <c r="CW339" i="2"/>
  <c r="CV339" i="2"/>
  <c r="CU339" i="2"/>
  <c r="CT339" i="2"/>
  <c r="CS339" i="2"/>
  <c r="CR339" i="2"/>
  <c r="CQ339" i="2"/>
  <c r="CP339" i="2"/>
  <c r="CO339" i="2"/>
  <c r="CN339" i="2"/>
  <c r="CM339" i="2"/>
  <c r="CL339" i="2"/>
  <c r="CK339" i="2"/>
  <c r="CJ339" i="2"/>
  <c r="CI339" i="2"/>
  <c r="CH339" i="2"/>
  <c r="CG339" i="2"/>
  <c r="CF339" i="2"/>
  <c r="CE339" i="2"/>
  <c r="CD339" i="2"/>
  <c r="CC339" i="2"/>
  <c r="CB339" i="2"/>
  <c r="CA339" i="2"/>
  <c r="BZ339" i="2"/>
  <c r="BY339" i="2"/>
  <c r="BX339" i="2"/>
  <c r="BW339" i="2"/>
  <c r="BV339" i="2"/>
  <c r="BU339" i="2"/>
  <c r="BT339" i="2"/>
  <c r="BS339" i="2"/>
  <c r="BR339" i="2"/>
  <c r="BQ339" i="2"/>
  <c r="BP339" i="2"/>
  <c r="BO339" i="2"/>
  <c r="BN339" i="2"/>
  <c r="BM339" i="2"/>
  <c r="BL339" i="2"/>
  <c r="BK339" i="2"/>
  <c r="BJ339" i="2"/>
  <c r="BI339" i="2"/>
  <c r="BH339" i="2"/>
  <c r="BG339" i="2"/>
  <c r="BF339" i="2"/>
  <c r="BE339" i="2"/>
  <c r="BD339" i="2"/>
  <c r="BC339" i="2"/>
  <c r="BB339" i="2"/>
  <c r="BA339" i="2"/>
  <c r="AZ339" i="2"/>
  <c r="AY339" i="2"/>
  <c r="AX339" i="2"/>
  <c r="AW339" i="2"/>
  <c r="AV339" i="2"/>
  <c r="AU339" i="2"/>
  <c r="AT339" i="2"/>
  <c r="AS339" i="2"/>
  <c r="AR339" i="2"/>
  <c r="AQ339" i="2"/>
  <c r="AP339" i="2"/>
  <c r="AO339" i="2"/>
  <c r="AN339" i="2"/>
  <c r="AM339" i="2"/>
  <c r="AL339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DM338" i="2"/>
  <c r="DL338" i="2"/>
  <c r="DK338" i="2"/>
  <c r="DJ338" i="2"/>
  <c r="DI338" i="2"/>
  <c r="DH338" i="2"/>
  <c r="DG338" i="2"/>
  <c r="DF338" i="2"/>
  <c r="DE338" i="2"/>
  <c r="DD338" i="2"/>
  <c r="DC338" i="2"/>
  <c r="DB338" i="2"/>
  <c r="DA338" i="2"/>
  <c r="CZ338" i="2"/>
  <c r="CY338" i="2"/>
  <c r="CX338" i="2"/>
  <c r="CW338" i="2"/>
  <c r="CV338" i="2"/>
  <c r="CU338" i="2"/>
  <c r="CT338" i="2"/>
  <c r="CS338" i="2"/>
  <c r="CR338" i="2"/>
  <c r="CQ338" i="2"/>
  <c r="CP338" i="2"/>
  <c r="CO338" i="2"/>
  <c r="CN338" i="2"/>
  <c r="CM338" i="2"/>
  <c r="CL338" i="2"/>
  <c r="CK338" i="2"/>
  <c r="CJ338" i="2"/>
  <c r="CI338" i="2"/>
  <c r="CH338" i="2"/>
  <c r="CG338" i="2"/>
  <c r="CF338" i="2"/>
  <c r="CE338" i="2"/>
  <c r="CD338" i="2"/>
  <c r="CC338" i="2"/>
  <c r="CB338" i="2"/>
  <c r="CA338" i="2"/>
  <c r="BZ338" i="2"/>
  <c r="BY338" i="2"/>
  <c r="BX338" i="2"/>
  <c r="BW338" i="2"/>
  <c r="BV338" i="2"/>
  <c r="BU338" i="2"/>
  <c r="BT338" i="2"/>
  <c r="BS338" i="2"/>
  <c r="BR338" i="2"/>
  <c r="BQ338" i="2"/>
  <c r="BP338" i="2"/>
  <c r="BO338" i="2"/>
  <c r="BN338" i="2"/>
  <c r="BM338" i="2"/>
  <c r="BL338" i="2"/>
  <c r="BK338" i="2"/>
  <c r="BJ338" i="2"/>
  <c r="BI338" i="2"/>
  <c r="BH338" i="2"/>
  <c r="BG338" i="2"/>
  <c r="BF338" i="2"/>
  <c r="BE338" i="2"/>
  <c r="BD338" i="2"/>
  <c r="BC338" i="2"/>
  <c r="BB338" i="2"/>
  <c r="BA338" i="2"/>
  <c r="AZ338" i="2"/>
  <c r="AY338" i="2"/>
  <c r="AX338" i="2"/>
  <c r="AW338" i="2"/>
  <c r="AV338" i="2"/>
  <c r="AU338" i="2"/>
  <c r="AT338" i="2"/>
  <c r="AS338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DM337" i="2"/>
  <c r="DL337" i="2"/>
  <c r="DK337" i="2"/>
  <c r="DJ337" i="2"/>
  <c r="DI337" i="2"/>
  <c r="DH337" i="2"/>
  <c r="DG337" i="2"/>
  <c r="DF337" i="2"/>
  <c r="DE337" i="2"/>
  <c r="DD337" i="2"/>
  <c r="DC337" i="2"/>
  <c r="DB337" i="2"/>
  <c r="DA337" i="2"/>
  <c r="CZ337" i="2"/>
  <c r="CY337" i="2"/>
  <c r="CX337" i="2"/>
  <c r="CW337" i="2"/>
  <c r="CV337" i="2"/>
  <c r="CU337" i="2"/>
  <c r="CT337" i="2"/>
  <c r="CS337" i="2"/>
  <c r="CR337" i="2"/>
  <c r="CQ337" i="2"/>
  <c r="CP337" i="2"/>
  <c r="CO337" i="2"/>
  <c r="CN337" i="2"/>
  <c r="CM337" i="2"/>
  <c r="CL337" i="2"/>
  <c r="CK337" i="2"/>
  <c r="CJ337" i="2"/>
  <c r="CI337" i="2"/>
  <c r="CH337" i="2"/>
  <c r="CG337" i="2"/>
  <c r="CF337" i="2"/>
  <c r="CE337" i="2"/>
  <c r="CD337" i="2"/>
  <c r="CC337" i="2"/>
  <c r="CB337" i="2"/>
  <c r="CA337" i="2"/>
  <c r="BZ337" i="2"/>
  <c r="BY337" i="2"/>
  <c r="BX337" i="2"/>
  <c r="BW337" i="2"/>
  <c r="BV337" i="2"/>
  <c r="BU337" i="2"/>
  <c r="BT337" i="2"/>
  <c r="BS337" i="2"/>
  <c r="BR337" i="2"/>
  <c r="BQ337" i="2"/>
  <c r="BP337" i="2"/>
  <c r="BO337" i="2"/>
  <c r="BN337" i="2"/>
  <c r="BM337" i="2"/>
  <c r="BL337" i="2"/>
  <c r="BK337" i="2"/>
  <c r="BJ337" i="2"/>
  <c r="BI337" i="2"/>
  <c r="BH337" i="2"/>
  <c r="BG337" i="2"/>
  <c r="BF337" i="2"/>
  <c r="BE337" i="2"/>
  <c r="BD337" i="2"/>
  <c r="BC337" i="2"/>
  <c r="BB337" i="2"/>
  <c r="BA337" i="2"/>
  <c r="AZ337" i="2"/>
  <c r="AY337" i="2"/>
  <c r="AX337" i="2"/>
  <c r="AW337" i="2"/>
  <c r="AV337" i="2"/>
  <c r="AU337" i="2"/>
  <c r="AT337" i="2"/>
  <c r="AS337" i="2"/>
  <c r="AR337" i="2"/>
  <c r="AQ337" i="2"/>
  <c r="AP337" i="2"/>
  <c r="AO337" i="2"/>
  <c r="AN337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DM336" i="2"/>
  <c r="DL336" i="2"/>
  <c r="DK336" i="2"/>
  <c r="DJ336" i="2"/>
  <c r="DI336" i="2"/>
  <c r="DH336" i="2"/>
  <c r="DG336" i="2"/>
  <c r="DF336" i="2"/>
  <c r="DE336" i="2"/>
  <c r="DD336" i="2"/>
  <c r="DC336" i="2"/>
  <c r="DB336" i="2"/>
  <c r="DA336" i="2"/>
  <c r="CZ336" i="2"/>
  <c r="CY336" i="2"/>
  <c r="CX336" i="2"/>
  <c r="CW336" i="2"/>
  <c r="CV336" i="2"/>
  <c r="CU336" i="2"/>
  <c r="CT336" i="2"/>
  <c r="CS336" i="2"/>
  <c r="CR336" i="2"/>
  <c r="CQ336" i="2"/>
  <c r="CP336" i="2"/>
  <c r="CO336" i="2"/>
  <c r="CN336" i="2"/>
  <c r="CM336" i="2"/>
  <c r="CL336" i="2"/>
  <c r="CK336" i="2"/>
  <c r="CJ336" i="2"/>
  <c r="CI336" i="2"/>
  <c r="CH336" i="2"/>
  <c r="CG336" i="2"/>
  <c r="CF336" i="2"/>
  <c r="CE336" i="2"/>
  <c r="CD336" i="2"/>
  <c r="CC336" i="2"/>
  <c r="CB336" i="2"/>
  <c r="CA336" i="2"/>
  <c r="BZ336" i="2"/>
  <c r="BY336" i="2"/>
  <c r="BX336" i="2"/>
  <c r="BW336" i="2"/>
  <c r="BV336" i="2"/>
  <c r="BU336" i="2"/>
  <c r="BT336" i="2"/>
  <c r="BS336" i="2"/>
  <c r="BR336" i="2"/>
  <c r="BQ336" i="2"/>
  <c r="BP336" i="2"/>
  <c r="BO336" i="2"/>
  <c r="BN336" i="2"/>
  <c r="BM336" i="2"/>
  <c r="BL336" i="2"/>
  <c r="BK336" i="2"/>
  <c r="BJ336" i="2"/>
  <c r="BI336" i="2"/>
  <c r="BH336" i="2"/>
  <c r="BG336" i="2"/>
  <c r="BF336" i="2"/>
  <c r="BE336" i="2"/>
  <c r="BD336" i="2"/>
  <c r="BC336" i="2"/>
  <c r="BB336" i="2"/>
  <c r="BA336" i="2"/>
  <c r="AZ336" i="2"/>
  <c r="AY336" i="2"/>
  <c r="AX336" i="2"/>
  <c r="AW336" i="2"/>
  <c r="AV336" i="2"/>
  <c r="AU336" i="2"/>
  <c r="AT336" i="2"/>
  <c r="AS336" i="2"/>
  <c r="AR336" i="2"/>
  <c r="AQ336" i="2"/>
  <c r="AP336" i="2"/>
  <c r="AO336" i="2"/>
  <c r="AN336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DM335" i="2"/>
  <c r="DL335" i="2"/>
  <c r="DK335" i="2"/>
  <c r="DJ335" i="2"/>
  <c r="DI335" i="2"/>
  <c r="DH335" i="2"/>
  <c r="DG335" i="2"/>
  <c r="DF335" i="2"/>
  <c r="DE335" i="2"/>
  <c r="DD335" i="2"/>
  <c r="DC335" i="2"/>
  <c r="DB335" i="2"/>
  <c r="DA335" i="2"/>
  <c r="CZ335" i="2"/>
  <c r="CY335" i="2"/>
  <c r="CX335" i="2"/>
  <c r="CW335" i="2"/>
  <c r="CV335" i="2"/>
  <c r="CU335" i="2"/>
  <c r="CT335" i="2"/>
  <c r="CS335" i="2"/>
  <c r="CR335" i="2"/>
  <c r="CQ335" i="2"/>
  <c r="CP335" i="2"/>
  <c r="CO335" i="2"/>
  <c r="CN335" i="2"/>
  <c r="CM335" i="2"/>
  <c r="CL335" i="2"/>
  <c r="CK335" i="2"/>
  <c r="CJ335" i="2"/>
  <c r="CI335" i="2"/>
  <c r="CH335" i="2"/>
  <c r="CG335" i="2"/>
  <c r="CF335" i="2"/>
  <c r="CE335" i="2"/>
  <c r="CD335" i="2"/>
  <c r="CC335" i="2"/>
  <c r="CB335" i="2"/>
  <c r="CA335" i="2"/>
  <c r="BZ335" i="2"/>
  <c r="BY335" i="2"/>
  <c r="BX335" i="2"/>
  <c r="BW335" i="2"/>
  <c r="BV335" i="2"/>
  <c r="BU335" i="2"/>
  <c r="BT335" i="2"/>
  <c r="BS335" i="2"/>
  <c r="BR335" i="2"/>
  <c r="BQ335" i="2"/>
  <c r="BP335" i="2"/>
  <c r="BO335" i="2"/>
  <c r="BN335" i="2"/>
  <c r="BM335" i="2"/>
  <c r="BL335" i="2"/>
  <c r="BK335" i="2"/>
  <c r="BJ335" i="2"/>
  <c r="BI335" i="2"/>
  <c r="BH335" i="2"/>
  <c r="BG335" i="2"/>
  <c r="BF335" i="2"/>
  <c r="BE335" i="2"/>
  <c r="BD335" i="2"/>
  <c r="BC335" i="2"/>
  <c r="BB335" i="2"/>
  <c r="BA335" i="2"/>
  <c r="AZ335" i="2"/>
  <c r="AY335" i="2"/>
  <c r="AX335" i="2"/>
  <c r="AW335" i="2"/>
  <c r="AV335" i="2"/>
  <c r="AU335" i="2"/>
  <c r="AT335" i="2"/>
  <c r="AS335" i="2"/>
  <c r="AR335" i="2"/>
  <c r="AQ335" i="2"/>
  <c r="AP335" i="2"/>
  <c r="AO335" i="2"/>
  <c r="AN335" i="2"/>
  <c r="AM335" i="2"/>
  <c r="AL335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DM334" i="2"/>
  <c r="DL334" i="2"/>
  <c r="DK334" i="2"/>
  <c r="DJ334" i="2"/>
  <c r="DI334" i="2"/>
  <c r="DH334" i="2"/>
  <c r="DG334" i="2"/>
  <c r="DF334" i="2"/>
  <c r="DE334" i="2"/>
  <c r="DD334" i="2"/>
  <c r="DC334" i="2"/>
  <c r="DB334" i="2"/>
  <c r="DA334" i="2"/>
  <c r="CZ334" i="2"/>
  <c r="CY334" i="2"/>
  <c r="CX334" i="2"/>
  <c r="CW334" i="2"/>
  <c r="CV334" i="2"/>
  <c r="CU334" i="2"/>
  <c r="CT334" i="2"/>
  <c r="CS334" i="2"/>
  <c r="CR334" i="2"/>
  <c r="CQ334" i="2"/>
  <c r="CP334" i="2"/>
  <c r="CO334" i="2"/>
  <c r="CN334" i="2"/>
  <c r="CM334" i="2"/>
  <c r="CL334" i="2"/>
  <c r="CK334" i="2"/>
  <c r="CJ334" i="2"/>
  <c r="CI334" i="2"/>
  <c r="CH334" i="2"/>
  <c r="CG334" i="2"/>
  <c r="CF334" i="2"/>
  <c r="CE334" i="2"/>
  <c r="CD334" i="2"/>
  <c r="CC334" i="2"/>
  <c r="CB334" i="2"/>
  <c r="CA334" i="2"/>
  <c r="BZ334" i="2"/>
  <c r="BY334" i="2"/>
  <c r="BX334" i="2"/>
  <c r="BW334" i="2"/>
  <c r="BV334" i="2"/>
  <c r="BU334" i="2"/>
  <c r="BT334" i="2"/>
  <c r="BS334" i="2"/>
  <c r="BR334" i="2"/>
  <c r="BQ334" i="2"/>
  <c r="BP334" i="2"/>
  <c r="BO334" i="2"/>
  <c r="BN334" i="2"/>
  <c r="BM334" i="2"/>
  <c r="BL334" i="2"/>
  <c r="BK334" i="2"/>
  <c r="BJ334" i="2"/>
  <c r="BI334" i="2"/>
  <c r="BH334" i="2"/>
  <c r="BG334" i="2"/>
  <c r="BF334" i="2"/>
  <c r="BE334" i="2"/>
  <c r="BD334" i="2"/>
  <c r="BC334" i="2"/>
  <c r="BB334" i="2"/>
  <c r="BA334" i="2"/>
  <c r="AZ334" i="2"/>
  <c r="AY334" i="2"/>
  <c r="AX334" i="2"/>
  <c r="AW334" i="2"/>
  <c r="AV334" i="2"/>
  <c r="AU334" i="2"/>
  <c r="AT334" i="2"/>
  <c r="AS334" i="2"/>
  <c r="AR334" i="2"/>
  <c r="AQ334" i="2"/>
  <c r="AP334" i="2"/>
  <c r="AO334" i="2"/>
  <c r="AN334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DM333" i="2"/>
  <c r="DL333" i="2"/>
  <c r="DK333" i="2"/>
  <c r="DJ333" i="2"/>
  <c r="DI333" i="2"/>
  <c r="DH333" i="2"/>
  <c r="DG333" i="2"/>
  <c r="DF333" i="2"/>
  <c r="DE333" i="2"/>
  <c r="DD333" i="2"/>
  <c r="DC333" i="2"/>
  <c r="DB333" i="2"/>
  <c r="DA333" i="2"/>
  <c r="CZ333" i="2"/>
  <c r="CY333" i="2"/>
  <c r="CX333" i="2"/>
  <c r="CW333" i="2"/>
  <c r="CV333" i="2"/>
  <c r="CU333" i="2"/>
  <c r="CT333" i="2"/>
  <c r="CS333" i="2"/>
  <c r="CR333" i="2"/>
  <c r="CQ333" i="2"/>
  <c r="CP333" i="2"/>
  <c r="CO333" i="2"/>
  <c r="CN333" i="2"/>
  <c r="CM333" i="2"/>
  <c r="CL333" i="2"/>
  <c r="CK333" i="2"/>
  <c r="CJ333" i="2"/>
  <c r="CI333" i="2"/>
  <c r="CH333" i="2"/>
  <c r="CG333" i="2"/>
  <c r="CF333" i="2"/>
  <c r="CE333" i="2"/>
  <c r="CD333" i="2"/>
  <c r="CC333" i="2"/>
  <c r="CB333" i="2"/>
  <c r="CA333" i="2"/>
  <c r="BZ333" i="2"/>
  <c r="BY333" i="2"/>
  <c r="BX333" i="2"/>
  <c r="BW333" i="2"/>
  <c r="BV333" i="2"/>
  <c r="BU333" i="2"/>
  <c r="BT333" i="2"/>
  <c r="BS333" i="2"/>
  <c r="BR333" i="2"/>
  <c r="BQ333" i="2"/>
  <c r="BP333" i="2"/>
  <c r="BO333" i="2"/>
  <c r="BN333" i="2"/>
  <c r="BM333" i="2"/>
  <c r="BL333" i="2"/>
  <c r="BK333" i="2"/>
  <c r="BJ333" i="2"/>
  <c r="BI333" i="2"/>
  <c r="BH333" i="2"/>
  <c r="BG333" i="2"/>
  <c r="BF333" i="2"/>
  <c r="BE333" i="2"/>
  <c r="BD333" i="2"/>
  <c r="BC333" i="2"/>
  <c r="BB333" i="2"/>
  <c r="BA333" i="2"/>
  <c r="AZ333" i="2"/>
  <c r="AY333" i="2"/>
  <c r="AX333" i="2"/>
  <c r="AW333" i="2"/>
  <c r="AV333" i="2"/>
  <c r="AU333" i="2"/>
  <c r="AT333" i="2"/>
  <c r="AS333" i="2"/>
  <c r="AR333" i="2"/>
  <c r="AQ333" i="2"/>
  <c r="AP333" i="2"/>
  <c r="AO333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DM332" i="2"/>
  <c r="DL332" i="2"/>
  <c r="DK332" i="2"/>
  <c r="DJ332" i="2"/>
  <c r="DI332" i="2"/>
  <c r="DH332" i="2"/>
  <c r="DG332" i="2"/>
  <c r="DF332" i="2"/>
  <c r="DE332" i="2"/>
  <c r="DD332" i="2"/>
  <c r="DC332" i="2"/>
  <c r="DB332" i="2"/>
  <c r="DA332" i="2"/>
  <c r="CZ332" i="2"/>
  <c r="CY332" i="2"/>
  <c r="CX332" i="2"/>
  <c r="CW332" i="2"/>
  <c r="CV332" i="2"/>
  <c r="CU332" i="2"/>
  <c r="CT332" i="2"/>
  <c r="CS332" i="2"/>
  <c r="CR332" i="2"/>
  <c r="CQ332" i="2"/>
  <c r="CP332" i="2"/>
  <c r="CO332" i="2"/>
  <c r="CN332" i="2"/>
  <c r="CM332" i="2"/>
  <c r="CL332" i="2"/>
  <c r="CK332" i="2"/>
  <c r="CJ332" i="2"/>
  <c r="CI332" i="2"/>
  <c r="CH332" i="2"/>
  <c r="CG332" i="2"/>
  <c r="CF332" i="2"/>
  <c r="CE332" i="2"/>
  <c r="CD332" i="2"/>
  <c r="CC332" i="2"/>
  <c r="CB332" i="2"/>
  <c r="CA332" i="2"/>
  <c r="BZ332" i="2"/>
  <c r="BY332" i="2"/>
  <c r="BX332" i="2"/>
  <c r="BW332" i="2"/>
  <c r="BV332" i="2"/>
  <c r="BU332" i="2"/>
  <c r="BT332" i="2"/>
  <c r="BS332" i="2"/>
  <c r="BR332" i="2"/>
  <c r="BQ332" i="2"/>
  <c r="BP332" i="2"/>
  <c r="BO332" i="2"/>
  <c r="BN332" i="2"/>
  <c r="BM332" i="2"/>
  <c r="BL332" i="2"/>
  <c r="BK332" i="2"/>
  <c r="BJ332" i="2"/>
  <c r="BI332" i="2"/>
  <c r="BH332" i="2"/>
  <c r="BG332" i="2"/>
  <c r="BF332" i="2"/>
  <c r="BE332" i="2"/>
  <c r="BD332" i="2"/>
  <c r="BC332" i="2"/>
  <c r="BB332" i="2"/>
  <c r="BA332" i="2"/>
  <c r="AZ332" i="2"/>
  <c r="AY332" i="2"/>
  <c r="AX332" i="2"/>
  <c r="AW332" i="2"/>
  <c r="AV332" i="2"/>
  <c r="AU332" i="2"/>
  <c r="AT332" i="2"/>
  <c r="AS332" i="2"/>
  <c r="AR332" i="2"/>
  <c r="AQ332" i="2"/>
  <c r="AP332" i="2"/>
  <c r="AO332" i="2"/>
  <c r="AN332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DM331" i="2"/>
  <c r="DL331" i="2"/>
  <c r="DK331" i="2"/>
  <c r="DJ331" i="2"/>
  <c r="DI331" i="2"/>
  <c r="DH331" i="2"/>
  <c r="DG331" i="2"/>
  <c r="DF331" i="2"/>
  <c r="DE331" i="2"/>
  <c r="DD331" i="2"/>
  <c r="DC331" i="2"/>
  <c r="DB331" i="2"/>
  <c r="DA331" i="2"/>
  <c r="CZ331" i="2"/>
  <c r="CY331" i="2"/>
  <c r="CX331" i="2"/>
  <c r="CW331" i="2"/>
  <c r="CV331" i="2"/>
  <c r="CU331" i="2"/>
  <c r="CT331" i="2"/>
  <c r="CS331" i="2"/>
  <c r="CR331" i="2"/>
  <c r="CQ331" i="2"/>
  <c r="CP331" i="2"/>
  <c r="CO331" i="2"/>
  <c r="CN331" i="2"/>
  <c r="CM331" i="2"/>
  <c r="CL331" i="2"/>
  <c r="CK331" i="2"/>
  <c r="CJ331" i="2"/>
  <c r="CI331" i="2"/>
  <c r="CH331" i="2"/>
  <c r="CG331" i="2"/>
  <c r="CF331" i="2"/>
  <c r="CE331" i="2"/>
  <c r="CD331" i="2"/>
  <c r="CC331" i="2"/>
  <c r="CB331" i="2"/>
  <c r="CA331" i="2"/>
  <c r="BZ331" i="2"/>
  <c r="BY331" i="2"/>
  <c r="BX331" i="2"/>
  <c r="BW331" i="2"/>
  <c r="BV331" i="2"/>
  <c r="BU331" i="2"/>
  <c r="BT331" i="2"/>
  <c r="BS331" i="2"/>
  <c r="BR331" i="2"/>
  <c r="BQ331" i="2"/>
  <c r="BP331" i="2"/>
  <c r="BO331" i="2"/>
  <c r="BN331" i="2"/>
  <c r="BM331" i="2"/>
  <c r="BL331" i="2"/>
  <c r="BK331" i="2"/>
  <c r="BJ331" i="2"/>
  <c r="BI331" i="2"/>
  <c r="BH331" i="2"/>
  <c r="BG331" i="2"/>
  <c r="BF331" i="2"/>
  <c r="BE331" i="2"/>
  <c r="BD331" i="2"/>
  <c r="BC331" i="2"/>
  <c r="BB331" i="2"/>
  <c r="BA331" i="2"/>
  <c r="AZ331" i="2"/>
  <c r="AY331" i="2"/>
  <c r="AX331" i="2"/>
  <c r="AW331" i="2"/>
  <c r="AV331" i="2"/>
  <c r="AU331" i="2"/>
  <c r="AT331" i="2"/>
  <c r="AS331" i="2"/>
  <c r="AR331" i="2"/>
  <c r="AQ331" i="2"/>
  <c r="AP331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DM330" i="2"/>
  <c r="DL330" i="2"/>
  <c r="DK330" i="2"/>
  <c r="DJ330" i="2"/>
  <c r="DI330" i="2"/>
  <c r="DH330" i="2"/>
  <c r="DG330" i="2"/>
  <c r="DF330" i="2"/>
  <c r="DE330" i="2"/>
  <c r="DD330" i="2"/>
  <c r="DC330" i="2"/>
  <c r="DB330" i="2"/>
  <c r="DA330" i="2"/>
  <c r="CZ330" i="2"/>
  <c r="CY330" i="2"/>
  <c r="CX330" i="2"/>
  <c r="CW330" i="2"/>
  <c r="CV330" i="2"/>
  <c r="CU330" i="2"/>
  <c r="CT330" i="2"/>
  <c r="CS330" i="2"/>
  <c r="CR330" i="2"/>
  <c r="CQ330" i="2"/>
  <c r="CP330" i="2"/>
  <c r="CO330" i="2"/>
  <c r="CN330" i="2"/>
  <c r="CM330" i="2"/>
  <c r="CL330" i="2"/>
  <c r="CK330" i="2"/>
  <c r="CJ330" i="2"/>
  <c r="CI330" i="2"/>
  <c r="CH330" i="2"/>
  <c r="CG330" i="2"/>
  <c r="CF330" i="2"/>
  <c r="CE330" i="2"/>
  <c r="CD330" i="2"/>
  <c r="CC330" i="2"/>
  <c r="CB330" i="2"/>
  <c r="CA330" i="2"/>
  <c r="BZ330" i="2"/>
  <c r="BY330" i="2"/>
  <c r="BX330" i="2"/>
  <c r="BW330" i="2"/>
  <c r="BV330" i="2"/>
  <c r="BU330" i="2"/>
  <c r="BT330" i="2"/>
  <c r="BS330" i="2"/>
  <c r="BR330" i="2"/>
  <c r="BQ330" i="2"/>
  <c r="BP330" i="2"/>
  <c r="BO330" i="2"/>
  <c r="BN330" i="2"/>
  <c r="BM330" i="2"/>
  <c r="BL330" i="2"/>
  <c r="BK330" i="2"/>
  <c r="BJ330" i="2"/>
  <c r="BI330" i="2"/>
  <c r="BH330" i="2"/>
  <c r="BG330" i="2"/>
  <c r="BF330" i="2"/>
  <c r="BE330" i="2"/>
  <c r="BD330" i="2"/>
  <c r="BC330" i="2"/>
  <c r="BB330" i="2"/>
  <c r="BA330" i="2"/>
  <c r="AZ330" i="2"/>
  <c r="AY330" i="2"/>
  <c r="AX330" i="2"/>
  <c r="AW330" i="2"/>
  <c r="AV330" i="2"/>
  <c r="AU330" i="2"/>
  <c r="AT330" i="2"/>
  <c r="AS330" i="2"/>
  <c r="AR330" i="2"/>
  <c r="AQ330" i="2"/>
  <c r="AP330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DM329" i="2"/>
  <c r="DL329" i="2"/>
  <c r="DK329" i="2"/>
  <c r="DJ329" i="2"/>
  <c r="DI329" i="2"/>
  <c r="DH329" i="2"/>
  <c r="DG329" i="2"/>
  <c r="DF329" i="2"/>
  <c r="DE329" i="2"/>
  <c r="DD329" i="2"/>
  <c r="DC329" i="2"/>
  <c r="DB329" i="2"/>
  <c r="DA329" i="2"/>
  <c r="CZ329" i="2"/>
  <c r="CY329" i="2"/>
  <c r="CX329" i="2"/>
  <c r="CW329" i="2"/>
  <c r="CV329" i="2"/>
  <c r="CU329" i="2"/>
  <c r="CT329" i="2"/>
  <c r="CS329" i="2"/>
  <c r="CR329" i="2"/>
  <c r="CQ329" i="2"/>
  <c r="CP329" i="2"/>
  <c r="CO329" i="2"/>
  <c r="CN329" i="2"/>
  <c r="CM329" i="2"/>
  <c r="CL329" i="2"/>
  <c r="CK329" i="2"/>
  <c r="CJ329" i="2"/>
  <c r="CI329" i="2"/>
  <c r="CH329" i="2"/>
  <c r="CG329" i="2"/>
  <c r="CF329" i="2"/>
  <c r="CE329" i="2"/>
  <c r="CD329" i="2"/>
  <c r="CC329" i="2"/>
  <c r="CB329" i="2"/>
  <c r="CA329" i="2"/>
  <c r="BZ329" i="2"/>
  <c r="BY329" i="2"/>
  <c r="BX329" i="2"/>
  <c r="BW329" i="2"/>
  <c r="BV329" i="2"/>
  <c r="BU329" i="2"/>
  <c r="BT329" i="2"/>
  <c r="BS329" i="2"/>
  <c r="BR329" i="2"/>
  <c r="BQ329" i="2"/>
  <c r="BP329" i="2"/>
  <c r="BO329" i="2"/>
  <c r="BN329" i="2"/>
  <c r="BM329" i="2"/>
  <c r="BL329" i="2"/>
  <c r="BK329" i="2"/>
  <c r="BJ329" i="2"/>
  <c r="BI329" i="2"/>
  <c r="BH329" i="2"/>
  <c r="BG329" i="2"/>
  <c r="BF329" i="2"/>
  <c r="BE329" i="2"/>
  <c r="BD329" i="2"/>
  <c r="BC329" i="2"/>
  <c r="BB329" i="2"/>
  <c r="BA329" i="2"/>
  <c r="AZ329" i="2"/>
  <c r="AY329" i="2"/>
  <c r="AX329" i="2"/>
  <c r="AW329" i="2"/>
  <c r="AV329" i="2"/>
  <c r="AU329" i="2"/>
  <c r="AT329" i="2"/>
  <c r="AS329" i="2"/>
  <c r="AR329" i="2"/>
  <c r="AQ329" i="2"/>
  <c r="AP329" i="2"/>
  <c r="AO329" i="2"/>
  <c r="AN329" i="2"/>
  <c r="AM329" i="2"/>
  <c r="AL329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DM328" i="2"/>
  <c r="DL328" i="2"/>
  <c r="DK328" i="2"/>
  <c r="DJ328" i="2"/>
  <c r="DI328" i="2"/>
  <c r="DH328" i="2"/>
  <c r="DG328" i="2"/>
  <c r="DF328" i="2"/>
  <c r="DE328" i="2"/>
  <c r="DD328" i="2"/>
  <c r="DC328" i="2"/>
  <c r="DB328" i="2"/>
  <c r="DA328" i="2"/>
  <c r="CZ328" i="2"/>
  <c r="CY328" i="2"/>
  <c r="CX328" i="2"/>
  <c r="CW328" i="2"/>
  <c r="CV328" i="2"/>
  <c r="CU328" i="2"/>
  <c r="CT328" i="2"/>
  <c r="CS328" i="2"/>
  <c r="CR328" i="2"/>
  <c r="CQ328" i="2"/>
  <c r="CP328" i="2"/>
  <c r="CO328" i="2"/>
  <c r="CN328" i="2"/>
  <c r="CM328" i="2"/>
  <c r="CL328" i="2"/>
  <c r="CK328" i="2"/>
  <c r="CJ328" i="2"/>
  <c r="CI328" i="2"/>
  <c r="CH328" i="2"/>
  <c r="CG328" i="2"/>
  <c r="CF328" i="2"/>
  <c r="CE328" i="2"/>
  <c r="CD328" i="2"/>
  <c r="CC328" i="2"/>
  <c r="CB328" i="2"/>
  <c r="CA328" i="2"/>
  <c r="BZ328" i="2"/>
  <c r="BY328" i="2"/>
  <c r="BX328" i="2"/>
  <c r="BW328" i="2"/>
  <c r="BV328" i="2"/>
  <c r="BU328" i="2"/>
  <c r="BT328" i="2"/>
  <c r="BS328" i="2"/>
  <c r="BR328" i="2"/>
  <c r="BQ328" i="2"/>
  <c r="BP328" i="2"/>
  <c r="BO328" i="2"/>
  <c r="BN328" i="2"/>
  <c r="BM328" i="2"/>
  <c r="BL328" i="2"/>
  <c r="BK328" i="2"/>
  <c r="BJ328" i="2"/>
  <c r="BI328" i="2"/>
  <c r="BH328" i="2"/>
  <c r="BG328" i="2"/>
  <c r="BF328" i="2"/>
  <c r="BE328" i="2"/>
  <c r="BD328" i="2"/>
  <c r="BC328" i="2"/>
  <c r="BB328" i="2"/>
  <c r="BA328" i="2"/>
  <c r="AZ328" i="2"/>
  <c r="AY328" i="2"/>
  <c r="AX328" i="2"/>
  <c r="AW328" i="2"/>
  <c r="AV328" i="2"/>
  <c r="AU328" i="2"/>
  <c r="AT328" i="2"/>
  <c r="AS328" i="2"/>
  <c r="AR328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DM327" i="2"/>
  <c r="DL327" i="2"/>
  <c r="DK327" i="2"/>
  <c r="DJ327" i="2"/>
  <c r="DI327" i="2"/>
  <c r="DH327" i="2"/>
  <c r="DG327" i="2"/>
  <c r="DF327" i="2"/>
  <c r="DE327" i="2"/>
  <c r="DD327" i="2"/>
  <c r="DC327" i="2"/>
  <c r="DB327" i="2"/>
  <c r="DA327" i="2"/>
  <c r="CZ327" i="2"/>
  <c r="CY327" i="2"/>
  <c r="CX327" i="2"/>
  <c r="CW327" i="2"/>
  <c r="CV327" i="2"/>
  <c r="CU327" i="2"/>
  <c r="CT327" i="2"/>
  <c r="CS327" i="2"/>
  <c r="CR327" i="2"/>
  <c r="CQ327" i="2"/>
  <c r="CP327" i="2"/>
  <c r="CO327" i="2"/>
  <c r="CN327" i="2"/>
  <c r="CM327" i="2"/>
  <c r="CL327" i="2"/>
  <c r="CK327" i="2"/>
  <c r="CJ327" i="2"/>
  <c r="CI327" i="2"/>
  <c r="CH327" i="2"/>
  <c r="CG327" i="2"/>
  <c r="CF327" i="2"/>
  <c r="CE327" i="2"/>
  <c r="CD327" i="2"/>
  <c r="CC327" i="2"/>
  <c r="CB327" i="2"/>
  <c r="CA327" i="2"/>
  <c r="BZ327" i="2"/>
  <c r="BY327" i="2"/>
  <c r="BX327" i="2"/>
  <c r="BW327" i="2"/>
  <c r="BV327" i="2"/>
  <c r="BU327" i="2"/>
  <c r="BT327" i="2"/>
  <c r="BS327" i="2"/>
  <c r="BR327" i="2"/>
  <c r="BQ327" i="2"/>
  <c r="BP327" i="2"/>
  <c r="BO327" i="2"/>
  <c r="BN327" i="2"/>
  <c r="BM327" i="2"/>
  <c r="BL327" i="2"/>
  <c r="BK327" i="2"/>
  <c r="BJ327" i="2"/>
  <c r="BI327" i="2"/>
  <c r="BH327" i="2"/>
  <c r="BG327" i="2"/>
  <c r="BF327" i="2"/>
  <c r="BE327" i="2"/>
  <c r="BD327" i="2"/>
  <c r="BC327" i="2"/>
  <c r="BB327" i="2"/>
  <c r="BA327" i="2"/>
  <c r="AZ327" i="2"/>
  <c r="AY327" i="2"/>
  <c r="AX327" i="2"/>
  <c r="AW327" i="2"/>
  <c r="AV327" i="2"/>
  <c r="AU327" i="2"/>
  <c r="AT327" i="2"/>
  <c r="AS327" i="2"/>
  <c r="AR327" i="2"/>
  <c r="AQ327" i="2"/>
  <c r="AP327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DM326" i="2"/>
  <c r="DL326" i="2"/>
  <c r="DK326" i="2"/>
  <c r="DJ326" i="2"/>
  <c r="DI326" i="2"/>
  <c r="DH326" i="2"/>
  <c r="DG326" i="2"/>
  <c r="DF326" i="2"/>
  <c r="DE326" i="2"/>
  <c r="DD326" i="2"/>
  <c r="DC326" i="2"/>
  <c r="DB326" i="2"/>
  <c r="DA326" i="2"/>
  <c r="CZ326" i="2"/>
  <c r="CY326" i="2"/>
  <c r="CX326" i="2"/>
  <c r="CW326" i="2"/>
  <c r="CV326" i="2"/>
  <c r="CU326" i="2"/>
  <c r="CT326" i="2"/>
  <c r="CS326" i="2"/>
  <c r="CR326" i="2"/>
  <c r="CQ326" i="2"/>
  <c r="CP326" i="2"/>
  <c r="CO326" i="2"/>
  <c r="CN326" i="2"/>
  <c r="CM326" i="2"/>
  <c r="CL326" i="2"/>
  <c r="CK326" i="2"/>
  <c r="CJ326" i="2"/>
  <c r="CI326" i="2"/>
  <c r="CH326" i="2"/>
  <c r="CG326" i="2"/>
  <c r="CF326" i="2"/>
  <c r="CE326" i="2"/>
  <c r="CD326" i="2"/>
  <c r="CC326" i="2"/>
  <c r="CB326" i="2"/>
  <c r="CA326" i="2"/>
  <c r="BZ326" i="2"/>
  <c r="BY326" i="2"/>
  <c r="BX326" i="2"/>
  <c r="BW326" i="2"/>
  <c r="BV326" i="2"/>
  <c r="BU326" i="2"/>
  <c r="BT326" i="2"/>
  <c r="BS326" i="2"/>
  <c r="BR326" i="2"/>
  <c r="BQ326" i="2"/>
  <c r="BP326" i="2"/>
  <c r="BO326" i="2"/>
  <c r="BN326" i="2"/>
  <c r="BM326" i="2"/>
  <c r="BL326" i="2"/>
  <c r="BK326" i="2"/>
  <c r="BJ326" i="2"/>
  <c r="BI326" i="2"/>
  <c r="BH326" i="2"/>
  <c r="BG326" i="2"/>
  <c r="BF326" i="2"/>
  <c r="BE326" i="2"/>
  <c r="BD326" i="2"/>
  <c r="BC326" i="2"/>
  <c r="BB326" i="2"/>
  <c r="BA326" i="2"/>
  <c r="AZ326" i="2"/>
  <c r="AY326" i="2"/>
  <c r="AX326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DM325" i="2"/>
  <c r="DL325" i="2"/>
  <c r="DK325" i="2"/>
  <c r="DJ325" i="2"/>
  <c r="DI325" i="2"/>
  <c r="DH325" i="2"/>
  <c r="DG325" i="2"/>
  <c r="DF325" i="2"/>
  <c r="DE325" i="2"/>
  <c r="DD325" i="2"/>
  <c r="DC325" i="2"/>
  <c r="DB325" i="2"/>
  <c r="DA325" i="2"/>
  <c r="CZ325" i="2"/>
  <c r="CY325" i="2"/>
  <c r="CX325" i="2"/>
  <c r="CW325" i="2"/>
  <c r="CV325" i="2"/>
  <c r="CU325" i="2"/>
  <c r="CT325" i="2"/>
  <c r="CS325" i="2"/>
  <c r="CR325" i="2"/>
  <c r="CQ325" i="2"/>
  <c r="CP325" i="2"/>
  <c r="CO325" i="2"/>
  <c r="CN325" i="2"/>
  <c r="CM325" i="2"/>
  <c r="CL325" i="2"/>
  <c r="CK325" i="2"/>
  <c r="CJ325" i="2"/>
  <c r="CI325" i="2"/>
  <c r="CH325" i="2"/>
  <c r="CG325" i="2"/>
  <c r="CF325" i="2"/>
  <c r="CE325" i="2"/>
  <c r="CD325" i="2"/>
  <c r="CC325" i="2"/>
  <c r="CB325" i="2"/>
  <c r="CA325" i="2"/>
  <c r="BZ325" i="2"/>
  <c r="BY325" i="2"/>
  <c r="BX325" i="2"/>
  <c r="BW325" i="2"/>
  <c r="BV325" i="2"/>
  <c r="BU325" i="2"/>
  <c r="BT325" i="2"/>
  <c r="BS325" i="2"/>
  <c r="BR325" i="2"/>
  <c r="BQ325" i="2"/>
  <c r="BP325" i="2"/>
  <c r="BO325" i="2"/>
  <c r="BN325" i="2"/>
  <c r="BM325" i="2"/>
  <c r="BL325" i="2"/>
  <c r="BK325" i="2"/>
  <c r="BJ325" i="2"/>
  <c r="BI325" i="2"/>
  <c r="BH325" i="2"/>
  <c r="BG325" i="2"/>
  <c r="BF325" i="2"/>
  <c r="BE325" i="2"/>
  <c r="BD325" i="2"/>
  <c r="BC325" i="2"/>
  <c r="BB325" i="2"/>
  <c r="BA325" i="2"/>
  <c r="AZ325" i="2"/>
  <c r="AY325" i="2"/>
  <c r="AX325" i="2"/>
  <c r="AW325" i="2"/>
  <c r="AV325" i="2"/>
  <c r="AU325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DM324" i="2"/>
  <c r="DL324" i="2"/>
  <c r="DK324" i="2"/>
  <c r="DJ324" i="2"/>
  <c r="DI324" i="2"/>
  <c r="DH324" i="2"/>
  <c r="DG324" i="2"/>
  <c r="DF324" i="2"/>
  <c r="DE324" i="2"/>
  <c r="DD324" i="2"/>
  <c r="DC324" i="2"/>
  <c r="DB324" i="2"/>
  <c r="DA324" i="2"/>
  <c r="CZ324" i="2"/>
  <c r="CY324" i="2"/>
  <c r="CX324" i="2"/>
  <c r="CW324" i="2"/>
  <c r="CV324" i="2"/>
  <c r="CU324" i="2"/>
  <c r="CT324" i="2"/>
  <c r="CS324" i="2"/>
  <c r="CR324" i="2"/>
  <c r="CQ324" i="2"/>
  <c r="CP324" i="2"/>
  <c r="CO324" i="2"/>
  <c r="CN324" i="2"/>
  <c r="CM324" i="2"/>
  <c r="CL324" i="2"/>
  <c r="CK324" i="2"/>
  <c r="CJ324" i="2"/>
  <c r="CI324" i="2"/>
  <c r="CH324" i="2"/>
  <c r="CG324" i="2"/>
  <c r="CF324" i="2"/>
  <c r="CE324" i="2"/>
  <c r="CD324" i="2"/>
  <c r="CC324" i="2"/>
  <c r="CB324" i="2"/>
  <c r="CA324" i="2"/>
  <c r="BZ324" i="2"/>
  <c r="BY324" i="2"/>
  <c r="BX324" i="2"/>
  <c r="BW324" i="2"/>
  <c r="BV324" i="2"/>
  <c r="BU324" i="2"/>
  <c r="BT324" i="2"/>
  <c r="BS324" i="2"/>
  <c r="BR324" i="2"/>
  <c r="BQ324" i="2"/>
  <c r="BP324" i="2"/>
  <c r="BO324" i="2"/>
  <c r="BN324" i="2"/>
  <c r="BM324" i="2"/>
  <c r="BL324" i="2"/>
  <c r="BK324" i="2"/>
  <c r="BJ324" i="2"/>
  <c r="BI324" i="2"/>
  <c r="BH324" i="2"/>
  <c r="BG324" i="2"/>
  <c r="BF324" i="2"/>
  <c r="BE324" i="2"/>
  <c r="BD324" i="2"/>
  <c r="BC324" i="2"/>
  <c r="BB324" i="2"/>
  <c r="BA324" i="2"/>
  <c r="AZ324" i="2"/>
  <c r="AY324" i="2"/>
  <c r="AX324" i="2"/>
  <c r="AW324" i="2"/>
  <c r="AV324" i="2"/>
  <c r="AU324" i="2"/>
  <c r="AT324" i="2"/>
  <c r="AS324" i="2"/>
  <c r="AR324" i="2"/>
  <c r="AQ324" i="2"/>
  <c r="AP324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DM323" i="2"/>
  <c r="DL323" i="2"/>
  <c r="DK323" i="2"/>
  <c r="DJ323" i="2"/>
  <c r="DI323" i="2"/>
  <c r="DH323" i="2"/>
  <c r="DG323" i="2"/>
  <c r="DF323" i="2"/>
  <c r="DE323" i="2"/>
  <c r="DD323" i="2"/>
  <c r="DC323" i="2"/>
  <c r="DB323" i="2"/>
  <c r="DA323" i="2"/>
  <c r="CZ323" i="2"/>
  <c r="CY323" i="2"/>
  <c r="CX323" i="2"/>
  <c r="CW323" i="2"/>
  <c r="CV323" i="2"/>
  <c r="CU323" i="2"/>
  <c r="CT323" i="2"/>
  <c r="CS323" i="2"/>
  <c r="CR323" i="2"/>
  <c r="CQ323" i="2"/>
  <c r="CP323" i="2"/>
  <c r="CO323" i="2"/>
  <c r="CN323" i="2"/>
  <c r="CM323" i="2"/>
  <c r="CL323" i="2"/>
  <c r="CK323" i="2"/>
  <c r="CJ323" i="2"/>
  <c r="CI323" i="2"/>
  <c r="CH323" i="2"/>
  <c r="CG323" i="2"/>
  <c r="CF323" i="2"/>
  <c r="CE323" i="2"/>
  <c r="CD323" i="2"/>
  <c r="CC323" i="2"/>
  <c r="CB323" i="2"/>
  <c r="CA323" i="2"/>
  <c r="BZ323" i="2"/>
  <c r="BY323" i="2"/>
  <c r="BX323" i="2"/>
  <c r="BW323" i="2"/>
  <c r="BV323" i="2"/>
  <c r="BU323" i="2"/>
  <c r="BT323" i="2"/>
  <c r="BS323" i="2"/>
  <c r="BR323" i="2"/>
  <c r="BQ323" i="2"/>
  <c r="BP323" i="2"/>
  <c r="BO323" i="2"/>
  <c r="BN323" i="2"/>
  <c r="BM323" i="2"/>
  <c r="BL323" i="2"/>
  <c r="BK323" i="2"/>
  <c r="BJ323" i="2"/>
  <c r="BI323" i="2"/>
  <c r="BH323" i="2"/>
  <c r="BG323" i="2"/>
  <c r="BF323" i="2"/>
  <c r="BE323" i="2"/>
  <c r="BD323" i="2"/>
  <c r="BC323" i="2"/>
  <c r="BB323" i="2"/>
  <c r="BA323" i="2"/>
  <c r="AZ323" i="2"/>
  <c r="AY323" i="2"/>
  <c r="AX323" i="2"/>
  <c r="AW323" i="2"/>
  <c r="AV323" i="2"/>
  <c r="AU323" i="2"/>
  <c r="AT323" i="2"/>
  <c r="AS323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DM322" i="2"/>
  <c r="DL322" i="2"/>
  <c r="DK322" i="2"/>
  <c r="DJ322" i="2"/>
  <c r="DI322" i="2"/>
  <c r="DH322" i="2"/>
  <c r="DG322" i="2"/>
  <c r="DF322" i="2"/>
  <c r="DE322" i="2"/>
  <c r="DD322" i="2"/>
  <c r="DC322" i="2"/>
  <c r="DB322" i="2"/>
  <c r="DA322" i="2"/>
  <c r="CZ322" i="2"/>
  <c r="CY322" i="2"/>
  <c r="CX322" i="2"/>
  <c r="CW322" i="2"/>
  <c r="CV322" i="2"/>
  <c r="CU322" i="2"/>
  <c r="CT322" i="2"/>
  <c r="CS322" i="2"/>
  <c r="CR322" i="2"/>
  <c r="CQ322" i="2"/>
  <c r="CP322" i="2"/>
  <c r="CO322" i="2"/>
  <c r="CN322" i="2"/>
  <c r="CM322" i="2"/>
  <c r="CL322" i="2"/>
  <c r="CK322" i="2"/>
  <c r="CJ322" i="2"/>
  <c r="CI322" i="2"/>
  <c r="CH322" i="2"/>
  <c r="CG322" i="2"/>
  <c r="CF322" i="2"/>
  <c r="CE322" i="2"/>
  <c r="CD322" i="2"/>
  <c r="CC322" i="2"/>
  <c r="CB322" i="2"/>
  <c r="CA322" i="2"/>
  <c r="BZ322" i="2"/>
  <c r="BY322" i="2"/>
  <c r="BX322" i="2"/>
  <c r="BW322" i="2"/>
  <c r="BV322" i="2"/>
  <c r="BU322" i="2"/>
  <c r="BT322" i="2"/>
  <c r="BS322" i="2"/>
  <c r="BR322" i="2"/>
  <c r="BQ322" i="2"/>
  <c r="BP322" i="2"/>
  <c r="BO322" i="2"/>
  <c r="BN322" i="2"/>
  <c r="BM322" i="2"/>
  <c r="BL322" i="2"/>
  <c r="BK322" i="2"/>
  <c r="BJ322" i="2"/>
  <c r="BI322" i="2"/>
  <c r="BH322" i="2"/>
  <c r="BG322" i="2"/>
  <c r="BF322" i="2"/>
  <c r="BE322" i="2"/>
  <c r="BD322" i="2"/>
  <c r="BC322" i="2"/>
  <c r="BB322" i="2"/>
  <c r="BA322" i="2"/>
  <c r="AZ322" i="2"/>
  <c r="AY322" i="2"/>
  <c r="AX322" i="2"/>
  <c r="AW322" i="2"/>
  <c r="AV322" i="2"/>
  <c r="AU322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DM321" i="2"/>
  <c r="DL321" i="2"/>
  <c r="DK321" i="2"/>
  <c r="DJ321" i="2"/>
  <c r="DI321" i="2"/>
  <c r="DH321" i="2"/>
  <c r="DG321" i="2"/>
  <c r="DF321" i="2"/>
  <c r="DE321" i="2"/>
  <c r="DD321" i="2"/>
  <c r="DC321" i="2"/>
  <c r="DB321" i="2"/>
  <c r="DA321" i="2"/>
  <c r="CZ321" i="2"/>
  <c r="CY321" i="2"/>
  <c r="CX321" i="2"/>
  <c r="CW321" i="2"/>
  <c r="CV321" i="2"/>
  <c r="CU321" i="2"/>
  <c r="CT321" i="2"/>
  <c r="CS321" i="2"/>
  <c r="CR321" i="2"/>
  <c r="CQ321" i="2"/>
  <c r="CP321" i="2"/>
  <c r="CO321" i="2"/>
  <c r="CN321" i="2"/>
  <c r="CM321" i="2"/>
  <c r="CL321" i="2"/>
  <c r="CK321" i="2"/>
  <c r="CJ321" i="2"/>
  <c r="CI321" i="2"/>
  <c r="CH321" i="2"/>
  <c r="CG321" i="2"/>
  <c r="CF321" i="2"/>
  <c r="CE321" i="2"/>
  <c r="CD321" i="2"/>
  <c r="CC321" i="2"/>
  <c r="CB321" i="2"/>
  <c r="CA321" i="2"/>
  <c r="BZ321" i="2"/>
  <c r="BY321" i="2"/>
  <c r="BX321" i="2"/>
  <c r="BW321" i="2"/>
  <c r="BV321" i="2"/>
  <c r="BU321" i="2"/>
  <c r="BT321" i="2"/>
  <c r="BS321" i="2"/>
  <c r="BR321" i="2"/>
  <c r="BQ321" i="2"/>
  <c r="BP321" i="2"/>
  <c r="BO321" i="2"/>
  <c r="BN321" i="2"/>
  <c r="BM321" i="2"/>
  <c r="BL321" i="2"/>
  <c r="BK321" i="2"/>
  <c r="BJ321" i="2"/>
  <c r="BI321" i="2"/>
  <c r="BH321" i="2"/>
  <c r="BG321" i="2"/>
  <c r="BF321" i="2"/>
  <c r="BE321" i="2"/>
  <c r="BD321" i="2"/>
  <c r="BC321" i="2"/>
  <c r="BB321" i="2"/>
  <c r="BA321" i="2"/>
  <c r="AZ321" i="2"/>
  <c r="AY321" i="2"/>
  <c r="AX321" i="2"/>
  <c r="AW321" i="2"/>
  <c r="AV321" i="2"/>
  <c r="AU321" i="2"/>
  <c r="AT321" i="2"/>
  <c r="AS321" i="2"/>
  <c r="AR321" i="2"/>
  <c r="AQ321" i="2"/>
  <c r="AP321" i="2"/>
  <c r="AO321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DM320" i="2"/>
  <c r="DL320" i="2"/>
  <c r="DK320" i="2"/>
  <c r="DJ320" i="2"/>
  <c r="DI320" i="2"/>
  <c r="DH320" i="2"/>
  <c r="DG320" i="2"/>
  <c r="DF320" i="2"/>
  <c r="DE320" i="2"/>
  <c r="DD320" i="2"/>
  <c r="DC320" i="2"/>
  <c r="DB320" i="2"/>
  <c r="DA320" i="2"/>
  <c r="CZ320" i="2"/>
  <c r="CY320" i="2"/>
  <c r="CX320" i="2"/>
  <c r="CW320" i="2"/>
  <c r="CV320" i="2"/>
  <c r="CU320" i="2"/>
  <c r="CT320" i="2"/>
  <c r="CS320" i="2"/>
  <c r="CR320" i="2"/>
  <c r="CQ320" i="2"/>
  <c r="CP320" i="2"/>
  <c r="CO320" i="2"/>
  <c r="CN320" i="2"/>
  <c r="CM320" i="2"/>
  <c r="CL320" i="2"/>
  <c r="CK320" i="2"/>
  <c r="CJ320" i="2"/>
  <c r="CI320" i="2"/>
  <c r="CH320" i="2"/>
  <c r="CG320" i="2"/>
  <c r="CF320" i="2"/>
  <c r="CE320" i="2"/>
  <c r="CD320" i="2"/>
  <c r="CC320" i="2"/>
  <c r="CB320" i="2"/>
  <c r="CA320" i="2"/>
  <c r="BZ320" i="2"/>
  <c r="BY320" i="2"/>
  <c r="BX320" i="2"/>
  <c r="BW320" i="2"/>
  <c r="BV320" i="2"/>
  <c r="BU320" i="2"/>
  <c r="BT320" i="2"/>
  <c r="BS320" i="2"/>
  <c r="BR320" i="2"/>
  <c r="BQ320" i="2"/>
  <c r="BP320" i="2"/>
  <c r="BO320" i="2"/>
  <c r="BN320" i="2"/>
  <c r="BM320" i="2"/>
  <c r="BL320" i="2"/>
  <c r="BK320" i="2"/>
  <c r="BJ320" i="2"/>
  <c r="BI320" i="2"/>
  <c r="BH320" i="2"/>
  <c r="BG320" i="2"/>
  <c r="BF320" i="2"/>
  <c r="BE320" i="2"/>
  <c r="BD320" i="2"/>
  <c r="BC320" i="2"/>
  <c r="BB320" i="2"/>
  <c r="BA320" i="2"/>
  <c r="AZ320" i="2"/>
  <c r="AY320" i="2"/>
  <c r="AX320" i="2"/>
  <c r="AW320" i="2"/>
  <c r="AV320" i="2"/>
  <c r="AU320" i="2"/>
  <c r="AT320" i="2"/>
  <c r="AS320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DM319" i="2"/>
  <c r="DL319" i="2"/>
  <c r="DK319" i="2"/>
  <c r="DJ319" i="2"/>
  <c r="DI319" i="2"/>
  <c r="DH319" i="2"/>
  <c r="DG319" i="2"/>
  <c r="DF319" i="2"/>
  <c r="DE319" i="2"/>
  <c r="DD319" i="2"/>
  <c r="DC319" i="2"/>
  <c r="DB319" i="2"/>
  <c r="DA319" i="2"/>
  <c r="CZ319" i="2"/>
  <c r="CY319" i="2"/>
  <c r="CX319" i="2"/>
  <c r="CW319" i="2"/>
  <c r="CV319" i="2"/>
  <c r="CU319" i="2"/>
  <c r="CT319" i="2"/>
  <c r="CS319" i="2"/>
  <c r="CR319" i="2"/>
  <c r="CQ319" i="2"/>
  <c r="CP319" i="2"/>
  <c r="CO319" i="2"/>
  <c r="CN319" i="2"/>
  <c r="CM319" i="2"/>
  <c r="CL319" i="2"/>
  <c r="CK319" i="2"/>
  <c r="CJ319" i="2"/>
  <c r="CI319" i="2"/>
  <c r="CH319" i="2"/>
  <c r="CG319" i="2"/>
  <c r="CF319" i="2"/>
  <c r="CE319" i="2"/>
  <c r="CD319" i="2"/>
  <c r="CC319" i="2"/>
  <c r="CB319" i="2"/>
  <c r="CA319" i="2"/>
  <c r="BZ319" i="2"/>
  <c r="BY319" i="2"/>
  <c r="BX319" i="2"/>
  <c r="BW319" i="2"/>
  <c r="BV319" i="2"/>
  <c r="BU319" i="2"/>
  <c r="BT319" i="2"/>
  <c r="BS319" i="2"/>
  <c r="BR319" i="2"/>
  <c r="BQ319" i="2"/>
  <c r="BP319" i="2"/>
  <c r="BO319" i="2"/>
  <c r="BN319" i="2"/>
  <c r="BM319" i="2"/>
  <c r="BL319" i="2"/>
  <c r="BK319" i="2"/>
  <c r="BJ319" i="2"/>
  <c r="BI319" i="2"/>
  <c r="BH319" i="2"/>
  <c r="BG319" i="2"/>
  <c r="BF319" i="2"/>
  <c r="BE319" i="2"/>
  <c r="BD319" i="2"/>
  <c r="BC319" i="2"/>
  <c r="BB319" i="2"/>
  <c r="BA319" i="2"/>
  <c r="AZ319" i="2"/>
  <c r="AY319" i="2"/>
  <c r="AX319" i="2"/>
  <c r="AW319" i="2"/>
  <c r="AV319" i="2"/>
  <c r="AU319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DM318" i="2"/>
  <c r="DL318" i="2"/>
  <c r="DK318" i="2"/>
  <c r="DJ318" i="2"/>
  <c r="DI318" i="2"/>
  <c r="DH318" i="2"/>
  <c r="DG318" i="2"/>
  <c r="DF318" i="2"/>
  <c r="DE318" i="2"/>
  <c r="DD318" i="2"/>
  <c r="DC318" i="2"/>
  <c r="DB318" i="2"/>
  <c r="DA318" i="2"/>
  <c r="CZ318" i="2"/>
  <c r="CY318" i="2"/>
  <c r="CX318" i="2"/>
  <c r="CW318" i="2"/>
  <c r="CV318" i="2"/>
  <c r="CU318" i="2"/>
  <c r="CT318" i="2"/>
  <c r="CS318" i="2"/>
  <c r="CR318" i="2"/>
  <c r="CQ318" i="2"/>
  <c r="CP318" i="2"/>
  <c r="CO318" i="2"/>
  <c r="CN318" i="2"/>
  <c r="CM318" i="2"/>
  <c r="CL318" i="2"/>
  <c r="CK318" i="2"/>
  <c r="CJ318" i="2"/>
  <c r="CI318" i="2"/>
  <c r="CH318" i="2"/>
  <c r="CG318" i="2"/>
  <c r="CF318" i="2"/>
  <c r="CE318" i="2"/>
  <c r="CD318" i="2"/>
  <c r="CC318" i="2"/>
  <c r="CB318" i="2"/>
  <c r="CA318" i="2"/>
  <c r="BZ318" i="2"/>
  <c r="BY318" i="2"/>
  <c r="BX318" i="2"/>
  <c r="BW318" i="2"/>
  <c r="BV318" i="2"/>
  <c r="BU318" i="2"/>
  <c r="BT318" i="2"/>
  <c r="BS318" i="2"/>
  <c r="BR318" i="2"/>
  <c r="BQ318" i="2"/>
  <c r="BP318" i="2"/>
  <c r="BO318" i="2"/>
  <c r="BN318" i="2"/>
  <c r="BM318" i="2"/>
  <c r="BL318" i="2"/>
  <c r="BK318" i="2"/>
  <c r="BJ318" i="2"/>
  <c r="BI318" i="2"/>
  <c r="BH318" i="2"/>
  <c r="BG318" i="2"/>
  <c r="BF318" i="2"/>
  <c r="BE318" i="2"/>
  <c r="BD318" i="2"/>
  <c r="BC318" i="2"/>
  <c r="BB318" i="2"/>
  <c r="BA318" i="2"/>
  <c r="AZ318" i="2"/>
  <c r="AY318" i="2"/>
  <c r="AX318" i="2"/>
  <c r="AW318" i="2"/>
  <c r="AV318" i="2"/>
  <c r="AU318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DM317" i="2"/>
  <c r="DL317" i="2"/>
  <c r="DK317" i="2"/>
  <c r="DJ317" i="2"/>
  <c r="DI317" i="2"/>
  <c r="DH317" i="2"/>
  <c r="DG317" i="2"/>
  <c r="DF317" i="2"/>
  <c r="DE317" i="2"/>
  <c r="DD317" i="2"/>
  <c r="DC317" i="2"/>
  <c r="DB317" i="2"/>
  <c r="DA317" i="2"/>
  <c r="CZ317" i="2"/>
  <c r="CY317" i="2"/>
  <c r="CX317" i="2"/>
  <c r="CW317" i="2"/>
  <c r="CV317" i="2"/>
  <c r="CU317" i="2"/>
  <c r="CT317" i="2"/>
  <c r="CS317" i="2"/>
  <c r="CR317" i="2"/>
  <c r="CQ317" i="2"/>
  <c r="CP317" i="2"/>
  <c r="CO317" i="2"/>
  <c r="CN317" i="2"/>
  <c r="CM317" i="2"/>
  <c r="CL317" i="2"/>
  <c r="CK317" i="2"/>
  <c r="CJ317" i="2"/>
  <c r="CI317" i="2"/>
  <c r="CH317" i="2"/>
  <c r="CG317" i="2"/>
  <c r="CF317" i="2"/>
  <c r="CE317" i="2"/>
  <c r="CD317" i="2"/>
  <c r="CC317" i="2"/>
  <c r="CB317" i="2"/>
  <c r="CA317" i="2"/>
  <c r="BZ317" i="2"/>
  <c r="BY317" i="2"/>
  <c r="BX317" i="2"/>
  <c r="BW317" i="2"/>
  <c r="BV317" i="2"/>
  <c r="BU317" i="2"/>
  <c r="BT317" i="2"/>
  <c r="BS317" i="2"/>
  <c r="BR317" i="2"/>
  <c r="BQ317" i="2"/>
  <c r="BP317" i="2"/>
  <c r="BO317" i="2"/>
  <c r="BN317" i="2"/>
  <c r="BM317" i="2"/>
  <c r="BL317" i="2"/>
  <c r="BK317" i="2"/>
  <c r="BJ317" i="2"/>
  <c r="BI317" i="2"/>
  <c r="BH317" i="2"/>
  <c r="BG317" i="2"/>
  <c r="BF317" i="2"/>
  <c r="BE317" i="2"/>
  <c r="BD317" i="2"/>
  <c r="BC317" i="2"/>
  <c r="BB317" i="2"/>
  <c r="BA317" i="2"/>
  <c r="AZ317" i="2"/>
  <c r="AY317" i="2"/>
  <c r="AX317" i="2"/>
  <c r="AW317" i="2"/>
  <c r="AV317" i="2"/>
  <c r="AU317" i="2"/>
  <c r="AT317" i="2"/>
  <c r="AS317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DM316" i="2"/>
  <c r="DL316" i="2"/>
  <c r="DK316" i="2"/>
  <c r="DJ316" i="2"/>
  <c r="DI316" i="2"/>
  <c r="DH316" i="2"/>
  <c r="DG316" i="2"/>
  <c r="DF316" i="2"/>
  <c r="DE316" i="2"/>
  <c r="DD316" i="2"/>
  <c r="DC316" i="2"/>
  <c r="DB316" i="2"/>
  <c r="DA316" i="2"/>
  <c r="CZ316" i="2"/>
  <c r="CY316" i="2"/>
  <c r="CX316" i="2"/>
  <c r="CW316" i="2"/>
  <c r="CV316" i="2"/>
  <c r="CU316" i="2"/>
  <c r="CT316" i="2"/>
  <c r="CS316" i="2"/>
  <c r="CR316" i="2"/>
  <c r="CQ316" i="2"/>
  <c r="CP316" i="2"/>
  <c r="CO316" i="2"/>
  <c r="CN316" i="2"/>
  <c r="CM316" i="2"/>
  <c r="CL316" i="2"/>
  <c r="CK316" i="2"/>
  <c r="CJ316" i="2"/>
  <c r="CI316" i="2"/>
  <c r="CH316" i="2"/>
  <c r="CG316" i="2"/>
  <c r="CF316" i="2"/>
  <c r="CE316" i="2"/>
  <c r="CD316" i="2"/>
  <c r="CC316" i="2"/>
  <c r="CB316" i="2"/>
  <c r="CA316" i="2"/>
  <c r="BZ316" i="2"/>
  <c r="BY316" i="2"/>
  <c r="BX316" i="2"/>
  <c r="BW316" i="2"/>
  <c r="BV316" i="2"/>
  <c r="BU316" i="2"/>
  <c r="BT316" i="2"/>
  <c r="BS316" i="2"/>
  <c r="BR316" i="2"/>
  <c r="BQ316" i="2"/>
  <c r="BP316" i="2"/>
  <c r="BO316" i="2"/>
  <c r="BN316" i="2"/>
  <c r="BM316" i="2"/>
  <c r="BL316" i="2"/>
  <c r="BK316" i="2"/>
  <c r="BJ316" i="2"/>
  <c r="BI316" i="2"/>
  <c r="BH316" i="2"/>
  <c r="BG316" i="2"/>
  <c r="BF316" i="2"/>
  <c r="BE316" i="2"/>
  <c r="BD316" i="2"/>
  <c r="BC316" i="2"/>
  <c r="BB316" i="2"/>
  <c r="BA316" i="2"/>
  <c r="AZ316" i="2"/>
  <c r="AY316" i="2"/>
  <c r="AX316" i="2"/>
  <c r="AW316" i="2"/>
  <c r="AV316" i="2"/>
  <c r="AU316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DM315" i="2"/>
  <c r="DL315" i="2"/>
  <c r="DK315" i="2"/>
  <c r="DJ315" i="2"/>
  <c r="DI315" i="2"/>
  <c r="DH315" i="2"/>
  <c r="DG315" i="2"/>
  <c r="DF315" i="2"/>
  <c r="DE315" i="2"/>
  <c r="DD315" i="2"/>
  <c r="DC315" i="2"/>
  <c r="DB315" i="2"/>
  <c r="DA315" i="2"/>
  <c r="CZ315" i="2"/>
  <c r="CY315" i="2"/>
  <c r="CX315" i="2"/>
  <c r="CW315" i="2"/>
  <c r="CV315" i="2"/>
  <c r="CU315" i="2"/>
  <c r="CT315" i="2"/>
  <c r="CS315" i="2"/>
  <c r="CR315" i="2"/>
  <c r="CQ315" i="2"/>
  <c r="CP315" i="2"/>
  <c r="CO315" i="2"/>
  <c r="CN315" i="2"/>
  <c r="CM315" i="2"/>
  <c r="CL315" i="2"/>
  <c r="CK315" i="2"/>
  <c r="CJ315" i="2"/>
  <c r="CI315" i="2"/>
  <c r="CH315" i="2"/>
  <c r="CG315" i="2"/>
  <c r="CF315" i="2"/>
  <c r="CE315" i="2"/>
  <c r="CD315" i="2"/>
  <c r="CC315" i="2"/>
  <c r="CB315" i="2"/>
  <c r="CA315" i="2"/>
  <c r="BZ315" i="2"/>
  <c r="BY315" i="2"/>
  <c r="BX315" i="2"/>
  <c r="BW315" i="2"/>
  <c r="BV315" i="2"/>
  <c r="BU315" i="2"/>
  <c r="BT315" i="2"/>
  <c r="BS315" i="2"/>
  <c r="BR315" i="2"/>
  <c r="BQ315" i="2"/>
  <c r="BP315" i="2"/>
  <c r="BO315" i="2"/>
  <c r="BN315" i="2"/>
  <c r="BM315" i="2"/>
  <c r="BL315" i="2"/>
  <c r="BK315" i="2"/>
  <c r="BJ315" i="2"/>
  <c r="BI315" i="2"/>
  <c r="BH315" i="2"/>
  <c r="BG315" i="2"/>
  <c r="BF315" i="2"/>
  <c r="BE315" i="2"/>
  <c r="BD315" i="2"/>
  <c r="BC315" i="2"/>
  <c r="BB315" i="2"/>
  <c r="BA315" i="2"/>
  <c r="AZ315" i="2"/>
  <c r="AY315" i="2"/>
  <c r="AX315" i="2"/>
  <c r="AW315" i="2"/>
  <c r="AV315" i="2"/>
  <c r="AU315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DM314" i="2"/>
  <c r="DL314" i="2"/>
  <c r="DK314" i="2"/>
  <c r="DJ314" i="2"/>
  <c r="DI314" i="2"/>
  <c r="DH314" i="2"/>
  <c r="DG314" i="2"/>
  <c r="DF314" i="2"/>
  <c r="DE314" i="2"/>
  <c r="DD314" i="2"/>
  <c r="DC314" i="2"/>
  <c r="DB314" i="2"/>
  <c r="DA314" i="2"/>
  <c r="CZ314" i="2"/>
  <c r="CY314" i="2"/>
  <c r="CX314" i="2"/>
  <c r="CW314" i="2"/>
  <c r="CV314" i="2"/>
  <c r="CU314" i="2"/>
  <c r="CT314" i="2"/>
  <c r="CS314" i="2"/>
  <c r="CR314" i="2"/>
  <c r="CQ314" i="2"/>
  <c r="CP314" i="2"/>
  <c r="CO314" i="2"/>
  <c r="CN314" i="2"/>
  <c r="CM314" i="2"/>
  <c r="CL314" i="2"/>
  <c r="CK314" i="2"/>
  <c r="CJ314" i="2"/>
  <c r="CI314" i="2"/>
  <c r="CH314" i="2"/>
  <c r="CG314" i="2"/>
  <c r="CF314" i="2"/>
  <c r="CE314" i="2"/>
  <c r="CD314" i="2"/>
  <c r="CC314" i="2"/>
  <c r="CB314" i="2"/>
  <c r="CA314" i="2"/>
  <c r="BZ314" i="2"/>
  <c r="BY314" i="2"/>
  <c r="BX314" i="2"/>
  <c r="BW314" i="2"/>
  <c r="BV314" i="2"/>
  <c r="BU314" i="2"/>
  <c r="BT314" i="2"/>
  <c r="BS314" i="2"/>
  <c r="BR314" i="2"/>
  <c r="BQ314" i="2"/>
  <c r="BP314" i="2"/>
  <c r="BO314" i="2"/>
  <c r="BN314" i="2"/>
  <c r="BM314" i="2"/>
  <c r="BL314" i="2"/>
  <c r="BK314" i="2"/>
  <c r="BJ314" i="2"/>
  <c r="BI314" i="2"/>
  <c r="BH314" i="2"/>
  <c r="BG314" i="2"/>
  <c r="BF314" i="2"/>
  <c r="BE314" i="2"/>
  <c r="BD314" i="2"/>
  <c r="BC314" i="2"/>
  <c r="BB314" i="2"/>
  <c r="BA314" i="2"/>
  <c r="AZ314" i="2"/>
  <c r="AY314" i="2"/>
  <c r="AX314" i="2"/>
  <c r="AW314" i="2"/>
  <c r="AV314" i="2"/>
  <c r="AU314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DM313" i="2"/>
  <c r="DL313" i="2"/>
  <c r="DK313" i="2"/>
  <c r="DJ313" i="2"/>
  <c r="DI313" i="2"/>
  <c r="DH313" i="2"/>
  <c r="DG313" i="2"/>
  <c r="DF313" i="2"/>
  <c r="DE313" i="2"/>
  <c r="DD313" i="2"/>
  <c r="DC313" i="2"/>
  <c r="DB313" i="2"/>
  <c r="DA313" i="2"/>
  <c r="CZ313" i="2"/>
  <c r="CY313" i="2"/>
  <c r="CX313" i="2"/>
  <c r="CW313" i="2"/>
  <c r="CV313" i="2"/>
  <c r="CU313" i="2"/>
  <c r="CT313" i="2"/>
  <c r="CS313" i="2"/>
  <c r="CR313" i="2"/>
  <c r="CQ313" i="2"/>
  <c r="CP313" i="2"/>
  <c r="CO313" i="2"/>
  <c r="CN313" i="2"/>
  <c r="CM313" i="2"/>
  <c r="CL313" i="2"/>
  <c r="CK313" i="2"/>
  <c r="CJ313" i="2"/>
  <c r="CI313" i="2"/>
  <c r="CH313" i="2"/>
  <c r="CG313" i="2"/>
  <c r="CF313" i="2"/>
  <c r="CE313" i="2"/>
  <c r="CD313" i="2"/>
  <c r="CC313" i="2"/>
  <c r="CB313" i="2"/>
  <c r="CA313" i="2"/>
  <c r="BZ313" i="2"/>
  <c r="BY313" i="2"/>
  <c r="BX313" i="2"/>
  <c r="BW313" i="2"/>
  <c r="BV313" i="2"/>
  <c r="BU313" i="2"/>
  <c r="BT313" i="2"/>
  <c r="BS313" i="2"/>
  <c r="BR313" i="2"/>
  <c r="BQ313" i="2"/>
  <c r="BP313" i="2"/>
  <c r="BO313" i="2"/>
  <c r="BN313" i="2"/>
  <c r="BM313" i="2"/>
  <c r="BL313" i="2"/>
  <c r="BK313" i="2"/>
  <c r="BJ313" i="2"/>
  <c r="BI313" i="2"/>
  <c r="BH313" i="2"/>
  <c r="BG313" i="2"/>
  <c r="BF313" i="2"/>
  <c r="BE313" i="2"/>
  <c r="BD313" i="2"/>
  <c r="BC313" i="2"/>
  <c r="BB313" i="2"/>
  <c r="BA313" i="2"/>
  <c r="AZ313" i="2"/>
  <c r="AY313" i="2"/>
  <c r="AX313" i="2"/>
  <c r="AW313" i="2"/>
  <c r="AV313" i="2"/>
  <c r="AU313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DM312" i="2"/>
  <c r="DL312" i="2"/>
  <c r="DK312" i="2"/>
  <c r="DJ312" i="2"/>
  <c r="DI312" i="2"/>
  <c r="DH312" i="2"/>
  <c r="DG312" i="2"/>
  <c r="DF312" i="2"/>
  <c r="DE312" i="2"/>
  <c r="DD312" i="2"/>
  <c r="DC312" i="2"/>
  <c r="DB312" i="2"/>
  <c r="DA312" i="2"/>
  <c r="CZ312" i="2"/>
  <c r="CY312" i="2"/>
  <c r="CX312" i="2"/>
  <c r="CW312" i="2"/>
  <c r="CV312" i="2"/>
  <c r="CU312" i="2"/>
  <c r="CT312" i="2"/>
  <c r="CS312" i="2"/>
  <c r="CR312" i="2"/>
  <c r="CQ312" i="2"/>
  <c r="CP312" i="2"/>
  <c r="CO312" i="2"/>
  <c r="CN312" i="2"/>
  <c r="CM312" i="2"/>
  <c r="CL312" i="2"/>
  <c r="CK312" i="2"/>
  <c r="CJ312" i="2"/>
  <c r="CI312" i="2"/>
  <c r="CH312" i="2"/>
  <c r="CG312" i="2"/>
  <c r="CF312" i="2"/>
  <c r="CE312" i="2"/>
  <c r="CD312" i="2"/>
  <c r="CC312" i="2"/>
  <c r="CB312" i="2"/>
  <c r="CA312" i="2"/>
  <c r="BZ312" i="2"/>
  <c r="BY312" i="2"/>
  <c r="BX312" i="2"/>
  <c r="BW312" i="2"/>
  <c r="BV312" i="2"/>
  <c r="BU312" i="2"/>
  <c r="BT312" i="2"/>
  <c r="BS312" i="2"/>
  <c r="BR312" i="2"/>
  <c r="BQ312" i="2"/>
  <c r="BP312" i="2"/>
  <c r="BO312" i="2"/>
  <c r="BN312" i="2"/>
  <c r="BM312" i="2"/>
  <c r="BL312" i="2"/>
  <c r="BK312" i="2"/>
  <c r="BJ312" i="2"/>
  <c r="BI312" i="2"/>
  <c r="BH312" i="2"/>
  <c r="BG312" i="2"/>
  <c r="BF312" i="2"/>
  <c r="BE312" i="2"/>
  <c r="BD312" i="2"/>
  <c r="BC312" i="2"/>
  <c r="BB312" i="2"/>
  <c r="BA312" i="2"/>
  <c r="AZ312" i="2"/>
  <c r="AY312" i="2"/>
  <c r="AX312" i="2"/>
  <c r="AW312" i="2"/>
  <c r="AV312" i="2"/>
  <c r="AU312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DM311" i="2"/>
  <c r="DL311" i="2"/>
  <c r="DK311" i="2"/>
  <c r="DJ311" i="2"/>
  <c r="DI311" i="2"/>
  <c r="DH311" i="2"/>
  <c r="DG311" i="2"/>
  <c r="DF311" i="2"/>
  <c r="DE311" i="2"/>
  <c r="DD311" i="2"/>
  <c r="DC311" i="2"/>
  <c r="DB311" i="2"/>
  <c r="DA311" i="2"/>
  <c r="CZ311" i="2"/>
  <c r="CY311" i="2"/>
  <c r="CX311" i="2"/>
  <c r="CW311" i="2"/>
  <c r="CV311" i="2"/>
  <c r="CU311" i="2"/>
  <c r="CT311" i="2"/>
  <c r="CS311" i="2"/>
  <c r="CR311" i="2"/>
  <c r="CQ311" i="2"/>
  <c r="CP311" i="2"/>
  <c r="CO311" i="2"/>
  <c r="CN311" i="2"/>
  <c r="CM311" i="2"/>
  <c r="CL311" i="2"/>
  <c r="CK311" i="2"/>
  <c r="CJ311" i="2"/>
  <c r="CI311" i="2"/>
  <c r="CH311" i="2"/>
  <c r="CG311" i="2"/>
  <c r="CF311" i="2"/>
  <c r="CE311" i="2"/>
  <c r="CD311" i="2"/>
  <c r="CC311" i="2"/>
  <c r="CB311" i="2"/>
  <c r="CA311" i="2"/>
  <c r="BZ311" i="2"/>
  <c r="BY311" i="2"/>
  <c r="BX311" i="2"/>
  <c r="BW311" i="2"/>
  <c r="BV311" i="2"/>
  <c r="BU311" i="2"/>
  <c r="BT311" i="2"/>
  <c r="BS311" i="2"/>
  <c r="BR311" i="2"/>
  <c r="BQ311" i="2"/>
  <c r="BP311" i="2"/>
  <c r="BO311" i="2"/>
  <c r="BN311" i="2"/>
  <c r="BM311" i="2"/>
  <c r="BL311" i="2"/>
  <c r="BK311" i="2"/>
  <c r="BJ311" i="2"/>
  <c r="BI311" i="2"/>
  <c r="BH311" i="2"/>
  <c r="BG311" i="2"/>
  <c r="BF311" i="2"/>
  <c r="BE311" i="2"/>
  <c r="BD311" i="2"/>
  <c r="BC311" i="2"/>
  <c r="BB311" i="2"/>
  <c r="BA311" i="2"/>
  <c r="AZ311" i="2"/>
  <c r="AY311" i="2"/>
  <c r="AX311" i="2"/>
  <c r="AW311" i="2"/>
  <c r="AV311" i="2"/>
  <c r="AU311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DM310" i="2"/>
  <c r="DL310" i="2"/>
  <c r="DK310" i="2"/>
  <c r="DJ310" i="2"/>
  <c r="DI310" i="2"/>
  <c r="DH310" i="2"/>
  <c r="DG310" i="2"/>
  <c r="DF310" i="2"/>
  <c r="DE310" i="2"/>
  <c r="DD310" i="2"/>
  <c r="DC310" i="2"/>
  <c r="DB310" i="2"/>
  <c r="DA310" i="2"/>
  <c r="CZ310" i="2"/>
  <c r="CY310" i="2"/>
  <c r="CX310" i="2"/>
  <c r="CW310" i="2"/>
  <c r="CV310" i="2"/>
  <c r="CU310" i="2"/>
  <c r="CT310" i="2"/>
  <c r="CS310" i="2"/>
  <c r="CR310" i="2"/>
  <c r="CQ310" i="2"/>
  <c r="CP310" i="2"/>
  <c r="CO310" i="2"/>
  <c r="CN310" i="2"/>
  <c r="CM310" i="2"/>
  <c r="CL310" i="2"/>
  <c r="CK310" i="2"/>
  <c r="CJ310" i="2"/>
  <c r="CI310" i="2"/>
  <c r="CH310" i="2"/>
  <c r="CG310" i="2"/>
  <c r="CF310" i="2"/>
  <c r="CE310" i="2"/>
  <c r="CD310" i="2"/>
  <c r="CC310" i="2"/>
  <c r="CB310" i="2"/>
  <c r="CA310" i="2"/>
  <c r="BZ310" i="2"/>
  <c r="BY310" i="2"/>
  <c r="BX310" i="2"/>
  <c r="BW310" i="2"/>
  <c r="BV310" i="2"/>
  <c r="BU310" i="2"/>
  <c r="BT310" i="2"/>
  <c r="BS310" i="2"/>
  <c r="BR310" i="2"/>
  <c r="BQ310" i="2"/>
  <c r="BP310" i="2"/>
  <c r="BO310" i="2"/>
  <c r="BN310" i="2"/>
  <c r="BM310" i="2"/>
  <c r="BL310" i="2"/>
  <c r="BK310" i="2"/>
  <c r="BJ310" i="2"/>
  <c r="BI310" i="2"/>
  <c r="BH310" i="2"/>
  <c r="BG310" i="2"/>
  <c r="BF310" i="2"/>
  <c r="BE310" i="2"/>
  <c r="BD310" i="2"/>
  <c r="BC310" i="2"/>
  <c r="BB310" i="2"/>
  <c r="BA310" i="2"/>
  <c r="AZ310" i="2"/>
  <c r="AY310" i="2"/>
  <c r="AX310" i="2"/>
  <c r="AW310" i="2"/>
  <c r="AV310" i="2"/>
  <c r="AU310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DM309" i="2"/>
  <c r="DL309" i="2"/>
  <c r="DK309" i="2"/>
  <c r="DJ309" i="2"/>
  <c r="DI309" i="2"/>
  <c r="DH309" i="2"/>
  <c r="DG309" i="2"/>
  <c r="DF309" i="2"/>
  <c r="DE309" i="2"/>
  <c r="DD309" i="2"/>
  <c r="DC309" i="2"/>
  <c r="DB309" i="2"/>
  <c r="DA309" i="2"/>
  <c r="CZ309" i="2"/>
  <c r="CY309" i="2"/>
  <c r="CX309" i="2"/>
  <c r="CW309" i="2"/>
  <c r="CV309" i="2"/>
  <c r="CU309" i="2"/>
  <c r="CT309" i="2"/>
  <c r="CS309" i="2"/>
  <c r="CR309" i="2"/>
  <c r="CQ309" i="2"/>
  <c r="CP309" i="2"/>
  <c r="CO309" i="2"/>
  <c r="CN309" i="2"/>
  <c r="CM309" i="2"/>
  <c r="CL309" i="2"/>
  <c r="CK309" i="2"/>
  <c r="CJ309" i="2"/>
  <c r="CI309" i="2"/>
  <c r="CH309" i="2"/>
  <c r="CG309" i="2"/>
  <c r="CF309" i="2"/>
  <c r="CE309" i="2"/>
  <c r="CD309" i="2"/>
  <c r="CC309" i="2"/>
  <c r="CB309" i="2"/>
  <c r="CA309" i="2"/>
  <c r="BZ309" i="2"/>
  <c r="BY309" i="2"/>
  <c r="BX309" i="2"/>
  <c r="BW309" i="2"/>
  <c r="BV309" i="2"/>
  <c r="BU309" i="2"/>
  <c r="BT309" i="2"/>
  <c r="BS309" i="2"/>
  <c r="BR309" i="2"/>
  <c r="BQ309" i="2"/>
  <c r="BP309" i="2"/>
  <c r="BO309" i="2"/>
  <c r="BN309" i="2"/>
  <c r="BM309" i="2"/>
  <c r="BL309" i="2"/>
  <c r="BK309" i="2"/>
  <c r="BJ309" i="2"/>
  <c r="BI309" i="2"/>
  <c r="BH309" i="2"/>
  <c r="BG309" i="2"/>
  <c r="BF309" i="2"/>
  <c r="BE309" i="2"/>
  <c r="BD309" i="2"/>
  <c r="BC309" i="2"/>
  <c r="BB309" i="2"/>
  <c r="BA309" i="2"/>
  <c r="AZ309" i="2"/>
  <c r="AY309" i="2"/>
  <c r="AX309" i="2"/>
  <c r="AW309" i="2"/>
  <c r="AV309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DM308" i="2"/>
  <c r="DL308" i="2"/>
  <c r="DK308" i="2"/>
  <c r="DJ308" i="2"/>
  <c r="DI308" i="2"/>
  <c r="DH308" i="2"/>
  <c r="DG308" i="2"/>
  <c r="DF308" i="2"/>
  <c r="DE308" i="2"/>
  <c r="DD308" i="2"/>
  <c r="DC308" i="2"/>
  <c r="DB308" i="2"/>
  <c r="DA308" i="2"/>
  <c r="CZ308" i="2"/>
  <c r="CY308" i="2"/>
  <c r="CX308" i="2"/>
  <c r="CW308" i="2"/>
  <c r="CV308" i="2"/>
  <c r="CU308" i="2"/>
  <c r="CT308" i="2"/>
  <c r="CS308" i="2"/>
  <c r="CR308" i="2"/>
  <c r="CQ308" i="2"/>
  <c r="CP308" i="2"/>
  <c r="CO308" i="2"/>
  <c r="CN308" i="2"/>
  <c r="CM308" i="2"/>
  <c r="CL308" i="2"/>
  <c r="CK308" i="2"/>
  <c r="CJ308" i="2"/>
  <c r="CI308" i="2"/>
  <c r="CH308" i="2"/>
  <c r="CG308" i="2"/>
  <c r="CF308" i="2"/>
  <c r="CE308" i="2"/>
  <c r="CD308" i="2"/>
  <c r="CC308" i="2"/>
  <c r="CB308" i="2"/>
  <c r="CA308" i="2"/>
  <c r="BZ308" i="2"/>
  <c r="BY308" i="2"/>
  <c r="BX308" i="2"/>
  <c r="BW308" i="2"/>
  <c r="BV308" i="2"/>
  <c r="BU308" i="2"/>
  <c r="BT308" i="2"/>
  <c r="BS308" i="2"/>
  <c r="BR308" i="2"/>
  <c r="BQ308" i="2"/>
  <c r="BP308" i="2"/>
  <c r="BO308" i="2"/>
  <c r="BN308" i="2"/>
  <c r="BM308" i="2"/>
  <c r="BL308" i="2"/>
  <c r="BK308" i="2"/>
  <c r="BJ308" i="2"/>
  <c r="BI308" i="2"/>
  <c r="BH308" i="2"/>
  <c r="BG308" i="2"/>
  <c r="BF308" i="2"/>
  <c r="BE308" i="2"/>
  <c r="BD308" i="2"/>
  <c r="BC308" i="2"/>
  <c r="BB308" i="2"/>
  <c r="BA308" i="2"/>
  <c r="AZ308" i="2"/>
  <c r="AY308" i="2"/>
  <c r="AX308" i="2"/>
  <c r="AW308" i="2"/>
  <c r="AV308" i="2"/>
  <c r="AU308" i="2"/>
  <c r="AT308" i="2"/>
  <c r="AS308" i="2"/>
  <c r="AR308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DM307" i="2"/>
  <c r="DL307" i="2"/>
  <c r="DK307" i="2"/>
  <c r="DJ307" i="2"/>
  <c r="DI307" i="2"/>
  <c r="DH307" i="2"/>
  <c r="DG307" i="2"/>
  <c r="DF307" i="2"/>
  <c r="DE307" i="2"/>
  <c r="DD307" i="2"/>
  <c r="DC307" i="2"/>
  <c r="DB307" i="2"/>
  <c r="DA307" i="2"/>
  <c r="CZ307" i="2"/>
  <c r="CY307" i="2"/>
  <c r="CX307" i="2"/>
  <c r="CW307" i="2"/>
  <c r="CV307" i="2"/>
  <c r="CU307" i="2"/>
  <c r="CT307" i="2"/>
  <c r="CS307" i="2"/>
  <c r="CR307" i="2"/>
  <c r="CQ307" i="2"/>
  <c r="CP307" i="2"/>
  <c r="CO307" i="2"/>
  <c r="CN307" i="2"/>
  <c r="CM307" i="2"/>
  <c r="CL307" i="2"/>
  <c r="CK307" i="2"/>
  <c r="CJ307" i="2"/>
  <c r="CI307" i="2"/>
  <c r="CH307" i="2"/>
  <c r="CG307" i="2"/>
  <c r="CF307" i="2"/>
  <c r="CE307" i="2"/>
  <c r="CD307" i="2"/>
  <c r="CC307" i="2"/>
  <c r="CB307" i="2"/>
  <c r="CA307" i="2"/>
  <c r="BZ307" i="2"/>
  <c r="BY307" i="2"/>
  <c r="BX307" i="2"/>
  <c r="BW307" i="2"/>
  <c r="BV307" i="2"/>
  <c r="BU307" i="2"/>
  <c r="BT307" i="2"/>
  <c r="BS307" i="2"/>
  <c r="BR307" i="2"/>
  <c r="BQ307" i="2"/>
  <c r="BP307" i="2"/>
  <c r="BO307" i="2"/>
  <c r="BN307" i="2"/>
  <c r="BM307" i="2"/>
  <c r="BL307" i="2"/>
  <c r="BK307" i="2"/>
  <c r="BJ307" i="2"/>
  <c r="BI307" i="2"/>
  <c r="BH307" i="2"/>
  <c r="BG307" i="2"/>
  <c r="BF307" i="2"/>
  <c r="BE307" i="2"/>
  <c r="BD307" i="2"/>
  <c r="BC307" i="2"/>
  <c r="BB307" i="2"/>
  <c r="BA307" i="2"/>
  <c r="AZ307" i="2"/>
  <c r="AY307" i="2"/>
  <c r="AX307" i="2"/>
  <c r="AW307" i="2"/>
  <c r="AV307" i="2"/>
  <c r="AU307" i="2"/>
  <c r="AT307" i="2"/>
  <c r="AS307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DM306" i="2"/>
  <c r="DL306" i="2"/>
  <c r="DK306" i="2"/>
  <c r="DJ306" i="2"/>
  <c r="DI306" i="2"/>
  <c r="DH306" i="2"/>
  <c r="DG306" i="2"/>
  <c r="DF306" i="2"/>
  <c r="DE306" i="2"/>
  <c r="DD306" i="2"/>
  <c r="DC306" i="2"/>
  <c r="DB306" i="2"/>
  <c r="DA306" i="2"/>
  <c r="CZ306" i="2"/>
  <c r="CY306" i="2"/>
  <c r="CX306" i="2"/>
  <c r="CW306" i="2"/>
  <c r="CV306" i="2"/>
  <c r="CU306" i="2"/>
  <c r="CT306" i="2"/>
  <c r="CS306" i="2"/>
  <c r="CR306" i="2"/>
  <c r="CQ306" i="2"/>
  <c r="CP306" i="2"/>
  <c r="CO306" i="2"/>
  <c r="CN306" i="2"/>
  <c r="CM306" i="2"/>
  <c r="CL306" i="2"/>
  <c r="CK306" i="2"/>
  <c r="CJ306" i="2"/>
  <c r="CI306" i="2"/>
  <c r="CH306" i="2"/>
  <c r="CG306" i="2"/>
  <c r="CF306" i="2"/>
  <c r="CE306" i="2"/>
  <c r="CD306" i="2"/>
  <c r="CC306" i="2"/>
  <c r="CB306" i="2"/>
  <c r="CA306" i="2"/>
  <c r="BZ306" i="2"/>
  <c r="BY306" i="2"/>
  <c r="BX306" i="2"/>
  <c r="BW306" i="2"/>
  <c r="BV306" i="2"/>
  <c r="BU306" i="2"/>
  <c r="BT306" i="2"/>
  <c r="BS306" i="2"/>
  <c r="BR306" i="2"/>
  <c r="BQ306" i="2"/>
  <c r="BP306" i="2"/>
  <c r="BO306" i="2"/>
  <c r="BN306" i="2"/>
  <c r="BM306" i="2"/>
  <c r="BL306" i="2"/>
  <c r="BK306" i="2"/>
  <c r="BJ306" i="2"/>
  <c r="BI306" i="2"/>
  <c r="BH306" i="2"/>
  <c r="BG306" i="2"/>
  <c r="BF306" i="2"/>
  <c r="BE306" i="2"/>
  <c r="BD306" i="2"/>
  <c r="BC306" i="2"/>
  <c r="BB306" i="2"/>
  <c r="BA306" i="2"/>
  <c r="AZ306" i="2"/>
  <c r="AY306" i="2"/>
  <c r="AX306" i="2"/>
  <c r="AW306" i="2"/>
  <c r="AV306" i="2"/>
  <c r="AU306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DM305" i="2"/>
  <c r="DL305" i="2"/>
  <c r="DK305" i="2"/>
  <c r="DJ305" i="2"/>
  <c r="DI305" i="2"/>
  <c r="DH305" i="2"/>
  <c r="DG305" i="2"/>
  <c r="DF305" i="2"/>
  <c r="DE305" i="2"/>
  <c r="DD305" i="2"/>
  <c r="DC305" i="2"/>
  <c r="DB305" i="2"/>
  <c r="DA305" i="2"/>
  <c r="CZ305" i="2"/>
  <c r="CY305" i="2"/>
  <c r="CX305" i="2"/>
  <c r="CW305" i="2"/>
  <c r="CV305" i="2"/>
  <c r="CU305" i="2"/>
  <c r="CT305" i="2"/>
  <c r="CS305" i="2"/>
  <c r="CR305" i="2"/>
  <c r="CQ305" i="2"/>
  <c r="CP305" i="2"/>
  <c r="CO305" i="2"/>
  <c r="CN305" i="2"/>
  <c r="CM305" i="2"/>
  <c r="CL305" i="2"/>
  <c r="CK305" i="2"/>
  <c r="CJ305" i="2"/>
  <c r="CI305" i="2"/>
  <c r="CH305" i="2"/>
  <c r="CG305" i="2"/>
  <c r="CF305" i="2"/>
  <c r="CE305" i="2"/>
  <c r="CD305" i="2"/>
  <c r="CC305" i="2"/>
  <c r="CB305" i="2"/>
  <c r="CA305" i="2"/>
  <c r="BZ305" i="2"/>
  <c r="BY305" i="2"/>
  <c r="BX305" i="2"/>
  <c r="BW305" i="2"/>
  <c r="BV305" i="2"/>
  <c r="BU305" i="2"/>
  <c r="BT305" i="2"/>
  <c r="BS305" i="2"/>
  <c r="BR305" i="2"/>
  <c r="BQ305" i="2"/>
  <c r="BP305" i="2"/>
  <c r="BO305" i="2"/>
  <c r="BN305" i="2"/>
  <c r="BM305" i="2"/>
  <c r="BL305" i="2"/>
  <c r="BK305" i="2"/>
  <c r="BJ305" i="2"/>
  <c r="BI305" i="2"/>
  <c r="BH305" i="2"/>
  <c r="BG305" i="2"/>
  <c r="BF305" i="2"/>
  <c r="BE305" i="2"/>
  <c r="BD305" i="2"/>
  <c r="BC305" i="2"/>
  <c r="BB305" i="2"/>
  <c r="BA305" i="2"/>
  <c r="AZ305" i="2"/>
  <c r="AY305" i="2"/>
  <c r="AX305" i="2"/>
  <c r="AW305" i="2"/>
  <c r="AV305" i="2"/>
  <c r="AU305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DM304" i="2"/>
  <c r="DL304" i="2"/>
  <c r="DK304" i="2"/>
  <c r="DJ304" i="2"/>
  <c r="DI304" i="2"/>
  <c r="DH304" i="2"/>
  <c r="DG304" i="2"/>
  <c r="DF304" i="2"/>
  <c r="DE304" i="2"/>
  <c r="DD304" i="2"/>
  <c r="DC304" i="2"/>
  <c r="DB304" i="2"/>
  <c r="DA304" i="2"/>
  <c r="CZ304" i="2"/>
  <c r="CY304" i="2"/>
  <c r="CX304" i="2"/>
  <c r="CW304" i="2"/>
  <c r="CV304" i="2"/>
  <c r="CU304" i="2"/>
  <c r="CT304" i="2"/>
  <c r="CS304" i="2"/>
  <c r="CR304" i="2"/>
  <c r="CQ304" i="2"/>
  <c r="CP304" i="2"/>
  <c r="CO304" i="2"/>
  <c r="CN304" i="2"/>
  <c r="CM304" i="2"/>
  <c r="CL304" i="2"/>
  <c r="CK304" i="2"/>
  <c r="CJ304" i="2"/>
  <c r="CI304" i="2"/>
  <c r="CH304" i="2"/>
  <c r="CG304" i="2"/>
  <c r="CF304" i="2"/>
  <c r="CE304" i="2"/>
  <c r="CD304" i="2"/>
  <c r="CC304" i="2"/>
  <c r="CB304" i="2"/>
  <c r="CA304" i="2"/>
  <c r="BZ304" i="2"/>
  <c r="BY304" i="2"/>
  <c r="BX304" i="2"/>
  <c r="BW304" i="2"/>
  <c r="BV304" i="2"/>
  <c r="BU304" i="2"/>
  <c r="BT304" i="2"/>
  <c r="BS304" i="2"/>
  <c r="BR304" i="2"/>
  <c r="BQ304" i="2"/>
  <c r="BP304" i="2"/>
  <c r="BO304" i="2"/>
  <c r="BN304" i="2"/>
  <c r="BM304" i="2"/>
  <c r="BL304" i="2"/>
  <c r="BK304" i="2"/>
  <c r="BJ304" i="2"/>
  <c r="BI304" i="2"/>
  <c r="BH304" i="2"/>
  <c r="BG304" i="2"/>
  <c r="BF304" i="2"/>
  <c r="BE304" i="2"/>
  <c r="BD304" i="2"/>
  <c r="BC304" i="2"/>
  <c r="BB304" i="2"/>
  <c r="BA304" i="2"/>
  <c r="AZ304" i="2"/>
  <c r="AY304" i="2"/>
  <c r="AX304" i="2"/>
  <c r="AW304" i="2"/>
  <c r="AV304" i="2"/>
  <c r="AU304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DM303" i="2"/>
  <c r="DL303" i="2"/>
  <c r="DK303" i="2"/>
  <c r="DJ303" i="2"/>
  <c r="DI303" i="2"/>
  <c r="DH303" i="2"/>
  <c r="DG303" i="2"/>
  <c r="DF303" i="2"/>
  <c r="DE303" i="2"/>
  <c r="DD303" i="2"/>
  <c r="DC303" i="2"/>
  <c r="DB303" i="2"/>
  <c r="DA303" i="2"/>
  <c r="CZ303" i="2"/>
  <c r="CY303" i="2"/>
  <c r="CX303" i="2"/>
  <c r="CW303" i="2"/>
  <c r="CV303" i="2"/>
  <c r="CU303" i="2"/>
  <c r="CT303" i="2"/>
  <c r="CS303" i="2"/>
  <c r="CR303" i="2"/>
  <c r="CQ303" i="2"/>
  <c r="CP303" i="2"/>
  <c r="CO303" i="2"/>
  <c r="CN303" i="2"/>
  <c r="CM303" i="2"/>
  <c r="CL303" i="2"/>
  <c r="CK303" i="2"/>
  <c r="CJ303" i="2"/>
  <c r="CI303" i="2"/>
  <c r="CH303" i="2"/>
  <c r="CG303" i="2"/>
  <c r="CF303" i="2"/>
  <c r="CE303" i="2"/>
  <c r="CD303" i="2"/>
  <c r="CC303" i="2"/>
  <c r="CB303" i="2"/>
  <c r="CA303" i="2"/>
  <c r="BZ303" i="2"/>
  <c r="BY303" i="2"/>
  <c r="BX303" i="2"/>
  <c r="BW303" i="2"/>
  <c r="BV303" i="2"/>
  <c r="BU303" i="2"/>
  <c r="BT303" i="2"/>
  <c r="BS303" i="2"/>
  <c r="BR303" i="2"/>
  <c r="BQ303" i="2"/>
  <c r="BP303" i="2"/>
  <c r="BO303" i="2"/>
  <c r="BN303" i="2"/>
  <c r="BM303" i="2"/>
  <c r="BL303" i="2"/>
  <c r="BK303" i="2"/>
  <c r="BJ303" i="2"/>
  <c r="BI303" i="2"/>
  <c r="BH303" i="2"/>
  <c r="BG303" i="2"/>
  <c r="BF303" i="2"/>
  <c r="BE303" i="2"/>
  <c r="BD303" i="2"/>
  <c r="BC303" i="2"/>
  <c r="BB303" i="2"/>
  <c r="BA303" i="2"/>
  <c r="AZ303" i="2"/>
  <c r="AY303" i="2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DM302" i="2"/>
  <c r="DL302" i="2"/>
  <c r="DK302" i="2"/>
  <c r="DJ302" i="2"/>
  <c r="DI302" i="2"/>
  <c r="DH302" i="2"/>
  <c r="DG302" i="2"/>
  <c r="DF302" i="2"/>
  <c r="DE302" i="2"/>
  <c r="DD302" i="2"/>
  <c r="DC302" i="2"/>
  <c r="DB302" i="2"/>
  <c r="DA302" i="2"/>
  <c r="CZ302" i="2"/>
  <c r="CY302" i="2"/>
  <c r="CX302" i="2"/>
  <c r="CW302" i="2"/>
  <c r="CV302" i="2"/>
  <c r="CU302" i="2"/>
  <c r="CT302" i="2"/>
  <c r="CS302" i="2"/>
  <c r="CR302" i="2"/>
  <c r="CQ302" i="2"/>
  <c r="CP302" i="2"/>
  <c r="CO302" i="2"/>
  <c r="CN302" i="2"/>
  <c r="CM302" i="2"/>
  <c r="CL302" i="2"/>
  <c r="CK302" i="2"/>
  <c r="CJ302" i="2"/>
  <c r="CI302" i="2"/>
  <c r="CH302" i="2"/>
  <c r="CG302" i="2"/>
  <c r="CF302" i="2"/>
  <c r="CE302" i="2"/>
  <c r="CD302" i="2"/>
  <c r="CC302" i="2"/>
  <c r="CB302" i="2"/>
  <c r="CA302" i="2"/>
  <c r="BZ302" i="2"/>
  <c r="BY302" i="2"/>
  <c r="BX302" i="2"/>
  <c r="BW302" i="2"/>
  <c r="BV302" i="2"/>
  <c r="BU302" i="2"/>
  <c r="BT302" i="2"/>
  <c r="BS302" i="2"/>
  <c r="BR302" i="2"/>
  <c r="BQ302" i="2"/>
  <c r="BP302" i="2"/>
  <c r="BO302" i="2"/>
  <c r="BN302" i="2"/>
  <c r="BM302" i="2"/>
  <c r="BL302" i="2"/>
  <c r="BK302" i="2"/>
  <c r="BJ302" i="2"/>
  <c r="BI302" i="2"/>
  <c r="BH302" i="2"/>
  <c r="BG302" i="2"/>
  <c r="BF302" i="2"/>
  <c r="BE302" i="2"/>
  <c r="BD302" i="2"/>
  <c r="BC302" i="2"/>
  <c r="BB302" i="2"/>
  <c r="BA302" i="2"/>
  <c r="AZ302" i="2"/>
  <c r="AY302" i="2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DM301" i="2"/>
  <c r="DL301" i="2"/>
  <c r="DK301" i="2"/>
  <c r="DJ301" i="2"/>
  <c r="DI301" i="2"/>
  <c r="DH301" i="2"/>
  <c r="DG301" i="2"/>
  <c r="DF301" i="2"/>
  <c r="DE301" i="2"/>
  <c r="DD301" i="2"/>
  <c r="DC301" i="2"/>
  <c r="DB301" i="2"/>
  <c r="DA301" i="2"/>
  <c r="CZ301" i="2"/>
  <c r="CY301" i="2"/>
  <c r="CX301" i="2"/>
  <c r="CW301" i="2"/>
  <c r="CV301" i="2"/>
  <c r="CU301" i="2"/>
  <c r="CT301" i="2"/>
  <c r="CS301" i="2"/>
  <c r="CR301" i="2"/>
  <c r="CQ301" i="2"/>
  <c r="CP301" i="2"/>
  <c r="CO301" i="2"/>
  <c r="CN301" i="2"/>
  <c r="CM301" i="2"/>
  <c r="CL301" i="2"/>
  <c r="CK301" i="2"/>
  <c r="CJ301" i="2"/>
  <c r="CI301" i="2"/>
  <c r="CH301" i="2"/>
  <c r="CG301" i="2"/>
  <c r="CF301" i="2"/>
  <c r="CE301" i="2"/>
  <c r="CD301" i="2"/>
  <c r="CC301" i="2"/>
  <c r="CB301" i="2"/>
  <c r="CA301" i="2"/>
  <c r="BZ301" i="2"/>
  <c r="BY301" i="2"/>
  <c r="BX301" i="2"/>
  <c r="BW301" i="2"/>
  <c r="BV301" i="2"/>
  <c r="BU301" i="2"/>
  <c r="BT301" i="2"/>
  <c r="BS301" i="2"/>
  <c r="BR301" i="2"/>
  <c r="BQ301" i="2"/>
  <c r="BP301" i="2"/>
  <c r="BO301" i="2"/>
  <c r="BN301" i="2"/>
  <c r="BM301" i="2"/>
  <c r="BL301" i="2"/>
  <c r="BK301" i="2"/>
  <c r="BJ301" i="2"/>
  <c r="BI301" i="2"/>
  <c r="BH301" i="2"/>
  <c r="BG301" i="2"/>
  <c r="BF301" i="2"/>
  <c r="BE301" i="2"/>
  <c r="BD301" i="2"/>
  <c r="BC301" i="2"/>
  <c r="BB301" i="2"/>
  <c r="BA301" i="2"/>
  <c r="AZ301" i="2"/>
  <c r="AY301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DM300" i="2"/>
  <c r="DL300" i="2"/>
  <c r="DK300" i="2"/>
  <c r="DJ300" i="2"/>
  <c r="DI300" i="2"/>
  <c r="DH300" i="2"/>
  <c r="DG300" i="2"/>
  <c r="DF300" i="2"/>
  <c r="DE300" i="2"/>
  <c r="DD300" i="2"/>
  <c r="DC300" i="2"/>
  <c r="DB300" i="2"/>
  <c r="DA300" i="2"/>
  <c r="CZ300" i="2"/>
  <c r="CY300" i="2"/>
  <c r="CX300" i="2"/>
  <c r="CW300" i="2"/>
  <c r="CV300" i="2"/>
  <c r="CU300" i="2"/>
  <c r="CT300" i="2"/>
  <c r="CS300" i="2"/>
  <c r="CR300" i="2"/>
  <c r="CQ300" i="2"/>
  <c r="CP300" i="2"/>
  <c r="CO300" i="2"/>
  <c r="CN300" i="2"/>
  <c r="CM300" i="2"/>
  <c r="CL300" i="2"/>
  <c r="CK300" i="2"/>
  <c r="CJ300" i="2"/>
  <c r="CI300" i="2"/>
  <c r="CH300" i="2"/>
  <c r="CG300" i="2"/>
  <c r="CF300" i="2"/>
  <c r="CE300" i="2"/>
  <c r="CD300" i="2"/>
  <c r="CC300" i="2"/>
  <c r="CB300" i="2"/>
  <c r="CA300" i="2"/>
  <c r="BZ300" i="2"/>
  <c r="BY300" i="2"/>
  <c r="BX300" i="2"/>
  <c r="BW300" i="2"/>
  <c r="BV300" i="2"/>
  <c r="BU300" i="2"/>
  <c r="BT300" i="2"/>
  <c r="BS300" i="2"/>
  <c r="BR300" i="2"/>
  <c r="BQ300" i="2"/>
  <c r="BP300" i="2"/>
  <c r="BO300" i="2"/>
  <c r="BN300" i="2"/>
  <c r="BM300" i="2"/>
  <c r="BL300" i="2"/>
  <c r="BK300" i="2"/>
  <c r="BJ300" i="2"/>
  <c r="BI300" i="2"/>
  <c r="BH300" i="2"/>
  <c r="BG300" i="2"/>
  <c r="BF300" i="2"/>
  <c r="BE300" i="2"/>
  <c r="BD300" i="2"/>
  <c r="BC300" i="2"/>
  <c r="BB300" i="2"/>
  <c r="BA300" i="2"/>
  <c r="AZ300" i="2"/>
  <c r="AY300" i="2"/>
  <c r="AX300" i="2"/>
  <c r="AW300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DM299" i="2"/>
  <c r="DL299" i="2"/>
  <c r="DK299" i="2"/>
  <c r="DJ299" i="2"/>
  <c r="DI299" i="2"/>
  <c r="DH299" i="2"/>
  <c r="DG299" i="2"/>
  <c r="DF299" i="2"/>
  <c r="DE299" i="2"/>
  <c r="DD299" i="2"/>
  <c r="DC299" i="2"/>
  <c r="DB299" i="2"/>
  <c r="DA299" i="2"/>
  <c r="CZ299" i="2"/>
  <c r="CY299" i="2"/>
  <c r="CX299" i="2"/>
  <c r="CW299" i="2"/>
  <c r="CV299" i="2"/>
  <c r="CU299" i="2"/>
  <c r="CT299" i="2"/>
  <c r="CS299" i="2"/>
  <c r="CR299" i="2"/>
  <c r="CQ299" i="2"/>
  <c r="CP299" i="2"/>
  <c r="CO299" i="2"/>
  <c r="CN299" i="2"/>
  <c r="CM299" i="2"/>
  <c r="CL299" i="2"/>
  <c r="CK299" i="2"/>
  <c r="CJ299" i="2"/>
  <c r="CI299" i="2"/>
  <c r="CH299" i="2"/>
  <c r="CG299" i="2"/>
  <c r="CF299" i="2"/>
  <c r="CE299" i="2"/>
  <c r="CD299" i="2"/>
  <c r="CC299" i="2"/>
  <c r="CB299" i="2"/>
  <c r="CA299" i="2"/>
  <c r="BZ299" i="2"/>
  <c r="BY299" i="2"/>
  <c r="BX299" i="2"/>
  <c r="BW299" i="2"/>
  <c r="BV299" i="2"/>
  <c r="BU299" i="2"/>
  <c r="BT299" i="2"/>
  <c r="BS299" i="2"/>
  <c r="BR299" i="2"/>
  <c r="BQ299" i="2"/>
  <c r="BP299" i="2"/>
  <c r="BO299" i="2"/>
  <c r="BN299" i="2"/>
  <c r="BM299" i="2"/>
  <c r="BL299" i="2"/>
  <c r="BK299" i="2"/>
  <c r="BJ299" i="2"/>
  <c r="BI299" i="2"/>
  <c r="BH299" i="2"/>
  <c r="BG299" i="2"/>
  <c r="BF299" i="2"/>
  <c r="BE299" i="2"/>
  <c r="BD299" i="2"/>
  <c r="BC299" i="2"/>
  <c r="BB299" i="2"/>
  <c r="BA299" i="2"/>
  <c r="AZ299" i="2"/>
  <c r="AY299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DM298" i="2"/>
  <c r="DL298" i="2"/>
  <c r="DK298" i="2"/>
  <c r="DJ298" i="2"/>
  <c r="DI298" i="2"/>
  <c r="DH298" i="2"/>
  <c r="DG298" i="2"/>
  <c r="DF298" i="2"/>
  <c r="DE298" i="2"/>
  <c r="DD298" i="2"/>
  <c r="DC298" i="2"/>
  <c r="DB298" i="2"/>
  <c r="DA298" i="2"/>
  <c r="CZ298" i="2"/>
  <c r="CY298" i="2"/>
  <c r="CX298" i="2"/>
  <c r="CW298" i="2"/>
  <c r="CV298" i="2"/>
  <c r="CU298" i="2"/>
  <c r="CT298" i="2"/>
  <c r="CS298" i="2"/>
  <c r="CR298" i="2"/>
  <c r="CQ298" i="2"/>
  <c r="CP298" i="2"/>
  <c r="CO298" i="2"/>
  <c r="CN298" i="2"/>
  <c r="CM298" i="2"/>
  <c r="CL298" i="2"/>
  <c r="CK298" i="2"/>
  <c r="CJ298" i="2"/>
  <c r="CI298" i="2"/>
  <c r="CH298" i="2"/>
  <c r="CG298" i="2"/>
  <c r="CF298" i="2"/>
  <c r="CE298" i="2"/>
  <c r="CD298" i="2"/>
  <c r="CC298" i="2"/>
  <c r="CB298" i="2"/>
  <c r="CA298" i="2"/>
  <c r="BZ298" i="2"/>
  <c r="BY298" i="2"/>
  <c r="BX298" i="2"/>
  <c r="BW298" i="2"/>
  <c r="BV298" i="2"/>
  <c r="BU298" i="2"/>
  <c r="BT298" i="2"/>
  <c r="BS298" i="2"/>
  <c r="BR298" i="2"/>
  <c r="BQ298" i="2"/>
  <c r="BP298" i="2"/>
  <c r="BO298" i="2"/>
  <c r="BN298" i="2"/>
  <c r="BM298" i="2"/>
  <c r="BL298" i="2"/>
  <c r="BK298" i="2"/>
  <c r="BJ298" i="2"/>
  <c r="BI298" i="2"/>
  <c r="BH298" i="2"/>
  <c r="BG298" i="2"/>
  <c r="BF298" i="2"/>
  <c r="BE298" i="2"/>
  <c r="BD298" i="2"/>
  <c r="BC298" i="2"/>
  <c r="BB298" i="2"/>
  <c r="BA298" i="2"/>
  <c r="AZ298" i="2"/>
  <c r="AY298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DM297" i="2"/>
  <c r="DL297" i="2"/>
  <c r="DK297" i="2"/>
  <c r="DJ297" i="2"/>
  <c r="DI297" i="2"/>
  <c r="DH297" i="2"/>
  <c r="DG297" i="2"/>
  <c r="DF297" i="2"/>
  <c r="DE297" i="2"/>
  <c r="DD297" i="2"/>
  <c r="DC297" i="2"/>
  <c r="DB297" i="2"/>
  <c r="DA297" i="2"/>
  <c r="CZ297" i="2"/>
  <c r="CY297" i="2"/>
  <c r="CX297" i="2"/>
  <c r="CW297" i="2"/>
  <c r="CV297" i="2"/>
  <c r="CU297" i="2"/>
  <c r="CT297" i="2"/>
  <c r="CS297" i="2"/>
  <c r="CR297" i="2"/>
  <c r="CQ297" i="2"/>
  <c r="CP297" i="2"/>
  <c r="CO297" i="2"/>
  <c r="CN297" i="2"/>
  <c r="CM297" i="2"/>
  <c r="CL297" i="2"/>
  <c r="CK297" i="2"/>
  <c r="CJ297" i="2"/>
  <c r="CI297" i="2"/>
  <c r="CH297" i="2"/>
  <c r="CG297" i="2"/>
  <c r="CF297" i="2"/>
  <c r="CE297" i="2"/>
  <c r="CD297" i="2"/>
  <c r="CC297" i="2"/>
  <c r="CB297" i="2"/>
  <c r="CA297" i="2"/>
  <c r="BZ297" i="2"/>
  <c r="BY297" i="2"/>
  <c r="BX297" i="2"/>
  <c r="BW297" i="2"/>
  <c r="BV297" i="2"/>
  <c r="BU297" i="2"/>
  <c r="BT297" i="2"/>
  <c r="BS297" i="2"/>
  <c r="BR297" i="2"/>
  <c r="BQ297" i="2"/>
  <c r="BP297" i="2"/>
  <c r="BO297" i="2"/>
  <c r="BN297" i="2"/>
  <c r="BM297" i="2"/>
  <c r="BL297" i="2"/>
  <c r="BK297" i="2"/>
  <c r="BJ297" i="2"/>
  <c r="BI297" i="2"/>
  <c r="BH297" i="2"/>
  <c r="BG297" i="2"/>
  <c r="BF297" i="2"/>
  <c r="BE297" i="2"/>
  <c r="BD297" i="2"/>
  <c r="BC297" i="2"/>
  <c r="BB297" i="2"/>
  <c r="BA297" i="2"/>
  <c r="AZ297" i="2"/>
  <c r="AY297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DM296" i="2"/>
  <c r="DL296" i="2"/>
  <c r="DK296" i="2"/>
  <c r="DJ296" i="2"/>
  <c r="DI296" i="2"/>
  <c r="DH296" i="2"/>
  <c r="DG296" i="2"/>
  <c r="DF296" i="2"/>
  <c r="DE296" i="2"/>
  <c r="DD296" i="2"/>
  <c r="DC296" i="2"/>
  <c r="DB296" i="2"/>
  <c r="DA296" i="2"/>
  <c r="CZ296" i="2"/>
  <c r="CY296" i="2"/>
  <c r="CX296" i="2"/>
  <c r="CW296" i="2"/>
  <c r="CV296" i="2"/>
  <c r="CU296" i="2"/>
  <c r="CT296" i="2"/>
  <c r="CS296" i="2"/>
  <c r="CR296" i="2"/>
  <c r="CQ296" i="2"/>
  <c r="CP296" i="2"/>
  <c r="CO296" i="2"/>
  <c r="CN296" i="2"/>
  <c r="CM296" i="2"/>
  <c r="CL296" i="2"/>
  <c r="CK296" i="2"/>
  <c r="CJ296" i="2"/>
  <c r="CI296" i="2"/>
  <c r="CH296" i="2"/>
  <c r="CG296" i="2"/>
  <c r="CF296" i="2"/>
  <c r="CE296" i="2"/>
  <c r="CD296" i="2"/>
  <c r="CC296" i="2"/>
  <c r="CB296" i="2"/>
  <c r="CA296" i="2"/>
  <c r="BZ296" i="2"/>
  <c r="BY296" i="2"/>
  <c r="BX296" i="2"/>
  <c r="BW296" i="2"/>
  <c r="BV296" i="2"/>
  <c r="BU296" i="2"/>
  <c r="BT296" i="2"/>
  <c r="BS296" i="2"/>
  <c r="BR296" i="2"/>
  <c r="BQ296" i="2"/>
  <c r="BP296" i="2"/>
  <c r="BO296" i="2"/>
  <c r="BN296" i="2"/>
  <c r="BM296" i="2"/>
  <c r="BL296" i="2"/>
  <c r="BK296" i="2"/>
  <c r="BJ296" i="2"/>
  <c r="BI296" i="2"/>
  <c r="BH296" i="2"/>
  <c r="BG296" i="2"/>
  <c r="BF296" i="2"/>
  <c r="BE296" i="2"/>
  <c r="BD296" i="2"/>
  <c r="BC296" i="2"/>
  <c r="BB296" i="2"/>
  <c r="BA296" i="2"/>
  <c r="AZ296" i="2"/>
  <c r="AY296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DM295" i="2"/>
  <c r="DL295" i="2"/>
  <c r="DK295" i="2"/>
  <c r="DJ295" i="2"/>
  <c r="DI295" i="2"/>
  <c r="DH295" i="2"/>
  <c r="DG295" i="2"/>
  <c r="DF295" i="2"/>
  <c r="DE295" i="2"/>
  <c r="DD295" i="2"/>
  <c r="DC295" i="2"/>
  <c r="DB295" i="2"/>
  <c r="DA295" i="2"/>
  <c r="CZ295" i="2"/>
  <c r="CY295" i="2"/>
  <c r="CX295" i="2"/>
  <c r="CW295" i="2"/>
  <c r="CV295" i="2"/>
  <c r="CU295" i="2"/>
  <c r="CT295" i="2"/>
  <c r="CS295" i="2"/>
  <c r="CR295" i="2"/>
  <c r="CQ295" i="2"/>
  <c r="CP295" i="2"/>
  <c r="CO295" i="2"/>
  <c r="CN295" i="2"/>
  <c r="CM295" i="2"/>
  <c r="CL295" i="2"/>
  <c r="CK295" i="2"/>
  <c r="CJ295" i="2"/>
  <c r="CI295" i="2"/>
  <c r="CH295" i="2"/>
  <c r="CG295" i="2"/>
  <c r="CF295" i="2"/>
  <c r="CE295" i="2"/>
  <c r="CD295" i="2"/>
  <c r="CC295" i="2"/>
  <c r="CB295" i="2"/>
  <c r="CA295" i="2"/>
  <c r="BZ295" i="2"/>
  <c r="BY295" i="2"/>
  <c r="BX295" i="2"/>
  <c r="BW295" i="2"/>
  <c r="BV295" i="2"/>
  <c r="BU295" i="2"/>
  <c r="BT295" i="2"/>
  <c r="BS295" i="2"/>
  <c r="BR295" i="2"/>
  <c r="BQ295" i="2"/>
  <c r="BP295" i="2"/>
  <c r="BO295" i="2"/>
  <c r="BN295" i="2"/>
  <c r="BM295" i="2"/>
  <c r="BL295" i="2"/>
  <c r="BK295" i="2"/>
  <c r="BJ295" i="2"/>
  <c r="BI295" i="2"/>
  <c r="BH295" i="2"/>
  <c r="BG295" i="2"/>
  <c r="BF295" i="2"/>
  <c r="BE295" i="2"/>
  <c r="BD295" i="2"/>
  <c r="BC295" i="2"/>
  <c r="BB295" i="2"/>
  <c r="BA295" i="2"/>
  <c r="AZ295" i="2"/>
  <c r="AY295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DM294" i="2"/>
  <c r="DL294" i="2"/>
  <c r="DK294" i="2"/>
  <c r="DJ294" i="2"/>
  <c r="DI294" i="2"/>
  <c r="DH294" i="2"/>
  <c r="DG294" i="2"/>
  <c r="DF294" i="2"/>
  <c r="DE294" i="2"/>
  <c r="DD294" i="2"/>
  <c r="DC294" i="2"/>
  <c r="DB294" i="2"/>
  <c r="DA294" i="2"/>
  <c r="CZ294" i="2"/>
  <c r="CY294" i="2"/>
  <c r="CX294" i="2"/>
  <c r="CW294" i="2"/>
  <c r="CV294" i="2"/>
  <c r="CU294" i="2"/>
  <c r="CT294" i="2"/>
  <c r="CS294" i="2"/>
  <c r="CR294" i="2"/>
  <c r="CQ294" i="2"/>
  <c r="CP294" i="2"/>
  <c r="CO294" i="2"/>
  <c r="CN294" i="2"/>
  <c r="CM294" i="2"/>
  <c r="CL294" i="2"/>
  <c r="CK294" i="2"/>
  <c r="CJ294" i="2"/>
  <c r="CI294" i="2"/>
  <c r="CH294" i="2"/>
  <c r="CG294" i="2"/>
  <c r="CF294" i="2"/>
  <c r="CE294" i="2"/>
  <c r="CD294" i="2"/>
  <c r="CC294" i="2"/>
  <c r="CB294" i="2"/>
  <c r="CA294" i="2"/>
  <c r="BZ294" i="2"/>
  <c r="BY294" i="2"/>
  <c r="BX294" i="2"/>
  <c r="BW294" i="2"/>
  <c r="BV294" i="2"/>
  <c r="BU294" i="2"/>
  <c r="BT294" i="2"/>
  <c r="BS294" i="2"/>
  <c r="BR294" i="2"/>
  <c r="BQ294" i="2"/>
  <c r="BP294" i="2"/>
  <c r="BO294" i="2"/>
  <c r="BN294" i="2"/>
  <c r="BM294" i="2"/>
  <c r="BL294" i="2"/>
  <c r="BK294" i="2"/>
  <c r="BJ294" i="2"/>
  <c r="BI294" i="2"/>
  <c r="BH294" i="2"/>
  <c r="BG294" i="2"/>
  <c r="BF294" i="2"/>
  <c r="BE294" i="2"/>
  <c r="BD294" i="2"/>
  <c r="BC294" i="2"/>
  <c r="BB294" i="2"/>
  <c r="BA294" i="2"/>
  <c r="AZ294" i="2"/>
  <c r="AY294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DM293" i="2"/>
  <c r="DL293" i="2"/>
  <c r="DK293" i="2"/>
  <c r="DJ293" i="2"/>
  <c r="DI293" i="2"/>
  <c r="DH293" i="2"/>
  <c r="DG293" i="2"/>
  <c r="DF293" i="2"/>
  <c r="DE293" i="2"/>
  <c r="DD293" i="2"/>
  <c r="DC293" i="2"/>
  <c r="DB293" i="2"/>
  <c r="DA293" i="2"/>
  <c r="CZ293" i="2"/>
  <c r="CY293" i="2"/>
  <c r="CX293" i="2"/>
  <c r="CW293" i="2"/>
  <c r="CV293" i="2"/>
  <c r="CU293" i="2"/>
  <c r="CT293" i="2"/>
  <c r="CS293" i="2"/>
  <c r="CR293" i="2"/>
  <c r="CQ293" i="2"/>
  <c r="CP293" i="2"/>
  <c r="CO293" i="2"/>
  <c r="CN293" i="2"/>
  <c r="CM293" i="2"/>
  <c r="CL293" i="2"/>
  <c r="CK293" i="2"/>
  <c r="CJ293" i="2"/>
  <c r="CI293" i="2"/>
  <c r="CH293" i="2"/>
  <c r="CG293" i="2"/>
  <c r="CF293" i="2"/>
  <c r="CE293" i="2"/>
  <c r="CD293" i="2"/>
  <c r="CC293" i="2"/>
  <c r="CB293" i="2"/>
  <c r="CA293" i="2"/>
  <c r="BZ293" i="2"/>
  <c r="BY293" i="2"/>
  <c r="BX293" i="2"/>
  <c r="BW293" i="2"/>
  <c r="BV293" i="2"/>
  <c r="BU293" i="2"/>
  <c r="BT293" i="2"/>
  <c r="BS293" i="2"/>
  <c r="BR293" i="2"/>
  <c r="BQ293" i="2"/>
  <c r="BP293" i="2"/>
  <c r="BO293" i="2"/>
  <c r="BN293" i="2"/>
  <c r="BM293" i="2"/>
  <c r="BL293" i="2"/>
  <c r="BK293" i="2"/>
  <c r="BJ293" i="2"/>
  <c r="BI293" i="2"/>
  <c r="BH293" i="2"/>
  <c r="BG293" i="2"/>
  <c r="BF293" i="2"/>
  <c r="BE293" i="2"/>
  <c r="BD293" i="2"/>
  <c r="BC293" i="2"/>
  <c r="BB293" i="2"/>
  <c r="BA293" i="2"/>
  <c r="AZ293" i="2"/>
  <c r="AY293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DM292" i="2"/>
  <c r="DL292" i="2"/>
  <c r="DK292" i="2"/>
  <c r="DJ292" i="2"/>
  <c r="DI292" i="2"/>
  <c r="DH292" i="2"/>
  <c r="DG292" i="2"/>
  <c r="DF292" i="2"/>
  <c r="DE292" i="2"/>
  <c r="DD292" i="2"/>
  <c r="DC292" i="2"/>
  <c r="DB292" i="2"/>
  <c r="DA292" i="2"/>
  <c r="CZ292" i="2"/>
  <c r="CY292" i="2"/>
  <c r="CX292" i="2"/>
  <c r="CW292" i="2"/>
  <c r="CV292" i="2"/>
  <c r="CU292" i="2"/>
  <c r="CT292" i="2"/>
  <c r="CS292" i="2"/>
  <c r="CR292" i="2"/>
  <c r="CQ292" i="2"/>
  <c r="CP292" i="2"/>
  <c r="CO292" i="2"/>
  <c r="CN292" i="2"/>
  <c r="CM292" i="2"/>
  <c r="CL292" i="2"/>
  <c r="CK292" i="2"/>
  <c r="CJ292" i="2"/>
  <c r="CI292" i="2"/>
  <c r="CH292" i="2"/>
  <c r="CG292" i="2"/>
  <c r="CF292" i="2"/>
  <c r="CE292" i="2"/>
  <c r="CD292" i="2"/>
  <c r="CC292" i="2"/>
  <c r="CB292" i="2"/>
  <c r="CA292" i="2"/>
  <c r="BZ292" i="2"/>
  <c r="BY292" i="2"/>
  <c r="BX292" i="2"/>
  <c r="BW292" i="2"/>
  <c r="BV292" i="2"/>
  <c r="BU292" i="2"/>
  <c r="BT292" i="2"/>
  <c r="BS292" i="2"/>
  <c r="BR292" i="2"/>
  <c r="BQ292" i="2"/>
  <c r="BP292" i="2"/>
  <c r="BO292" i="2"/>
  <c r="BN292" i="2"/>
  <c r="BM292" i="2"/>
  <c r="BL292" i="2"/>
  <c r="BK292" i="2"/>
  <c r="BJ292" i="2"/>
  <c r="BI292" i="2"/>
  <c r="BH292" i="2"/>
  <c r="BG292" i="2"/>
  <c r="BF292" i="2"/>
  <c r="BE292" i="2"/>
  <c r="BD292" i="2"/>
  <c r="BC292" i="2"/>
  <c r="BB292" i="2"/>
  <c r="BA292" i="2"/>
  <c r="AZ292" i="2"/>
  <c r="AY292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DM291" i="2"/>
  <c r="DL291" i="2"/>
  <c r="DK291" i="2"/>
  <c r="DJ291" i="2"/>
  <c r="DI291" i="2"/>
  <c r="DH291" i="2"/>
  <c r="DG291" i="2"/>
  <c r="DF291" i="2"/>
  <c r="DE291" i="2"/>
  <c r="DD291" i="2"/>
  <c r="DC291" i="2"/>
  <c r="DB291" i="2"/>
  <c r="DA291" i="2"/>
  <c r="CZ291" i="2"/>
  <c r="CY291" i="2"/>
  <c r="CX291" i="2"/>
  <c r="CW291" i="2"/>
  <c r="CV291" i="2"/>
  <c r="CU291" i="2"/>
  <c r="CT291" i="2"/>
  <c r="CS291" i="2"/>
  <c r="CR291" i="2"/>
  <c r="CQ291" i="2"/>
  <c r="CP291" i="2"/>
  <c r="CO291" i="2"/>
  <c r="CN291" i="2"/>
  <c r="CM291" i="2"/>
  <c r="CL291" i="2"/>
  <c r="CK291" i="2"/>
  <c r="CJ291" i="2"/>
  <c r="CI291" i="2"/>
  <c r="CH291" i="2"/>
  <c r="CG291" i="2"/>
  <c r="CF291" i="2"/>
  <c r="CE291" i="2"/>
  <c r="CD291" i="2"/>
  <c r="CC291" i="2"/>
  <c r="CB291" i="2"/>
  <c r="CA291" i="2"/>
  <c r="BZ291" i="2"/>
  <c r="BY291" i="2"/>
  <c r="BX291" i="2"/>
  <c r="BW291" i="2"/>
  <c r="BV291" i="2"/>
  <c r="BU291" i="2"/>
  <c r="BT291" i="2"/>
  <c r="BS291" i="2"/>
  <c r="BR291" i="2"/>
  <c r="BQ291" i="2"/>
  <c r="BP291" i="2"/>
  <c r="BO291" i="2"/>
  <c r="BN291" i="2"/>
  <c r="BM291" i="2"/>
  <c r="BL291" i="2"/>
  <c r="BK291" i="2"/>
  <c r="BJ291" i="2"/>
  <c r="BI291" i="2"/>
  <c r="BH291" i="2"/>
  <c r="BG291" i="2"/>
  <c r="BF291" i="2"/>
  <c r="BE291" i="2"/>
  <c r="BD291" i="2"/>
  <c r="BC291" i="2"/>
  <c r="BB291" i="2"/>
  <c r="BA291" i="2"/>
  <c r="AZ291" i="2"/>
  <c r="AY291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DM290" i="2"/>
  <c r="DL290" i="2"/>
  <c r="DK290" i="2"/>
  <c r="DJ290" i="2"/>
  <c r="DI290" i="2"/>
  <c r="DH290" i="2"/>
  <c r="DG290" i="2"/>
  <c r="DF290" i="2"/>
  <c r="DE290" i="2"/>
  <c r="DD290" i="2"/>
  <c r="DC290" i="2"/>
  <c r="DB290" i="2"/>
  <c r="DA290" i="2"/>
  <c r="CZ290" i="2"/>
  <c r="CY290" i="2"/>
  <c r="CX290" i="2"/>
  <c r="CW290" i="2"/>
  <c r="CV290" i="2"/>
  <c r="CU290" i="2"/>
  <c r="CT290" i="2"/>
  <c r="CS290" i="2"/>
  <c r="CR290" i="2"/>
  <c r="CQ290" i="2"/>
  <c r="CP290" i="2"/>
  <c r="CO290" i="2"/>
  <c r="CN290" i="2"/>
  <c r="CM290" i="2"/>
  <c r="CL290" i="2"/>
  <c r="CK290" i="2"/>
  <c r="CJ290" i="2"/>
  <c r="CI290" i="2"/>
  <c r="CH290" i="2"/>
  <c r="CG290" i="2"/>
  <c r="CF290" i="2"/>
  <c r="CE290" i="2"/>
  <c r="CD290" i="2"/>
  <c r="CC290" i="2"/>
  <c r="CB290" i="2"/>
  <c r="CA290" i="2"/>
  <c r="BZ290" i="2"/>
  <c r="BY290" i="2"/>
  <c r="BX290" i="2"/>
  <c r="BW290" i="2"/>
  <c r="BV290" i="2"/>
  <c r="BU290" i="2"/>
  <c r="BT290" i="2"/>
  <c r="BS290" i="2"/>
  <c r="BR290" i="2"/>
  <c r="BQ290" i="2"/>
  <c r="BP290" i="2"/>
  <c r="BO290" i="2"/>
  <c r="BN290" i="2"/>
  <c r="BM290" i="2"/>
  <c r="BL290" i="2"/>
  <c r="BK290" i="2"/>
  <c r="BJ290" i="2"/>
  <c r="BI290" i="2"/>
  <c r="BH290" i="2"/>
  <c r="BG290" i="2"/>
  <c r="BF290" i="2"/>
  <c r="BE290" i="2"/>
  <c r="BD290" i="2"/>
  <c r="BC290" i="2"/>
  <c r="BB290" i="2"/>
  <c r="BA290" i="2"/>
  <c r="AZ290" i="2"/>
  <c r="AY290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DM289" i="2"/>
  <c r="DL289" i="2"/>
  <c r="DK289" i="2"/>
  <c r="DJ289" i="2"/>
  <c r="DI289" i="2"/>
  <c r="DH289" i="2"/>
  <c r="DG289" i="2"/>
  <c r="DF289" i="2"/>
  <c r="DE289" i="2"/>
  <c r="DD289" i="2"/>
  <c r="DC289" i="2"/>
  <c r="DB289" i="2"/>
  <c r="DA289" i="2"/>
  <c r="CZ289" i="2"/>
  <c r="CY289" i="2"/>
  <c r="CX289" i="2"/>
  <c r="CW289" i="2"/>
  <c r="CV289" i="2"/>
  <c r="CU289" i="2"/>
  <c r="CT289" i="2"/>
  <c r="CS289" i="2"/>
  <c r="CR289" i="2"/>
  <c r="CQ289" i="2"/>
  <c r="CP289" i="2"/>
  <c r="CO289" i="2"/>
  <c r="CN289" i="2"/>
  <c r="CM289" i="2"/>
  <c r="CL289" i="2"/>
  <c r="CK289" i="2"/>
  <c r="CJ289" i="2"/>
  <c r="CI289" i="2"/>
  <c r="CH289" i="2"/>
  <c r="CG289" i="2"/>
  <c r="CF289" i="2"/>
  <c r="CE289" i="2"/>
  <c r="CD289" i="2"/>
  <c r="CC289" i="2"/>
  <c r="CB289" i="2"/>
  <c r="CA289" i="2"/>
  <c r="BZ289" i="2"/>
  <c r="BY289" i="2"/>
  <c r="BX289" i="2"/>
  <c r="BW289" i="2"/>
  <c r="BV289" i="2"/>
  <c r="BU289" i="2"/>
  <c r="BT289" i="2"/>
  <c r="BS289" i="2"/>
  <c r="BR289" i="2"/>
  <c r="BQ289" i="2"/>
  <c r="BP289" i="2"/>
  <c r="BO289" i="2"/>
  <c r="BN289" i="2"/>
  <c r="BM289" i="2"/>
  <c r="BL289" i="2"/>
  <c r="BK289" i="2"/>
  <c r="BJ289" i="2"/>
  <c r="BI289" i="2"/>
  <c r="BH289" i="2"/>
  <c r="BG289" i="2"/>
  <c r="BF289" i="2"/>
  <c r="BE289" i="2"/>
  <c r="BD289" i="2"/>
  <c r="BC289" i="2"/>
  <c r="BB289" i="2"/>
  <c r="BA289" i="2"/>
  <c r="AZ289" i="2"/>
  <c r="AY289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DM288" i="2"/>
  <c r="DL288" i="2"/>
  <c r="DK288" i="2"/>
  <c r="DJ288" i="2"/>
  <c r="DI288" i="2"/>
  <c r="DH288" i="2"/>
  <c r="DG288" i="2"/>
  <c r="DF288" i="2"/>
  <c r="DE288" i="2"/>
  <c r="DD288" i="2"/>
  <c r="DC288" i="2"/>
  <c r="DB288" i="2"/>
  <c r="DA288" i="2"/>
  <c r="CZ288" i="2"/>
  <c r="CY288" i="2"/>
  <c r="CX288" i="2"/>
  <c r="CW288" i="2"/>
  <c r="CV288" i="2"/>
  <c r="CU288" i="2"/>
  <c r="CT288" i="2"/>
  <c r="CS288" i="2"/>
  <c r="CR288" i="2"/>
  <c r="CQ288" i="2"/>
  <c r="CP288" i="2"/>
  <c r="CO288" i="2"/>
  <c r="CN288" i="2"/>
  <c r="CM288" i="2"/>
  <c r="CL288" i="2"/>
  <c r="CK288" i="2"/>
  <c r="CJ288" i="2"/>
  <c r="CI288" i="2"/>
  <c r="CH288" i="2"/>
  <c r="CG288" i="2"/>
  <c r="CF288" i="2"/>
  <c r="CE288" i="2"/>
  <c r="CD288" i="2"/>
  <c r="CC288" i="2"/>
  <c r="CB288" i="2"/>
  <c r="CA288" i="2"/>
  <c r="BZ288" i="2"/>
  <c r="BY288" i="2"/>
  <c r="BX288" i="2"/>
  <c r="BW288" i="2"/>
  <c r="BV288" i="2"/>
  <c r="BU288" i="2"/>
  <c r="BT288" i="2"/>
  <c r="BS288" i="2"/>
  <c r="BR288" i="2"/>
  <c r="BQ288" i="2"/>
  <c r="BP288" i="2"/>
  <c r="BO288" i="2"/>
  <c r="BN288" i="2"/>
  <c r="BM288" i="2"/>
  <c r="BL288" i="2"/>
  <c r="BK288" i="2"/>
  <c r="BJ288" i="2"/>
  <c r="BI288" i="2"/>
  <c r="BH288" i="2"/>
  <c r="BG288" i="2"/>
  <c r="BF288" i="2"/>
  <c r="BE288" i="2"/>
  <c r="BD288" i="2"/>
  <c r="BC288" i="2"/>
  <c r="BB288" i="2"/>
  <c r="BA288" i="2"/>
  <c r="AZ288" i="2"/>
  <c r="AY288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DM287" i="2"/>
  <c r="DL287" i="2"/>
  <c r="DK287" i="2"/>
  <c r="DJ287" i="2"/>
  <c r="DI287" i="2"/>
  <c r="DH287" i="2"/>
  <c r="DG287" i="2"/>
  <c r="DF287" i="2"/>
  <c r="DE287" i="2"/>
  <c r="DD287" i="2"/>
  <c r="DC287" i="2"/>
  <c r="DB287" i="2"/>
  <c r="DA287" i="2"/>
  <c r="CZ287" i="2"/>
  <c r="CY287" i="2"/>
  <c r="CX287" i="2"/>
  <c r="CW287" i="2"/>
  <c r="CV287" i="2"/>
  <c r="CU287" i="2"/>
  <c r="CT287" i="2"/>
  <c r="CS287" i="2"/>
  <c r="CR287" i="2"/>
  <c r="CQ287" i="2"/>
  <c r="CP287" i="2"/>
  <c r="CO287" i="2"/>
  <c r="CN287" i="2"/>
  <c r="CM287" i="2"/>
  <c r="CL287" i="2"/>
  <c r="CK287" i="2"/>
  <c r="CJ287" i="2"/>
  <c r="CI287" i="2"/>
  <c r="CH287" i="2"/>
  <c r="CG287" i="2"/>
  <c r="CF287" i="2"/>
  <c r="CE287" i="2"/>
  <c r="CD287" i="2"/>
  <c r="CC287" i="2"/>
  <c r="CB287" i="2"/>
  <c r="CA287" i="2"/>
  <c r="BZ287" i="2"/>
  <c r="BY287" i="2"/>
  <c r="BX287" i="2"/>
  <c r="BW287" i="2"/>
  <c r="BV287" i="2"/>
  <c r="BU287" i="2"/>
  <c r="BT287" i="2"/>
  <c r="BS287" i="2"/>
  <c r="BR287" i="2"/>
  <c r="BQ287" i="2"/>
  <c r="BP287" i="2"/>
  <c r="BO287" i="2"/>
  <c r="BN287" i="2"/>
  <c r="BM287" i="2"/>
  <c r="BL287" i="2"/>
  <c r="BK287" i="2"/>
  <c r="BJ287" i="2"/>
  <c r="BI287" i="2"/>
  <c r="BH287" i="2"/>
  <c r="BG287" i="2"/>
  <c r="BF287" i="2"/>
  <c r="BE287" i="2"/>
  <c r="BD287" i="2"/>
  <c r="BC287" i="2"/>
  <c r="BB287" i="2"/>
  <c r="BA287" i="2"/>
  <c r="AZ287" i="2"/>
  <c r="AY287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DM141" i="2"/>
  <c r="DL141" i="2"/>
  <c r="DK141" i="2"/>
  <c r="DJ141" i="2"/>
  <c r="DI141" i="2"/>
  <c r="DH141" i="2"/>
  <c r="DG141" i="2"/>
  <c r="DF141" i="2"/>
  <c r="DE141" i="2"/>
  <c r="DD141" i="2"/>
  <c r="DC141" i="2"/>
  <c r="DB141" i="2"/>
  <c r="DA141" i="2"/>
  <c r="CZ141" i="2"/>
  <c r="CY141" i="2"/>
  <c r="CX141" i="2"/>
  <c r="CW141" i="2"/>
  <c r="CV141" i="2"/>
  <c r="CU141" i="2"/>
  <c r="CT141" i="2"/>
  <c r="CS141" i="2"/>
  <c r="CR141" i="2"/>
  <c r="CQ141" i="2"/>
  <c r="CP141" i="2"/>
  <c r="CO141" i="2"/>
  <c r="CN141" i="2"/>
  <c r="CM141" i="2"/>
  <c r="CL141" i="2"/>
  <c r="CK141" i="2"/>
  <c r="CJ141" i="2"/>
  <c r="CI141" i="2"/>
  <c r="CH141" i="2"/>
  <c r="CG141" i="2"/>
  <c r="CF141" i="2"/>
  <c r="CE141" i="2"/>
  <c r="CD141" i="2"/>
  <c r="CC141" i="2"/>
  <c r="CB141" i="2"/>
  <c r="CA141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DM140" i="2"/>
  <c r="DL140" i="2"/>
  <c r="DK140" i="2"/>
  <c r="DJ140" i="2"/>
  <c r="DI140" i="2"/>
  <c r="DH140" i="2"/>
  <c r="DG140" i="2"/>
  <c r="DF140" i="2"/>
  <c r="DE140" i="2"/>
  <c r="DD140" i="2"/>
  <c r="DC140" i="2"/>
  <c r="DB140" i="2"/>
  <c r="DA140" i="2"/>
  <c r="CZ140" i="2"/>
  <c r="CY140" i="2"/>
  <c r="CX140" i="2"/>
  <c r="CW140" i="2"/>
  <c r="CV140" i="2"/>
  <c r="CU140" i="2"/>
  <c r="CT140" i="2"/>
  <c r="CS140" i="2"/>
  <c r="CR140" i="2"/>
  <c r="CQ140" i="2"/>
  <c r="CP140" i="2"/>
  <c r="CO140" i="2"/>
  <c r="CN140" i="2"/>
  <c r="CM140" i="2"/>
  <c r="CL140" i="2"/>
  <c r="CK140" i="2"/>
  <c r="CJ140" i="2"/>
  <c r="CI140" i="2"/>
  <c r="CH140" i="2"/>
  <c r="CG140" i="2"/>
  <c r="CF140" i="2"/>
  <c r="CE140" i="2"/>
  <c r="CD140" i="2"/>
  <c r="CC140" i="2"/>
  <c r="CB140" i="2"/>
  <c r="CA140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DM139" i="2"/>
  <c r="DL139" i="2"/>
  <c r="DK139" i="2"/>
  <c r="DJ139" i="2"/>
  <c r="DI139" i="2"/>
  <c r="DH139" i="2"/>
  <c r="DG139" i="2"/>
  <c r="DF139" i="2"/>
  <c r="DE139" i="2"/>
  <c r="DD139" i="2"/>
  <c r="DC139" i="2"/>
  <c r="DB139" i="2"/>
  <c r="DA139" i="2"/>
  <c r="CZ139" i="2"/>
  <c r="CY139" i="2"/>
  <c r="CX139" i="2"/>
  <c r="CW139" i="2"/>
  <c r="CV139" i="2"/>
  <c r="CU139" i="2"/>
  <c r="CT139" i="2"/>
  <c r="CS139" i="2"/>
  <c r="CR139" i="2"/>
  <c r="CQ139" i="2"/>
  <c r="CP139" i="2"/>
  <c r="CO139" i="2"/>
  <c r="CN139" i="2"/>
  <c r="CM139" i="2"/>
  <c r="CL139" i="2"/>
  <c r="CK139" i="2"/>
  <c r="CJ139" i="2"/>
  <c r="CI139" i="2"/>
  <c r="CH139" i="2"/>
  <c r="CG139" i="2"/>
  <c r="CF139" i="2"/>
  <c r="CE139" i="2"/>
  <c r="CD139" i="2"/>
  <c r="CC139" i="2"/>
  <c r="CB139" i="2"/>
  <c r="CA139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DM138" i="2"/>
  <c r="DL138" i="2"/>
  <c r="DK138" i="2"/>
  <c r="DJ138" i="2"/>
  <c r="DI138" i="2"/>
  <c r="DH138" i="2"/>
  <c r="DG138" i="2"/>
  <c r="DF138" i="2"/>
  <c r="DE138" i="2"/>
  <c r="DD138" i="2"/>
  <c r="DC138" i="2"/>
  <c r="DB138" i="2"/>
  <c r="DA138" i="2"/>
  <c r="CZ138" i="2"/>
  <c r="CY138" i="2"/>
  <c r="CX138" i="2"/>
  <c r="CW138" i="2"/>
  <c r="CV138" i="2"/>
  <c r="CU138" i="2"/>
  <c r="CT138" i="2"/>
  <c r="CS138" i="2"/>
  <c r="CR138" i="2"/>
  <c r="CQ138" i="2"/>
  <c r="CP138" i="2"/>
  <c r="CO138" i="2"/>
  <c r="CN138" i="2"/>
  <c r="CM138" i="2"/>
  <c r="CL138" i="2"/>
  <c r="CK138" i="2"/>
  <c r="CJ138" i="2"/>
  <c r="CI138" i="2"/>
  <c r="CH138" i="2"/>
  <c r="CG138" i="2"/>
  <c r="CF138" i="2"/>
  <c r="CE138" i="2"/>
  <c r="CD138" i="2"/>
  <c r="CC138" i="2"/>
  <c r="CB138" i="2"/>
  <c r="CA138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DM137" i="2"/>
  <c r="DL137" i="2"/>
  <c r="DK137" i="2"/>
  <c r="DJ137" i="2"/>
  <c r="DI137" i="2"/>
  <c r="DH137" i="2"/>
  <c r="DG137" i="2"/>
  <c r="DF137" i="2"/>
  <c r="DE137" i="2"/>
  <c r="DD137" i="2"/>
  <c r="DC137" i="2"/>
  <c r="DB137" i="2"/>
  <c r="DA137" i="2"/>
  <c r="CZ137" i="2"/>
  <c r="CY137" i="2"/>
  <c r="CX137" i="2"/>
  <c r="CW137" i="2"/>
  <c r="CV137" i="2"/>
  <c r="CU137" i="2"/>
  <c r="CT137" i="2"/>
  <c r="CS137" i="2"/>
  <c r="CR137" i="2"/>
  <c r="CQ137" i="2"/>
  <c r="CP137" i="2"/>
  <c r="CO137" i="2"/>
  <c r="CN137" i="2"/>
  <c r="CM137" i="2"/>
  <c r="CL137" i="2"/>
  <c r="CK137" i="2"/>
  <c r="CJ137" i="2"/>
  <c r="CI137" i="2"/>
  <c r="CH137" i="2"/>
  <c r="CG137" i="2"/>
  <c r="CF137" i="2"/>
  <c r="CE137" i="2"/>
  <c r="CD137" i="2"/>
  <c r="CC137" i="2"/>
  <c r="CB137" i="2"/>
  <c r="CA137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DM136" i="2"/>
  <c r="DL136" i="2"/>
  <c r="DK136" i="2"/>
  <c r="DJ136" i="2"/>
  <c r="DI136" i="2"/>
  <c r="DH136" i="2"/>
  <c r="DG136" i="2"/>
  <c r="DF136" i="2"/>
  <c r="DE136" i="2"/>
  <c r="DD136" i="2"/>
  <c r="DC136" i="2"/>
  <c r="DB136" i="2"/>
  <c r="DA136" i="2"/>
  <c r="CZ136" i="2"/>
  <c r="CY136" i="2"/>
  <c r="CX136" i="2"/>
  <c r="CW136" i="2"/>
  <c r="CV136" i="2"/>
  <c r="CU136" i="2"/>
  <c r="CT136" i="2"/>
  <c r="CS136" i="2"/>
  <c r="CR136" i="2"/>
  <c r="CQ136" i="2"/>
  <c r="CP136" i="2"/>
  <c r="CO136" i="2"/>
  <c r="CN136" i="2"/>
  <c r="CM136" i="2"/>
  <c r="CL136" i="2"/>
  <c r="CK136" i="2"/>
  <c r="CJ136" i="2"/>
  <c r="CI136" i="2"/>
  <c r="CH136" i="2"/>
  <c r="CG136" i="2"/>
  <c r="CF136" i="2"/>
  <c r="CE136" i="2"/>
  <c r="CD136" i="2"/>
  <c r="CC136" i="2"/>
  <c r="CB136" i="2"/>
  <c r="CA136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DM135" i="2"/>
  <c r="DL135" i="2"/>
  <c r="DK135" i="2"/>
  <c r="DJ135" i="2"/>
  <c r="DI135" i="2"/>
  <c r="DH135" i="2"/>
  <c r="DG135" i="2"/>
  <c r="DF135" i="2"/>
  <c r="DE135" i="2"/>
  <c r="DD135" i="2"/>
  <c r="DC135" i="2"/>
  <c r="DB135" i="2"/>
  <c r="DA135" i="2"/>
  <c r="CZ135" i="2"/>
  <c r="CY135" i="2"/>
  <c r="CX135" i="2"/>
  <c r="CW135" i="2"/>
  <c r="CV135" i="2"/>
  <c r="CU135" i="2"/>
  <c r="CT135" i="2"/>
  <c r="CS135" i="2"/>
  <c r="CR135" i="2"/>
  <c r="CQ135" i="2"/>
  <c r="CP135" i="2"/>
  <c r="CO135" i="2"/>
  <c r="CN135" i="2"/>
  <c r="CM135" i="2"/>
  <c r="CL135" i="2"/>
  <c r="CK135" i="2"/>
  <c r="CJ135" i="2"/>
  <c r="CI135" i="2"/>
  <c r="CH135" i="2"/>
  <c r="CG135" i="2"/>
  <c r="CF135" i="2"/>
  <c r="CE135" i="2"/>
  <c r="CD135" i="2"/>
  <c r="CC135" i="2"/>
  <c r="CB135" i="2"/>
  <c r="CA135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D135" i="2"/>
  <c r="BC135" i="2"/>
  <c r="BB135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DM134" i="2"/>
  <c r="DL134" i="2"/>
  <c r="DK134" i="2"/>
  <c r="DJ134" i="2"/>
  <c r="DI134" i="2"/>
  <c r="DH134" i="2"/>
  <c r="DG134" i="2"/>
  <c r="DF134" i="2"/>
  <c r="DE134" i="2"/>
  <c r="DD134" i="2"/>
  <c r="DC134" i="2"/>
  <c r="DB134" i="2"/>
  <c r="DA134" i="2"/>
  <c r="CZ134" i="2"/>
  <c r="CY134" i="2"/>
  <c r="CX134" i="2"/>
  <c r="CW134" i="2"/>
  <c r="CV134" i="2"/>
  <c r="CU134" i="2"/>
  <c r="CT134" i="2"/>
  <c r="CS134" i="2"/>
  <c r="CR134" i="2"/>
  <c r="CQ134" i="2"/>
  <c r="CP134" i="2"/>
  <c r="CO134" i="2"/>
  <c r="CN134" i="2"/>
  <c r="CM134" i="2"/>
  <c r="CL134" i="2"/>
  <c r="CK134" i="2"/>
  <c r="CJ134" i="2"/>
  <c r="CI134" i="2"/>
  <c r="CH134" i="2"/>
  <c r="CG134" i="2"/>
  <c r="CF134" i="2"/>
  <c r="CE134" i="2"/>
  <c r="CD134" i="2"/>
  <c r="CC134" i="2"/>
  <c r="CB134" i="2"/>
  <c r="CA134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DM133" i="2"/>
  <c r="DL133" i="2"/>
  <c r="DK133" i="2"/>
  <c r="DJ133" i="2"/>
  <c r="DI133" i="2"/>
  <c r="DH133" i="2"/>
  <c r="DG133" i="2"/>
  <c r="DF133" i="2"/>
  <c r="DE133" i="2"/>
  <c r="DD133" i="2"/>
  <c r="DC133" i="2"/>
  <c r="DB133" i="2"/>
  <c r="DA133" i="2"/>
  <c r="CZ133" i="2"/>
  <c r="CY133" i="2"/>
  <c r="CX133" i="2"/>
  <c r="CW133" i="2"/>
  <c r="CV133" i="2"/>
  <c r="CU133" i="2"/>
  <c r="CT133" i="2"/>
  <c r="CS133" i="2"/>
  <c r="CR133" i="2"/>
  <c r="CQ133" i="2"/>
  <c r="CP133" i="2"/>
  <c r="CO133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DM132" i="2"/>
  <c r="DL132" i="2"/>
  <c r="DK132" i="2"/>
  <c r="DJ132" i="2"/>
  <c r="DI132" i="2"/>
  <c r="DH132" i="2"/>
  <c r="DG132" i="2"/>
  <c r="DF132" i="2"/>
  <c r="DE132" i="2"/>
  <c r="DD132" i="2"/>
  <c r="DC132" i="2"/>
  <c r="DB132" i="2"/>
  <c r="DA132" i="2"/>
  <c r="CZ132" i="2"/>
  <c r="CY132" i="2"/>
  <c r="CX132" i="2"/>
  <c r="CW132" i="2"/>
  <c r="CV132" i="2"/>
  <c r="CU132" i="2"/>
  <c r="CT132" i="2"/>
  <c r="CS132" i="2"/>
  <c r="CR132" i="2"/>
  <c r="CQ132" i="2"/>
  <c r="CP132" i="2"/>
  <c r="CO132" i="2"/>
  <c r="CN132" i="2"/>
  <c r="CM132" i="2"/>
  <c r="CL132" i="2"/>
  <c r="CK132" i="2"/>
  <c r="CJ132" i="2"/>
  <c r="CI132" i="2"/>
  <c r="CH132" i="2"/>
  <c r="CG132" i="2"/>
  <c r="CF132" i="2"/>
  <c r="CE132" i="2"/>
  <c r="CD132" i="2"/>
  <c r="CC132" i="2"/>
  <c r="CB132" i="2"/>
  <c r="CA132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DM131" i="2"/>
  <c r="DL131" i="2"/>
  <c r="DK131" i="2"/>
  <c r="DJ131" i="2"/>
  <c r="DI131" i="2"/>
  <c r="DH131" i="2"/>
  <c r="DG131" i="2"/>
  <c r="DF131" i="2"/>
  <c r="DE131" i="2"/>
  <c r="DD131" i="2"/>
  <c r="DC131" i="2"/>
  <c r="DB131" i="2"/>
  <c r="DA131" i="2"/>
  <c r="CZ131" i="2"/>
  <c r="CY131" i="2"/>
  <c r="CX131" i="2"/>
  <c r="CW131" i="2"/>
  <c r="CV131" i="2"/>
  <c r="CU131" i="2"/>
  <c r="CT131" i="2"/>
  <c r="CS131" i="2"/>
  <c r="CR131" i="2"/>
  <c r="CQ131" i="2"/>
  <c r="CP131" i="2"/>
  <c r="CO131" i="2"/>
  <c r="CN131" i="2"/>
  <c r="CM131" i="2"/>
  <c r="CL131" i="2"/>
  <c r="CK131" i="2"/>
  <c r="CJ131" i="2"/>
  <c r="CI131" i="2"/>
  <c r="CH131" i="2"/>
  <c r="CG131" i="2"/>
  <c r="CF131" i="2"/>
  <c r="CE131" i="2"/>
  <c r="CD131" i="2"/>
  <c r="CC131" i="2"/>
  <c r="CB131" i="2"/>
  <c r="CA131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DM130" i="2"/>
  <c r="DL130" i="2"/>
  <c r="DK130" i="2"/>
  <c r="DJ130" i="2"/>
  <c r="DI130" i="2"/>
  <c r="DH130" i="2"/>
  <c r="DG130" i="2"/>
  <c r="DF130" i="2"/>
  <c r="DE130" i="2"/>
  <c r="DD130" i="2"/>
  <c r="DC130" i="2"/>
  <c r="DB130" i="2"/>
  <c r="DA130" i="2"/>
  <c r="CZ130" i="2"/>
  <c r="CY130" i="2"/>
  <c r="CX130" i="2"/>
  <c r="CW130" i="2"/>
  <c r="CV130" i="2"/>
  <c r="CU130" i="2"/>
  <c r="CT130" i="2"/>
  <c r="CS130" i="2"/>
  <c r="CR130" i="2"/>
  <c r="CQ130" i="2"/>
  <c r="CP130" i="2"/>
  <c r="CO130" i="2"/>
  <c r="CN130" i="2"/>
  <c r="CM130" i="2"/>
  <c r="CL130" i="2"/>
  <c r="CK130" i="2"/>
  <c r="CJ130" i="2"/>
  <c r="CI130" i="2"/>
  <c r="CH130" i="2"/>
  <c r="CG130" i="2"/>
  <c r="CF130" i="2"/>
  <c r="CE130" i="2"/>
  <c r="CD130" i="2"/>
  <c r="CC130" i="2"/>
  <c r="CB130" i="2"/>
  <c r="CA130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DM129" i="2"/>
  <c r="DL129" i="2"/>
  <c r="DK129" i="2"/>
  <c r="DJ129" i="2"/>
  <c r="DI129" i="2"/>
  <c r="DH129" i="2"/>
  <c r="DG129" i="2"/>
  <c r="DF129" i="2"/>
  <c r="DE129" i="2"/>
  <c r="DD129" i="2"/>
  <c r="DC129" i="2"/>
  <c r="DB129" i="2"/>
  <c r="DA129" i="2"/>
  <c r="CZ129" i="2"/>
  <c r="CY129" i="2"/>
  <c r="CX129" i="2"/>
  <c r="CW129" i="2"/>
  <c r="CV129" i="2"/>
  <c r="CU129" i="2"/>
  <c r="CT129" i="2"/>
  <c r="CS129" i="2"/>
  <c r="CR129" i="2"/>
  <c r="CQ129" i="2"/>
  <c r="CP129" i="2"/>
  <c r="CO129" i="2"/>
  <c r="CN129" i="2"/>
  <c r="CM129" i="2"/>
  <c r="CL129" i="2"/>
  <c r="CK129" i="2"/>
  <c r="CJ129" i="2"/>
  <c r="CI129" i="2"/>
  <c r="CH129" i="2"/>
  <c r="CG129" i="2"/>
  <c r="CF129" i="2"/>
  <c r="CE129" i="2"/>
  <c r="CD129" i="2"/>
  <c r="CC129" i="2"/>
  <c r="CB129" i="2"/>
  <c r="CA129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DM128" i="2"/>
  <c r="DL128" i="2"/>
  <c r="DK128" i="2"/>
  <c r="DJ128" i="2"/>
  <c r="DI128" i="2"/>
  <c r="DH128" i="2"/>
  <c r="DG128" i="2"/>
  <c r="DF128" i="2"/>
  <c r="DE128" i="2"/>
  <c r="DD128" i="2"/>
  <c r="DC128" i="2"/>
  <c r="DB128" i="2"/>
  <c r="DA128" i="2"/>
  <c r="CZ128" i="2"/>
  <c r="CY128" i="2"/>
  <c r="CX128" i="2"/>
  <c r="CW128" i="2"/>
  <c r="CV128" i="2"/>
  <c r="CU128" i="2"/>
  <c r="CT128" i="2"/>
  <c r="CS128" i="2"/>
  <c r="CR128" i="2"/>
  <c r="CQ128" i="2"/>
  <c r="CP128" i="2"/>
  <c r="CO128" i="2"/>
  <c r="CN128" i="2"/>
  <c r="CM128" i="2"/>
  <c r="CL128" i="2"/>
  <c r="CK128" i="2"/>
  <c r="CJ128" i="2"/>
  <c r="CI128" i="2"/>
  <c r="CH128" i="2"/>
  <c r="CG128" i="2"/>
  <c r="CF128" i="2"/>
  <c r="CE128" i="2"/>
  <c r="CD128" i="2"/>
  <c r="CC128" i="2"/>
  <c r="CB1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DM127" i="2"/>
  <c r="DL127" i="2"/>
  <c r="DK127" i="2"/>
  <c r="DJ127" i="2"/>
  <c r="DI127" i="2"/>
  <c r="DH127" i="2"/>
  <c r="DG127" i="2"/>
  <c r="DF127" i="2"/>
  <c r="DE127" i="2"/>
  <c r="DD127" i="2"/>
  <c r="DC127" i="2"/>
  <c r="DB127" i="2"/>
  <c r="DA127" i="2"/>
  <c r="CZ127" i="2"/>
  <c r="CY127" i="2"/>
  <c r="CX127" i="2"/>
  <c r="CW127" i="2"/>
  <c r="CV127" i="2"/>
  <c r="CU127" i="2"/>
  <c r="CT127" i="2"/>
  <c r="CS127" i="2"/>
  <c r="CR127" i="2"/>
  <c r="CQ127" i="2"/>
  <c r="CP127" i="2"/>
  <c r="CO127" i="2"/>
  <c r="CN127" i="2"/>
  <c r="CM127" i="2"/>
  <c r="CL127" i="2"/>
  <c r="CK127" i="2"/>
  <c r="CJ127" i="2"/>
  <c r="CI127" i="2"/>
  <c r="CH127" i="2"/>
  <c r="CG127" i="2"/>
  <c r="CF127" i="2"/>
  <c r="CE127" i="2"/>
  <c r="CD127" i="2"/>
  <c r="CC127" i="2"/>
  <c r="CB127" i="2"/>
  <c r="CA127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DM126" i="2"/>
  <c r="DL126" i="2"/>
  <c r="DK126" i="2"/>
  <c r="DJ126" i="2"/>
  <c r="DI126" i="2"/>
  <c r="DH126" i="2"/>
  <c r="DG126" i="2"/>
  <c r="DF126" i="2"/>
  <c r="DE126" i="2"/>
  <c r="DD126" i="2"/>
  <c r="DC126" i="2"/>
  <c r="DB126" i="2"/>
  <c r="DA126" i="2"/>
  <c r="CZ126" i="2"/>
  <c r="CY126" i="2"/>
  <c r="CX126" i="2"/>
  <c r="CW126" i="2"/>
  <c r="CV126" i="2"/>
  <c r="CU126" i="2"/>
  <c r="CT126" i="2"/>
  <c r="CS126" i="2"/>
  <c r="CR126" i="2"/>
  <c r="CQ126" i="2"/>
  <c r="CP126" i="2"/>
  <c r="CO126" i="2"/>
  <c r="CN126" i="2"/>
  <c r="CM126" i="2"/>
  <c r="CL126" i="2"/>
  <c r="CK126" i="2"/>
  <c r="CJ126" i="2"/>
  <c r="CI126" i="2"/>
  <c r="CH126" i="2"/>
  <c r="CG126" i="2"/>
  <c r="CF126" i="2"/>
  <c r="CE126" i="2"/>
  <c r="CD126" i="2"/>
  <c r="CC126" i="2"/>
  <c r="CB126" i="2"/>
  <c r="CA126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DM125" i="2"/>
  <c r="DL125" i="2"/>
  <c r="DK125" i="2"/>
  <c r="DJ125" i="2"/>
  <c r="DI125" i="2"/>
  <c r="DH125" i="2"/>
  <c r="DG125" i="2"/>
  <c r="DF125" i="2"/>
  <c r="DE125" i="2"/>
  <c r="DD125" i="2"/>
  <c r="DC125" i="2"/>
  <c r="DB125" i="2"/>
  <c r="DA125" i="2"/>
  <c r="CZ125" i="2"/>
  <c r="CY125" i="2"/>
  <c r="CX125" i="2"/>
  <c r="CW125" i="2"/>
  <c r="CV125" i="2"/>
  <c r="CU125" i="2"/>
  <c r="CT125" i="2"/>
  <c r="CS125" i="2"/>
  <c r="CR125" i="2"/>
  <c r="CQ125" i="2"/>
  <c r="CP125" i="2"/>
  <c r="CO125" i="2"/>
  <c r="CN125" i="2"/>
  <c r="CM125" i="2"/>
  <c r="CL125" i="2"/>
  <c r="CK125" i="2"/>
  <c r="CJ125" i="2"/>
  <c r="CI125" i="2"/>
  <c r="CH125" i="2"/>
  <c r="CG125" i="2"/>
  <c r="CF125" i="2"/>
  <c r="CE125" i="2"/>
  <c r="CD125" i="2"/>
  <c r="CC125" i="2"/>
  <c r="CB125" i="2"/>
  <c r="CA125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DM124" i="2"/>
  <c r="DL124" i="2"/>
  <c r="DK124" i="2"/>
  <c r="DJ124" i="2"/>
  <c r="DI124" i="2"/>
  <c r="DH124" i="2"/>
  <c r="DG124" i="2"/>
  <c r="DF124" i="2"/>
  <c r="DE124" i="2"/>
  <c r="DD124" i="2"/>
  <c r="DC124" i="2"/>
  <c r="DB124" i="2"/>
  <c r="DA124" i="2"/>
  <c r="CZ124" i="2"/>
  <c r="CY124" i="2"/>
  <c r="CX124" i="2"/>
  <c r="CW124" i="2"/>
  <c r="CV124" i="2"/>
  <c r="CU124" i="2"/>
  <c r="CT124" i="2"/>
  <c r="CS124" i="2"/>
  <c r="CR124" i="2"/>
  <c r="CQ124" i="2"/>
  <c r="CP124" i="2"/>
  <c r="CO124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DM123" i="2"/>
  <c r="DL123" i="2"/>
  <c r="DK123" i="2"/>
  <c r="DJ123" i="2"/>
  <c r="DI123" i="2"/>
  <c r="DH123" i="2"/>
  <c r="DG123" i="2"/>
  <c r="DF123" i="2"/>
  <c r="DE123" i="2"/>
  <c r="DD123" i="2"/>
  <c r="DC123" i="2"/>
  <c r="DB123" i="2"/>
  <c r="DA123" i="2"/>
  <c r="CZ123" i="2"/>
  <c r="CY123" i="2"/>
  <c r="CX123" i="2"/>
  <c r="CW123" i="2"/>
  <c r="CV123" i="2"/>
  <c r="CU123" i="2"/>
  <c r="CT123" i="2"/>
  <c r="CS123" i="2"/>
  <c r="CR123" i="2"/>
  <c r="CQ123" i="2"/>
  <c r="CP123" i="2"/>
  <c r="CO123" i="2"/>
  <c r="CN123" i="2"/>
  <c r="CM123" i="2"/>
  <c r="CL123" i="2"/>
  <c r="CK123" i="2"/>
  <c r="CJ123" i="2"/>
  <c r="CI123" i="2"/>
  <c r="CH123" i="2"/>
  <c r="CG123" i="2"/>
  <c r="CF123" i="2"/>
  <c r="CE123" i="2"/>
  <c r="CD123" i="2"/>
  <c r="CC123" i="2"/>
  <c r="CB123" i="2"/>
  <c r="CA123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DM122" i="2"/>
  <c r="DL122" i="2"/>
  <c r="DK122" i="2"/>
  <c r="DJ122" i="2"/>
  <c r="DI122" i="2"/>
  <c r="DH122" i="2"/>
  <c r="DG122" i="2"/>
  <c r="DF122" i="2"/>
  <c r="DE122" i="2"/>
  <c r="DD122" i="2"/>
  <c r="DC122" i="2"/>
  <c r="DB122" i="2"/>
  <c r="DA122" i="2"/>
  <c r="CZ122" i="2"/>
  <c r="CY122" i="2"/>
  <c r="CX122" i="2"/>
  <c r="CW122" i="2"/>
  <c r="CV122" i="2"/>
  <c r="CU122" i="2"/>
  <c r="CT122" i="2"/>
  <c r="CS122" i="2"/>
  <c r="CR122" i="2"/>
  <c r="CQ122" i="2"/>
  <c r="CP122" i="2"/>
  <c r="CO122" i="2"/>
  <c r="CN122" i="2"/>
  <c r="CM122" i="2"/>
  <c r="CL122" i="2"/>
  <c r="CK122" i="2"/>
  <c r="CJ122" i="2"/>
  <c r="CI122" i="2"/>
  <c r="CH122" i="2"/>
  <c r="CG122" i="2"/>
  <c r="CF122" i="2"/>
  <c r="CE122" i="2"/>
  <c r="CD122" i="2"/>
  <c r="CC122" i="2"/>
  <c r="CB122" i="2"/>
  <c r="CA122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DM121" i="2"/>
  <c r="DL121" i="2"/>
  <c r="DK121" i="2"/>
  <c r="DJ121" i="2"/>
  <c r="DI121" i="2"/>
  <c r="DH121" i="2"/>
  <c r="DG121" i="2"/>
  <c r="DF121" i="2"/>
  <c r="DE121" i="2"/>
  <c r="DD121" i="2"/>
  <c r="DC121" i="2"/>
  <c r="DB121" i="2"/>
  <c r="DA121" i="2"/>
  <c r="CZ121" i="2"/>
  <c r="CY121" i="2"/>
  <c r="CX121" i="2"/>
  <c r="CW121" i="2"/>
  <c r="CV121" i="2"/>
  <c r="CU121" i="2"/>
  <c r="CT121" i="2"/>
  <c r="CS121" i="2"/>
  <c r="CR121" i="2"/>
  <c r="CQ121" i="2"/>
  <c r="CP121" i="2"/>
  <c r="CO121" i="2"/>
  <c r="CN121" i="2"/>
  <c r="CM121" i="2"/>
  <c r="CL121" i="2"/>
  <c r="CK121" i="2"/>
  <c r="CJ121" i="2"/>
  <c r="CI121" i="2"/>
  <c r="CH121" i="2"/>
  <c r="CG121" i="2"/>
  <c r="CF121" i="2"/>
  <c r="CE121" i="2"/>
  <c r="CD121" i="2"/>
  <c r="CC121" i="2"/>
  <c r="CB121" i="2"/>
  <c r="CA121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DM120" i="2"/>
  <c r="DL120" i="2"/>
  <c r="DK120" i="2"/>
  <c r="DJ120" i="2"/>
  <c r="DI120" i="2"/>
  <c r="DH120" i="2"/>
  <c r="DG120" i="2"/>
  <c r="DF120" i="2"/>
  <c r="DE120" i="2"/>
  <c r="DD120" i="2"/>
  <c r="DC120" i="2"/>
  <c r="DB120" i="2"/>
  <c r="DA120" i="2"/>
  <c r="CZ120" i="2"/>
  <c r="CY120" i="2"/>
  <c r="CX120" i="2"/>
  <c r="CW120" i="2"/>
  <c r="CV120" i="2"/>
  <c r="CU120" i="2"/>
  <c r="CT120" i="2"/>
  <c r="CS120" i="2"/>
  <c r="CR120" i="2"/>
  <c r="CQ120" i="2"/>
  <c r="CP120" i="2"/>
  <c r="CO120" i="2"/>
  <c r="CN120" i="2"/>
  <c r="CM120" i="2"/>
  <c r="CL120" i="2"/>
  <c r="CK120" i="2"/>
  <c r="CJ120" i="2"/>
  <c r="CI120" i="2"/>
  <c r="CH120" i="2"/>
  <c r="CG120" i="2"/>
  <c r="CF120" i="2"/>
  <c r="CE120" i="2"/>
  <c r="CD120" i="2"/>
  <c r="CC120" i="2"/>
  <c r="CB120" i="2"/>
  <c r="CA120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DM119" i="2"/>
  <c r="DL119" i="2"/>
  <c r="DK119" i="2"/>
  <c r="DJ119" i="2"/>
  <c r="DI119" i="2"/>
  <c r="DH119" i="2"/>
  <c r="DG119" i="2"/>
  <c r="DF119" i="2"/>
  <c r="DE119" i="2"/>
  <c r="DD119" i="2"/>
  <c r="DC119" i="2"/>
  <c r="DB119" i="2"/>
  <c r="DA119" i="2"/>
  <c r="CZ119" i="2"/>
  <c r="CY119" i="2"/>
  <c r="CX119" i="2"/>
  <c r="CW119" i="2"/>
  <c r="CV119" i="2"/>
  <c r="CU119" i="2"/>
  <c r="CT119" i="2"/>
  <c r="CS119" i="2"/>
  <c r="CR119" i="2"/>
  <c r="CQ119" i="2"/>
  <c r="CP119" i="2"/>
  <c r="CO119" i="2"/>
  <c r="CN119" i="2"/>
  <c r="CM119" i="2"/>
  <c r="CL119" i="2"/>
  <c r="CK119" i="2"/>
  <c r="CJ119" i="2"/>
  <c r="CI119" i="2"/>
  <c r="CH119" i="2"/>
  <c r="CG119" i="2"/>
  <c r="CF119" i="2"/>
  <c r="CE119" i="2"/>
  <c r="CD119" i="2"/>
  <c r="CC119" i="2"/>
  <c r="CB119" i="2"/>
  <c r="CA119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DM118" i="2"/>
  <c r="DL118" i="2"/>
  <c r="DK118" i="2"/>
  <c r="DJ118" i="2"/>
  <c r="DI118" i="2"/>
  <c r="DH118" i="2"/>
  <c r="DG118" i="2"/>
  <c r="DF118" i="2"/>
  <c r="DE118" i="2"/>
  <c r="DD118" i="2"/>
  <c r="DC118" i="2"/>
  <c r="DB118" i="2"/>
  <c r="DA118" i="2"/>
  <c r="CZ118" i="2"/>
  <c r="CY118" i="2"/>
  <c r="CX118" i="2"/>
  <c r="CW118" i="2"/>
  <c r="CV118" i="2"/>
  <c r="CU118" i="2"/>
  <c r="CT118" i="2"/>
  <c r="CS118" i="2"/>
  <c r="CR118" i="2"/>
  <c r="CQ118" i="2"/>
  <c r="CP118" i="2"/>
  <c r="CO118" i="2"/>
  <c r="CN118" i="2"/>
  <c r="CM118" i="2"/>
  <c r="CL118" i="2"/>
  <c r="CK118" i="2"/>
  <c r="CJ118" i="2"/>
  <c r="CI118" i="2"/>
  <c r="CH118" i="2"/>
  <c r="CG118" i="2"/>
  <c r="CF118" i="2"/>
  <c r="CE118" i="2"/>
  <c r="CD118" i="2"/>
  <c r="CC118" i="2"/>
  <c r="CB118" i="2"/>
  <c r="CA118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DM117" i="2"/>
  <c r="DL117" i="2"/>
  <c r="DK117" i="2"/>
  <c r="DJ117" i="2"/>
  <c r="DI117" i="2"/>
  <c r="DH117" i="2"/>
  <c r="DG117" i="2"/>
  <c r="DF117" i="2"/>
  <c r="DE117" i="2"/>
  <c r="DD117" i="2"/>
  <c r="DC117" i="2"/>
  <c r="DB117" i="2"/>
  <c r="DA117" i="2"/>
  <c r="CZ117" i="2"/>
  <c r="CY117" i="2"/>
  <c r="CX117" i="2"/>
  <c r="CW117" i="2"/>
  <c r="CV117" i="2"/>
  <c r="CU117" i="2"/>
  <c r="CT117" i="2"/>
  <c r="CS117" i="2"/>
  <c r="CR117" i="2"/>
  <c r="CQ117" i="2"/>
  <c r="CP117" i="2"/>
  <c r="CO117" i="2"/>
  <c r="CN117" i="2"/>
  <c r="CM117" i="2"/>
  <c r="CL117" i="2"/>
  <c r="CK117" i="2"/>
  <c r="CJ117" i="2"/>
  <c r="CI117" i="2"/>
  <c r="CH117" i="2"/>
  <c r="CG117" i="2"/>
  <c r="CF117" i="2"/>
  <c r="CE117" i="2"/>
  <c r="CD117" i="2"/>
  <c r="CC117" i="2"/>
  <c r="CB117" i="2"/>
  <c r="CA117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DM116" i="2"/>
  <c r="DL116" i="2"/>
  <c r="DK116" i="2"/>
  <c r="DJ116" i="2"/>
  <c r="DI116" i="2"/>
  <c r="DH116" i="2"/>
  <c r="DG116" i="2"/>
  <c r="DF116" i="2"/>
  <c r="DE116" i="2"/>
  <c r="DD116" i="2"/>
  <c r="DC116" i="2"/>
  <c r="DB116" i="2"/>
  <c r="DA116" i="2"/>
  <c r="CZ116" i="2"/>
  <c r="CY116" i="2"/>
  <c r="CX116" i="2"/>
  <c r="CW116" i="2"/>
  <c r="CV116" i="2"/>
  <c r="CU116" i="2"/>
  <c r="CT116" i="2"/>
  <c r="CS116" i="2"/>
  <c r="CR116" i="2"/>
  <c r="CQ116" i="2"/>
  <c r="CP116" i="2"/>
  <c r="CO116" i="2"/>
  <c r="CN116" i="2"/>
  <c r="CM116" i="2"/>
  <c r="CL116" i="2"/>
  <c r="CK116" i="2"/>
  <c r="CJ116" i="2"/>
  <c r="CI116" i="2"/>
  <c r="CH116" i="2"/>
  <c r="CG116" i="2"/>
  <c r="CF116" i="2"/>
  <c r="CE116" i="2"/>
  <c r="CD116" i="2"/>
  <c r="CC116" i="2"/>
  <c r="CB116" i="2"/>
  <c r="CA116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DM115" i="2"/>
  <c r="DL115" i="2"/>
  <c r="DK115" i="2"/>
  <c r="DJ115" i="2"/>
  <c r="DI115" i="2"/>
  <c r="DH115" i="2"/>
  <c r="DG115" i="2"/>
  <c r="DF115" i="2"/>
  <c r="DE115" i="2"/>
  <c r="DD115" i="2"/>
  <c r="DC115" i="2"/>
  <c r="DB115" i="2"/>
  <c r="DA115" i="2"/>
  <c r="CZ115" i="2"/>
  <c r="CY115" i="2"/>
  <c r="CX115" i="2"/>
  <c r="CW115" i="2"/>
  <c r="CV115" i="2"/>
  <c r="CU115" i="2"/>
  <c r="CT115" i="2"/>
  <c r="CS115" i="2"/>
  <c r="CR115" i="2"/>
  <c r="CQ115" i="2"/>
  <c r="CP115" i="2"/>
  <c r="CO115" i="2"/>
  <c r="CN115" i="2"/>
  <c r="CM115" i="2"/>
  <c r="CL115" i="2"/>
  <c r="CK115" i="2"/>
  <c r="CJ115" i="2"/>
  <c r="CI115" i="2"/>
  <c r="CH115" i="2"/>
  <c r="CG115" i="2"/>
  <c r="CF115" i="2"/>
  <c r="CE115" i="2"/>
  <c r="CD115" i="2"/>
  <c r="CC115" i="2"/>
  <c r="CB115" i="2"/>
  <c r="CA115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DM114" i="2"/>
  <c r="DL114" i="2"/>
  <c r="DK114" i="2"/>
  <c r="DJ114" i="2"/>
  <c r="DI114" i="2"/>
  <c r="DH114" i="2"/>
  <c r="DG114" i="2"/>
  <c r="DF114" i="2"/>
  <c r="DE114" i="2"/>
  <c r="DD114" i="2"/>
  <c r="DC114" i="2"/>
  <c r="DB114" i="2"/>
  <c r="DA114" i="2"/>
  <c r="CZ114" i="2"/>
  <c r="CY114" i="2"/>
  <c r="CX114" i="2"/>
  <c r="CW114" i="2"/>
  <c r="CV114" i="2"/>
  <c r="CU114" i="2"/>
  <c r="CT114" i="2"/>
  <c r="CS114" i="2"/>
  <c r="CR114" i="2"/>
  <c r="CQ114" i="2"/>
  <c r="CP114" i="2"/>
  <c r="CO114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DM113" i="2"/>
  <c r="DL113" i="2"/>
  <c r="DK113" i="2"/>
  <c r="DJ113" i="2"/>
  <c r="DI113" i="2"/>
  <c r="DH113" i="2"/>
  <c r="DG113" i="2"/>
  <c r="DF113" i="2"/>
  <c r="DE113" i="2"/>
  <c r="DD113" i="2"/>
  <c r="DC113" i="2"/>
  <c r="DB113" i="2"/>
  <c r="DA113" i="2"/>
  <c r="CZ113" i="2"/>
  <c r="CY113" i="2"/>
  <c r="CX113" i="2"/>
  <c r="CW113" i="2"/>
  <c r="CV113" i="2"/>
  <c r="CU113" i="2"/>
  <c r="CT113" i="2"/>
  <c r="CS113" i="2"/>
  <c r="CR113" i="2"/>
  <c r="CQ113" i="2"/>
  <c r="CP113" i="2"/>
  <c r="CO113" i="2"/>
  <c r="CN113" i="2"/>
  <c r="CM113" i="2"/>
  <c r="CL113" i="2"/>
  <c r="CK113" i="2"/>
  <c r="CJ113" i="2"/>
  <c r="CI113" i="2"/>
  <c r="CH113" i="2"/>
  <c r="CG113" i="2"/>
  <c r="CF113" i="2"/>
  <c r="CE113" i="2"/>
  <c r="CD113" i="2"/>
  <c r="CC113" i="2"/>
  <c r="CB113" i="2"/>
  <c r="CA113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DM112" i="2"/>
  <c r="DL112" i="2"/>
  <c r="DK112" i="2"/>
  <c r="DJ112" i="2"/>
  <c r="DI112" i="2"/>
  <c r="DH112" i="2"/>
  <c r="DG112" i="2"/>
  <c r="DF112" i="2"/>
  <c r="DE112" i="2"/>
  <c r="DD112" i="2"/>
  <c r="DC112" i="2"/>
  <c r="DB112" i="2"/>
  <c r="DA112" i="2"/>
  <c r="CZ112" i="2"/>
  <c r="CY112" i="2"/>
  <c r="CX112" i="2"/>
  <c r="CW112" i="2"/>
  <c r="CV112" i="2"/>
  <c r="CU112" i="2"/>
  <c r="CT112" i="2"/>
  <c r="CS112" i="2"/>
  <c r="CR112" i="2"/>
  <c r="CQ112" i="2"/>
  <c r="CP112" i="2"/>
  <c r="CO112" i="2"/>
  <c r="CN112" i="2"/>
  <c r="CM112" i="2"/>
  <c r="CL112" i="2"/>
  <c r="CK112" i="2"/>
  <c r="CJ112" i="2"/>
  <c r="CI112" i="2"/>
  <c r="CH112" i="2"/>
  <c r="CG112" i="2"/>
  <c r="CF112" i="2"/>
  <c r="CE112" i="2"/>
  <c r="CD112" i="2"/>
  <c r="CC112" i="2"/>
  <c r="CB112" i="2"/>
  <c r="CA112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DM111" i="2"/>
  <c r="DL111" i="2"/>
  <c r="DK111" i="2"/>
  <c r="DJ111" i="2"/>
  <c r="DI111" i="2"/>
  <c r="DH111" i="2"/>
  <c r="DG111" i="2"/>
  <c r="DF111" i="2"/>
  <c r="DE111" i="2"/>
  <c r="DD111" i="2"/>
  <c r="DC111" i="2"/>
  <c r="DB111" i="2"/>
  <c r="DA111" i="2"/>
  <c r="CZ111" i="2"/>
  <c r="CY111" i="2"/>
  <c r="CX111" i="2"/>
  <c r="CW111" i="2"/>
  <c r="CV111" i="2"/>
  <c r="CU111" i="2"/>
  <c r="CT111" i="2"/>
  <c r="CS111" i="2"/>
  <c r="CR111" i="2"/>
  <c r="CQ111" i="2"/>
  <c r="CP111" i="2"/>
  <c r="CO111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DM110" i="2"/>
  <c r="DL110" i="2"/>
  <c r="DK110" i="2"/>
  <c r="DJ110" i="2"/>
  <c r="DI110" i="2"/>
  <c r="DH110" i="2"/>
  <c r="DG110" i="2"/>
  <c r="DF110" i="2"/>
  <c r="DE110" i="2"/>
  <c r="DD110" i="2"/>
  <c r="DC110" i="2"/>
  <c r="DB110" i="2"/>
  <c r="DA110" i="2"/>
  <c r="CZ110" i="2"/>
  <c r="CY110" i="2"/>
  <c r="CX110" i="2"/>
  <c r="CW110" i="2"/>
  <c r="CV110" i="2"/>
  <c r="CU110" i="2"/>
  <c r="CT110" i="2"/>
  <c r="CS110" i="2"/>
  <c r="CR110" i="2"/>
  <c r="CQ110" i="2"/>
  <c r="CP110" i="2"/>
  <c r="CO110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DM109" i="2"/>
  <c r="DL109" i="2"/>
  <c r="DK109" i="2"/>
  <c r="DJ109" i="2"/>
  <c r="DI109" i="2"/>
  <c r="DH109" i="2"/>
  <c r="DG109" i="2"/>
  <c r="DF109" i="2"/>
  <c r="DE109" i="2"/>
  <c r="DD109" i="2"/>
  <c r="DC109" i="2"/>
  <c r="DB109" i="2"/>
  <c r="DA109" i="2"/>
  <c r="CZ109" i="2"/>
  <c r="CY109" i="2"/>
  <c r="CX109" i="2"/>
  <c r="CW109" i="2"/>
  <c r="CV109" i="2"/>
  <c r="CU109" i="2"/>
  <c r="CT109" i="2"/>
  <c r="CS109" i="2"/>
  <c r="CR109" i="2"/>
  <c r="CQ109" i="2"/>
  <c r="CP109" i="2"/>
  <c r="CO109" i="2"/>
  <c r="CN109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DM108" i="2"/>
  <c r="DL108" i="2"/>
  <c r="DK108" i="2"/>
  <c r="DJ108" i="2"/>
  <c r="DI108" i="2"/>
  <c r="DH108" i="2"/>
  <c r="DG108" i="2"/>
  <c r="DF108" i="2"/>
  <c r="DE108" i="2"/>
  <c r="DD108" i="2"/>
  <c r="DC108" i="2"/>
  <c r="DB108" i="2"/>
  <c r="DA108" i="2"/>
  <c r="CZ108" i="2"/>
  <c r="CY108" i="2"/>
  <c r="CX108" i="2"/>
  <c r="CW108" i="2"/>
  <c r="CV108" i="2"/>
  <c r="CU108" i="2"/>
  <c r="CT108" i="2"/>
  <c r="CS108" i="2"/>
  <c r="CR108" i="2"/>
  <c r="CQ108" i="2"/>
  <c r="CP108" i="2"/>
  <c r="CO108" i="2"/>
  <c r="CN108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DM107" i="2"/>
  <c r="DL107" i="2"/>
  <c r="DK107" i="2"/>
  <c r="DJ107" i="2"/>
  <c r="DI107" i="2"/>
  <c r="DH107" i="2"/>
  <c r="DG107" i="2"/>
  <c r="DF107" i="2"/>
  <c r="DE107" i="2"/>
  <c r="DD107" i="2"/>
  <c r="DC107" i="2"/>
  <c r="DB107" i="2"/>
  <c r="DA107" i="2"/>
  <c r="CZ107" i="2"/>
  <c r="CY107" i="2"/>
  <c r="CX107" i="2"/>
  <c r="CW107" i="2"/>
  <c r="CV107" i="2"/>
  <c r="CU107" i="2"/>
  <c r="CT107" i="2"/>
  <c r="CS107" i="2"/>
  <c r="CR107" i="2"/>
  <c r="CQ107" i="2"/>
  <c r="CP107" i="2"/>
  <c r="CO107" i="2"/>
  <c r="CN107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DM106" i="2"/>
  <c r="DL106" i="2"/>
  <c r="DK106" i="2"/>
  <c r="DJ106" i="2"/>
  <c r="DI106" i="2"/>
  <c r="DH106" i="2"/>
  <c r="DG106" i="2"/>
  <c r="DF106" i="2"/>
  <c r="DE106" i="2"/>
  <c r="DD106" i="2"/>
  <c r="DC106" i="2"/>
  <c r="DB106" i="2"/>
  <c r="DA106" i="2"/>
  <c r="CZ106" i="2"/>
  <c r="CY106" i="2"/>
  <c r="CX106" i="2"/>
  <c r="CW106" i="2"/>
  <c r="CV106" i="2"/>
  <c r="CU106" i="2"/>
  <c r="CT106" i="2"/>
  <c r="CS106" i="2"/>
  <c r="CR106" i="2"/>
  <c r="CQ106" i="2"/>
  <c r="CP106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DM105" i="2"/>
  <c r="DL105" i="2"/>
  <c r="DK105" i="2"/>
  <c r="DJ105" i="2"/>
  <c r="DI105" i="2"/>
  <c r="DH105" i="2"/>
  <c r="DG105" i="2"/>
  <c r="DF105" i="2"/>
  <c r="DE105" i="2"/>
  <c r="DD105" i="2"/>
  <c r="DC105" i="2"/>
  <c r="DB105" i="2"/>
  <c r="DA105" i="2"/>
  <c r="CZ105" i="2"/>
  <c r="CY105" i="2"/>
  <c r="CX105" i="2"/>
  <c r="CW105" i="2"/>
  <c r="CV105" i="2"/>
  <c r="CU105" i="2"/>
  <c r="CT105" i="2"/>
  <c r="CS105" i="2"/>
  <c r="CR105" i="2"/>
  <c r="CQ105" i="2"/>
  <c r="CP105" i="2"/>
  <c r="CO105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DM104" i="2"/>
  <c r="DL104" i="2"/>
  <c r="DK104" i="2"/>
  <c r="DJ104" i="2"/>
  <c r="DI104" i="2"/>
  <c r="DH104" i="2"/>
  <c r="DG104" i="2"/>
  <c r="DF104" i="2"/>
  <c r="DE104" i="2"/>
  <c r="DD104" i="2"/>
  <c r="DC104" i="2"/>
  <c r="DB104" i="2"/>
  <c r="DA104" i="2"/>
  <c r="CZ104" i="2"/>
  <c r="CY104" i="2"/>
  <c r="CX104" i="2"/>
  <c r="CW104" i="2"/>
  <c r="CV104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DM103" i="2"/>
  <c r="DL103" i="2"/>
  <c r="DK103" i="2"/>
  <c r="DJ103" i="2"/>
  <c r="DI103" i="2"/>
  <c r="DH103" i="2"/>
  <c r="DG103" i="2"/>
  <c r="DF103" i="2"/>
  <c r="DE103" i="2"/>
  <c r="DD103" i="2"/>
  <c r="DC103" i="2"/>
  <c r="DB103" i="2"/>
  <c r="DA103" i="2"/>
  <c r="CZ103" i="2"/>
  <c r="CY103" i="2"/>
  <c r="CX103" i="2"/>
  <c r="CW103" i="2"/>
  <c r="CV103" i="2"/>
  <c r="CU103" i="2"/>
  <c r="CT103" i="2"/>
  <c r="CS103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DM102" i="2"/>
  <c r="DL102" i="2"/>
  <c r="DK102" i="2"/>
  <c r="DJ102" i="2"/>
  <c r="DI102" i="2"/>
  <c r="DH102" i="2"/>
  <c r="DG102" i="2"/>
  <c r="DF102" i="2"/>
  <c r="DE102" i="2"/>
  <c r="DD102" i="2"/>
  <c r="DC102" i="2"/>
  <c r="DB102" i="2"/>
  <c r="DA102" i="2"/>
  <c r="CZ102" i="2"/>
  <c r="CY102" i="2"/>
  <c r="CX102" i="2"/>
  <c r="CW102" i="2"/>
  <c r="CV102" i="2"/>
  <c r="CU102" i="2"/>
  <c r="CT102" i="2"/>
  <c r="CS102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DM101" i="2"/>
  <c r="DL101" i="2"/>
  <c r="DK101" i="2"/>
  <c r="DJ101" i="2"/>
  <c r="DI101" i="2"/>
  <c r="DH101" i="2"/>
  <c r="DG101" i="2"/>
  <c r="DF101" i="2"/>
  <c r="DE101" i="2"/>
  <c r="DD101" i="2"/>
  <c r="DC101" i="2"/>
  <c r="DB101" i="2"/>
  <c r="DA101" i="2"/>
  <c r="CZ101" i="2"/>
  <c r="CY101" i="2"/>
  <c r="CX101" i="2"/>
  <c r="CW101" i="2"/>
  <c r="CV101" i="2"/>
  <c r="CU101" i="2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DM100" i="2"/>
  <c r="DL100" i="2"/>
  <c r="DK100" i="2"/>
  <c r="DJ100" i="2"/>
  <c r="DI100" i="2"/>
  <c r="DH100" i="2"/>
  <c r="DG100" i="2"/>
  <c r="DF100" i="2"/>
  <c r="DE100" i="2"/>
  <c r="DD100" i="2"/>
  <c r="DC100" i="2"/>
  <c r="DB100" i="2"/>
  <c r="DA100" i="2"/>
  <c r="CZ100" i="2"/>
  <c r="CY100" i="2"/>
  <c r="CX100" i="2"/>
  <c r="CW100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DM99" i="2"/>
  <c r="DL99" i="2"/>
  <c r="DK99" i="2"/>
  <c r="DJ99" i="2"/>
  <c r="DI99" i="2"/>
  <c r="DH99" i="2"/>
  <c r="DG99" i="2"/>
  <c r="DF99" i="2"/>
  <c r="DE99" i="2"/>
  <c r="DD99" i="2"/>
  <c r="DC99" i="2"/>
  <c r="DB99" i="2"/>
  <c r="DA99" i="2"/>
  <c r="CZ99" i="2"/>
  <c r="CY99" i="2"/>
  <c r="CX99" i="2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DM98" i="2"/>
  <c r="DL98" i="2"/>
  <c r="DK98" i="2"/>
  <c r="DJ98" i="2"/>
  <c r="DI98" i="2"/>
  <c r="DH98" i="2"/>
  <c r="DG98" i="2"/>
  <c r="DF98" i="2"/>
  <c r="DE98" i="2"/>
  <c r="DD98" i="2"/>
  <c r="DC98" i="2"/>
  <c r="DB98" i="2"/>
  <c r="DA98" i="2"/>
  <c r="CZ98" i="2"/>
  <c r="CY98" i="2"/>
  <c r="CX98" i="2"/>
  <c r="CW98" i="2"/>
  <c r="CV98" i="2"/>
  <c r="CU98" i="2"/>
  <c r="CT98" i="2"/>
  <c r="CS98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DM97" i="2"/>
  <c r="DL97" i="2"/>
  <c r="DK97" i="2"/>
  <c r="DJ97" i="2"/>
  <c r="DI97" i="2"/>
  <c r="DH97" i="2"/>
  <c r="DG97" i="2"/>
  <c r="DF97" i="2"/>
  <c r="DE97" i="2"/>
  <c r="DD97" i="2"/>
  <c r="DC97" i="2"/>
  <c r="DB97" i="2"/>
  <c r="DA97" i="2"/>
  <c r="CZ97" i="2"/>
  <c r="CY97" i="2"/>
  <c r="CX97" i="2"/>
  <c r="CW97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DM96" i="2"/>
  <c r="DL96" i="2"/>
  <c r="DK96" i="2"/>
  <c r="DJ96" i="2"/>
  <c r="DI96" i="2"/>
  <c r="DH96" i="2"/>
  <c r="DG96" i="2"/>
  <c r="DF96" i="2"/>
  <c r="DE96" i="2"/>
  <c r="DD96" i="2"/>
  <c r="DC96" i="2"/>
  <c r="DB96" i="2"/>
  <c r="DA96" i="2"/>
  <c r="CZ96" i="2"/>
  <c r="CY96" i="2"/>
  <c r="CX96" i="2"/>
  <c r="CW96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DM95" i="2"/>
  <c r="DL95" i="2"/>
  <c r="DK95" i="2"/>
  <c r="DJ95" i="2"/>
  <c r="DI95" i="2"/>
  <c r="DH95" i="2"/>
  <c r="DG95" i="2"/>
  <c r="DF95" i="2"/>
  <c r="DE95" i="2"/>
  <c r="DD95" i="2"/>
  <c r="DC95" i="2"/>
  <c r="DB95" i="2"/>
  <c r="DA95" i="2"/>
  <c r="CZ95" i="2"/>
  <c r="CY95" i="2"/>
  <c r="CX95" i="2"/>
  <c r="CW95" i="2"/>
  <c r="CV95" i="2"/>
  <c r="CU95" i="2"/>
  <c r="CT95" i="2"/>
  <c r="CS95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DM94" i="2"/>
  <c r="DL94" i="2"/>
  <c r="DK94" i="2"/>
  <c r="DJ94" i="2"/>
  <c r="DI94" i="2"/>
  <c r="DH94" i="2"/>
  <c r="DG94" i="2"/>
  <c r="DF94" i="2"/>
  <c r="DE94" i="2"/>
  <c r="DD94" i="2"/>
  <c r="DC94" i="2"/>
  <c r="DB94" i="2"/>
  <c r="DA94" i="2"/>
  <c r="CZ94" i="2"/>
  <c r="CY94" i="2"/>
  <c r="CX94" i="2"/>
  <c r="CW94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DM93" i="2"/>
  <c r="DL93" i="2"/>
  <c r="DK93" i="2"/>
  <c r="DJ93" i="2"/>
  <c r="DI93" i="2"/>
  <c r="DH93" i="2"/>
  <c r="DG93" i="2"/>
  <c r="DF93" i="2"/>
  <c r="DE93" i="2"/>
  <c r="DD93" i="2"/>
  <c r="DC93" i="2"/>
  <c r="DB93" i="2"/>
  <c r="DA93" i="2"/>
  <c r="CZ93" i="2"/>
  <c r="CY93" i="2"/>
  <c r="CX93" i="2"/>
  <c r="CW93" i="2"/>
  <c r="CV93" i="2"/>
  <c r="CU93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DM92" i="2"/>
  <c r="DL92" i="2"/>
  <c r="DK92" i="2"/>
  <c r="DJ92" i="2"/>
  <c r="DI92" i="2"/>
  <c r="DH92" i="2"/>
  <c r="DG92" i="2"/>
  <c r="DF92" i="2"/>
  <c r="DE92" i="2"/>
  <c r="DD92" i="2"/>
  <c r="DC92" i="2"/>
  <c r="DB92" i="2"/>
  <c r="DA92" i="2"/>
  <c r="CZ92" i="2"/>
  <c r="CY92" i="2"/>
  <c r="CX92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DM91" i="2"/>
  <c r="DL91" i="2"/>
  <c r="DK91" i="2"/>
  <c r="DJ91" i="2"/>
  <c r="DI91" i="2"/>
  <c r="DH91" i="2"/>
  <c r="DG91" i="2"/>
  <c r="DF91" i="2"/>
  <c r="DE91" i="2"/>
  <c r="DD91" i="2"/>
  <c r="DC91" i="2"/>
  <c r="DB91" i="2"/>
  <c r="DA91" i="2"/>
  <c r="CZ91" i="2"/>
  <c r="CY91" i="2"/>
  <c r="CX91" i="2"/>
  <c r="CW91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DM90" i="2"/>
  <c r="DL90" i="2"/>
  <c r="DK90" i="2"/>
  <c r="DJ90" i="2"/>
  <c r="DI90" i="2"/>
  <c r="DH90" i="2"/>
  <c r="DG90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DM89" i="2"/>
  <c r="DL89" i="2"/>
  <c r="DK89" i="2"/>
  <c r="DJ89" i="2"/>
  <c r="DI89" i="2"/>
  <c r="DH89" i="2"/>
  <c r="DG89" i="2"/>
  <c r="DF89" i="2"/>
  <c r="DE89" i="2"/>
  <c r="DD89" i="2"/>
  <c r="DC89" i="2"/>
  <c r="DB89" i="2"/>
  <c r="DA89" i="2"/>
  <c r="CZ89" i="2"/>
  <c r="CY89" i="2"/>
  <c r="CX89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DM88" i="2"/>
  <c r="DL88" i="2"/>
  <c r="DK88" i="2"/>
  <c r="DJ88" i="2"/>
  <c r="DI88" i="2"/>
  <c r="DH88" i="2"/>
  <c r="DG88" i="2"/>
  <c r="DF88" i="2"/>
  <c r="DE88" i="2"/>
  <c r="DD88" i="2"/>
  <c r="DC88" i="2"/>
  <c r="DB88" i="2"/>
  <c r="DA88" i="2"/>
  <c r="CZ88" i="2"/>
  <c r="CY88" i="2"/>
  <c r="CX88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DM87" i="2"/>
  <c r="DL87" i="2"/>
  <c r="DK87" i="2"/>
  <c r="DJ87" i="2"/>
  <c r="DI87" i="2"/>
  <c r="DH87" i="2"/>
  <c r="DG87" i="2"/>
  <c r="DF87" i="2"/>
  <c r="DE87" i="2"/>
  <c r="DD87" i="2"/>
  <c r="DC87" i="2"/>
  <c r="DB87" i="2"/>
  <c r="DA87" i="2"/>
  <c r="CZ87" i="2"/>
  <c r="CY87" i="2"/>
  <c r="CX87" i="2"/>
  <c r="CW87" i="2"/>
  <c r="CV87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DM86" i="2"/>
  <c r="DL86" i="2"/>
  <c r="DK86" i="2"/>
  <c r="DJ86" i="2"/>
  <c r="DI86" i="2"/>
  <c r="DH86" i="2"/>
  <c r="DG86" i="2"/>
  <c r="DF86" i="2"/>
  <c r="DE86" i="2"/>
  <c r="DD86" i="2"/>
  <c r="DC86" i="2"/>
  <c r="DB86" i="2"/>
  <c r="DA86" i="2"/>
  <c r="CZ86" i="2"/>
  <c r="CY86" i="2"/>
  <c r="CX86" i="2"/>
  <c r="CW86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DM85" i="2"/>
  <c r="DL85" i="2"/>
  <c r="DK85" i="2"/>
  <c r="DJ85" i="2"/>
  <c r="DI85" i="2"/>
  <c r="DH85" i="2"/>
  <c r="DG85" i="2"/>
  <c r="DF85" i="2"/>
  <c r="DE85" i="2"/>
  <c r="DD85" i="2"/>
  <c r="DC85" i="2"/>
  <c r="DB85" i="2"/>
  <c r="DA85" i="2"/>
  <c r="CZ85" i="2"/>
  <c r="CY85" i="2"/>
  <c r="CX85" i="2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DM84" i="2"/>
  <c r="DL84" i="2"/>
  <c r="DK84" i="2"/>
  <c r="DJ84" i="2"/>
  <c r="DI84" i="2"/>
  <c r="DH84" i="2"/>
  <c r="DG84" i="2"/>
  <c r="DF84" i="2"/>
  <c r="DE84" i="2"/>
  <c r="DD84" i="2"/>
  <c r="DC84" i="2"/>
  <c r="DB84" i="2"/>
  <c r="DA84" i="2"/>
  <c r="CZ84" i="2"/>
  <c r="CY84" i="2"/>
  <c r="CX84" i="2"/>
  <c r="CW84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DM83" i="2"/>
  <c r="DL83" i="2"/>
  <c r="DK83" i="2"/>
  <c r="DJ83" i="2"/>
  <c r="DI83" i="2"/>
  <c r="DH83" i="2"/>
  <c r="DG83" i="2"/>
  <c r="DF83" i="2"/>
  <c r="DE83" i="2"/>
  <c r="DD83" i="2"/>
  <c r="DC83" i="2"/>
  <c r="DB83" i="2"/>
  <c r="DA83" i="2"/>
  <c r="CZ83" i="2"/>
  <c r="CY83" i="2"/>
  <c r="CX83" i="2"/>
  <c r="CW83" i="2"/>
  <c r="CV83" i="2"/>
  <c r="CU83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DM82" i="2"/>
  <c r="DL82" i="2"/>
  <c r="DK82" i="2"/>
  <c r="DJ82" i="2"/>
  <c r="DI82" i="2"/>
  <c r="DH82" i="2"/>
  <c r="DG82" i="2"/>
  <c r="DF82" i="2"/>
  <c r="DE82" i="2"/>
  <c r="DD82" i="2"/>
  <c r="DC82" i="2"/>
  <c r="DB82" i="2"/>
  <c r="DA82" i="2"/>
  <c r="CZ82" i="2"/>
  <c r="CY82" i="2"/>
  <c r="CX82" i="2"/>
  <c r="CW82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DM81" i="2"/>
  <c r="DL81" i="2"/>
  <c r="DK81" i="2"/>
  <c r="DJ81" i="2"/>
  <c r="DI81" i="2"/>
  <c r="DH81" i="2"/>
  <c r="DG81" i="2"/>
  <c r="DF81" i="2"/>
  <c r="DE81" i="2"/>
  <c r="DD81" i="2"/>
  <c r="DC81" i="2"/>
  <c r="DB81" i="2"/>
  <c r="DA81" i="2"/>
  <c r="CZ81" i="2"/>
  <c r="CY81" i="2"/>
  <c r="CX81" i="2"/>
  <c r="CW81" i="2"/>
  <c r="CV81" i="2"/>
  <c r="CU81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DM80" i="2"/>
  <c r="DL80" i="2"/>
  <c r="DK80" i="2"/>
  <c r="DJ80" i="2"/>
  <c r="DI80" i="2"/>
  <c r="DH80" i="2"/>
  <c r="DG80" i="2"/>
  <c r="DF80" i="2"/>
  <c r="DE80" i="2"/>
  <c r="DD80" i="2"/>
  <c r="DC80" i="2"/>
  <c r="DB80" i="2"/>
  <c r="DA80" i="2"/>
  <c r="CZ80" i="2"/>
  <c r="CY80" i="2"/>
  <c r="CX80" i="2"/>
  <c r="CW80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DM79" i="2"/>
  <c r="DL79" i="2"/>
  <c r="DK79" i="2"/>
  <c r="DJ79" i="2"/>
  <c r="DI79" i="2"/>
  <c r="DH79" i="2"/>
  <c r="DG79" i="2"/>
  <c r="DF79" i="2"/>
  <c r="DE79" i="2"/>
  <c r="DD79" i="2"/>
  <c r="DC79" i="2"/>
  <c r="DB79" i="2"/>
  <c r="DA79" i="2"/>
  <c r="CZ79" i="2"/>
  <c r="CY79" i="2"/>
  <c r="CX79" i="2"/>
  <c r="CW79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DM78" i="2"/>
  <c r="DL78" i="2"/>
  <c r="DK78" i="2"/>
  <c r="DJ78" i="2"/>
  <c r="DI78" i="2"/>
  <c r="DH78" i="2"/>
  <c r="DG78" i="2"/>
  <c r="DF78" i="2"/>
  <c r="DE78" i="2"/>
  <c r="DD78" i="2"/>
  <c r="DC78" i="2"/>
  <c r="DB78" i="2"/>
  <c r="DA78" i="2"/>
  <c r="CZ78" i="2"/>
  <c r="CY78" i="2"/>
  <c r="CX78" i="2"/>
  <c r="CW78" i="2"/>
  <c r="CV78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DM49" i="2"/>
  <c r="DL49" i="2"/>
  <c r="DK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DM47" i="2"/>
  <c r="DL47" i="2"/>
  <c r="DK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DM37" i="2" l="1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F35" i="2" s="1"/>
  <c r="M37" i="2"/>
  <c r="L37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D36" i="2" s="1"/>
  <c r="O36" i="2"/>
  <c r="N36" i="2"/>
  <c r="M36" i="2"/>
  <c r="L36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D35" i="2" s="1"/>
  <c r="L35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E32" i="2" s="1"/>
  <c r="M34" i="2"/>
  <c r="L34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D33" i="2" s="1"/>
  <c r="O33" i="2"/>
  <c r="N33" i="2"/>
  <c r="M33" i="2"/>
  <c r="L33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E29" i="2" s="1"/>
  <c r="M31" i="2"/>
  <c r="L31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D30" i="2" s="1"/>
  <c r="O30" i="2"/>
  <c r="N30" i="2"/>
  <c r="M30" i="2"/>
  <c r="L30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D29" i="2" s="1"/>
  <c r="Q29" i="2"/>
  <c r="P29" i="2"/>
  <c r="O29" i="2"/>
  <c r="N29" i="2"/>
  <c r="M29" i="2"/>
  <c r="L29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D25" i="2" s="1"/>
  <c r="M25" i="2"/>
  <c r="L25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D24" i="2" s="1"/>
  <c r="O24" i="2"/>
  <c r="N24" i="2"/>
  <c r="M24" i="2"/>
  <c r="L24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D23" i="2" s="1"/>
  <c r="Q23" i="2"/>
  <c r="P23" i="2"/>
  <c r="O23" i="2"/>
  <c r="N23" i="2"/>
  <c r="M23" i="2"/>
  <c r="L23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D22" i="2" s="1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F17" i="2" s="1"/>
  <c r="M19" i="2"/>
  <c r="L19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D17" i="2" s="1"/>
  <c r="L17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E14" i="2" s="1"/>
  <c r="M16" i="2"/>
  <c r="L16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D15" i="2" s="1"/>
  <c r="O15" i="2"/>
  <c r="N15" i="2"/>
  <c r="M15" i="2"/>
  <c r="L15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D14" i="2" s="1"/>
  <c r="Q14" i="2"/>
  <c r="P14" i="2"/>
  <c r="O14" i="2"/>
  <c r="N14" i="2"/>
  <c r="M14" i="2"/>
  <c r="L14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D13" i="2" s="1"/>
  <c r="N13" i="2"/>
  <c r="M13" i="2"/>
  <c r="L13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D12" i="2" s="1"/>
  <c r="P12" i="2"/>
  <c r="O12" i="2"/>
  <c r="N12" i="2"/>
  <c r="M12" i="2"/>
  <c r="L12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D10" i="2" s="1"/>
  <c r="M10" i="2"/>
  <c r="L10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D9" i="2" s="1"/>
  <c r="O9" i="2"/>
  <c r="N9" i="2"/>
  <c r="M9" i="2"/>
  <c r="L9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D8" i="2" s="1"/>
  <c r="Q8" i="2"/>
  <c r="P8" i="2"/>
  <c r="O8" i="2"/>
  <c r="N8" i="2"/>
  <c r="M8" i="2"/>
  <c r="L8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D7" i="2" s="1"/>
  <c r="M7" i="2"/>
  <c r="L7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D6" i="2" s="1"/>
  <c r="O6" i="2"/>
  <c r="N6" i="2"/>
  <c r="M6" i="2"/>
  <c r="L6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D5" i="2" s="1"/>
  <c r="M5" i="2"/>
  <c r="L5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D4" i="2" s="1"/>
  <c r="M4" i="2"/>
  <c r="L4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D3" i="2" s="1"/>
  <c r="O3" i="2"/>
  <c r="N3" i="2"/>
  <c r="M3" i="2"/>
  <c r="L3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D2" i="2" s="1"/>
  <c r="G4" i="2" s="1"/>
  <c r="Q2" i="2"/>
  <c r="P2" i="2"/>
  <c r="O2" i="2"/>
  <c r="N2" i="2"/>
  <c r="M2" i="2"/>
  <c r="L2" i="2"/>
  <c r="D361" i="2"/>
  <c r="D360" i="2"/>
  <c r="F359" i="2"/>
  <c r="E359" i="2"/>
  <c r="D359" i="2"/>
  <c r="D358" i="2"/>
  <c r="D357" i="2"/>
  <c r="F356" i="2"/>
  <c r="E356" i="2"/>
  <c r="D356" i="2"/>
  <c r="D355" i="2"/>
  <c r="D354" i="2"/>
  <c r="F353" i="2"/>
  <c r="E353" i="2"/>
  <c r="D353" i="2"/>
  <c r="D352" i="2"/>
  <c r="D351" i="2"/>
  <c r="F350" i="2"/>
  <c r="E350" i="2"/>
  <c r="D350" i="2"/>
  <c r="D349" i="2"/>
  <c r="D348" i="2"/>
  <c r="F347" i="2"/>
  <c r="E347" i="2"/>
  <c r="D347" i="2"/>
  <c r="D346" i="2"/>
  <c r="D345" i="2"/>
  <c r="F344" i="2"/>
  <c r="E344" i="2"/>
  <c r="D344" i="2"/>
  <c r="D343" i="2"/>
  <c r="D342" i="2"/>
  <c r="F341" i="2"/>
  <c r="E341" i="2"/>
  <c r="D341" i="2"/>
  <c r="D340" i="2"/>
  <c r="D339" i="2"/>
  <c r="F338" i="2"/>
  <c r="E338" i="2"/>
  <c r="D338" i="2"/>
  <c r="D337" i="2"/>
  <c r="D336" i="2"/>
  <c r="F335" i="2"/>
  <c r="E335" i="2"/>
  <c r="D335" i="2"/>
  <c r="D334" i="2"/>
  <c r="D333" i="2"/>
  <c r="F332" i="2"/>
  <c r="E332" i="2"/>
  <c r="D332" i="2"/>
  <c r="D331" i="2"/>
  <c r="D330" i="2"/>
  <c r="F329" i="2"/>
  <c r="E329" i="2"/>
  <c r="D329" i="2"/>
  <c r="D328" i="2"/>
  <c r="D327" i="2"/>
  <c r="F326" i="2"/>
  <c r="E326" i="2"/>
  <c r="D326" i="2"/>
  <c r="D325" i="2"/>
  <c r="D324" i="2"/>
  <c r="F323" i="2"/>
  <c r="E323" i="2"/>
  <c r="D323" i="2"/>
  <c r="D322" i="2"/>
  <c r="D321" i="2"/>
  <c r="F320" i="2"/>
  <c r="E320" i="2"/>
  <c r="D320" i="2"/>
  <c r="D319" i="2"/>
  <c r="D318" i="2"/>
  <c r="F317" i="2"/>
  <c r="E317" i="2"/>
  <c r="D317" i="2"/>
  <c r="D316" i="2"/>
  <c r="D315" i="2"/>
  <c r="F314" i="2"/>
  <c r="E314" i="2"/>
  <c r="D314" i="2"/>
  <c r="D313" i="2"/>
  <c r="D312" i="2"/>
  <c r="F311" i="2"/>
  <c r="E311" i="2"/>
  <c r="D311" i="2"/>
  <c r="D310" i="2"/>
  <c r="D309" i="2"/>
  <c r="F308" i="2"/>
  <c r="E308" i="2"/>
  <c r="D308" i="2"/>
  <c r="D307" i="2"/>
  <c r="D306" i="2"/>
  <c r="F305" i="2"/>
  <c r="E305" i="2"/>
  <c r="D305" i="2"/>
  <c r="D304" i="2"/>
  <c r="D303" i="2"/>
  <c r="F302" i="2"/>
  <c r="E302" i="2"/>
  <c r="D302" i="2"/>
  <c r="D301" i="2"/>
  <c r="D300" i="2"/>
  <c r="F299" i="2"/>
  <c r="E299" i="2"/>
  <c r="D299" i="2"/>
  <c r="D298" i="2"/>
  <c r="D297" i="2"/>
  <c r="F296" i="2"/>
  <c r="E296" i="2"/>
  <c r="D296" i="2"/>
  <c r="D295" i="2"/>
  <c r="D294" i="2"/>
  <c r="F293" i="2"/>
  <c r="E293" i="2"/>
  <c r="D293" i="2"/>
  <c r="D292" i="2"/>
  <c r="D291" i="2"/>
  <c r="F290" i="2"/>
  <c r="E290" i="2"/>
  <c r="D290" i="2"/>
  <c r="D289" i="2"/>
  <c r="D288" i="2"/>
  <c r="F287" i="2"/>
  <c r="E287" i="2"/>
  <c r="D287" i="2"/>
  <c r="D286" i="2"/>
  <c r="D285" i="2"/>
  <c r="F284" i="2"/>
  <c r="E284" i="2"/>
  <c r="D284" i="2"/>
  <c r="D283" i="2"/>
  <c r="D282" i="2"/>
  <c r="F281" i="2"/>
  <c r="E281" i="2"/>
  <c r="D281" i="2"/>
  <c r="D280" i="2"/>
  <c r="D279" i="2"/>
  <c r="F278" i="2"/>
  <c r="E278" i="2"/>
  <c r="D278" i="2"/>
  <c r="D277" i="2"/>
  <c r="D276" i="2"/>
  <c r="F275" i="2"/>
  <c r="E275" i="2"/>
  <c r="D275" i="2"/>
  <c r="D274" i="2"/>
  <c r="D273" i="2"/>
  <c r="F272" i="2"/>
  <c r="E272" i="2"/>
  <c r="D272" i="2"/>
  <c r="D271" i="2"/>
  <c r="D270" i="2"/>
  <c r="F269" i="2"/>
  <c r="G269" i="2" s="1"/>
  <c r="E269" i="2"/>
  <c r="D269" i="2"/>
  <c r="D268" i="2"/>
  <c r="D267" i="2"/>
  <c r="F266" i="2"/>
  <c r="E266" i="2"/>
  <c r="D266" i="2"/>
  <c r="D265" i="2"/>
  <c r="D264" i="2"/>
  <c r="F263" i="2"/>
  <c r="E263" i="2"/>
  <c r="D263" i="2"/>
  <c r="D262" i="2"/>
  <c r="D261" i="2"/>
  <c r="F260" i="2"/>
  <c r="E260" i="2"/>
  <c r="D260" i="2"/>
  <c r="D259" i="2"/>
  <c r="D258" i="2"/>
  <c r="F257" i="2"/>
  <c r="E257" i="2"/>
  <c r="D257" i="2"/>
  <c r="D256" i="2"/>
  <c r="D255" i="2"/>
  <c r="F254" i="2"/>
  <c r="E254" i="2"/>
  <c r="D254" i="2"/>
  <c r="D253" i="2"/>
  <c r="D252" i="2"/>
  <c r="F251" i="2"/>
  <c r="E251" i="2"/>
  <c r="D251" i="2"/>
  <c r="D250" i="2"/>
  <c r="D249" i="2"/>
  <c r="F248" i="2"/>
  <c r="E248" i="2"/>
  <c r="D248" i="2"/>
  <c r="D247" i="2"/>
  <c r="D246" i="2"/>
  <c r="F245" i="2"/>
  <c r="E245" i="2"/>
  <c r="D245" i="2"/>
  <c r="D244" i="2"/>
  <c r="D243" i="2"/>
  <c r="F242" i="2"/>
  <c r="E242" i="2"/>
  <c r="D242" i="2"/>
  <c r="D241" i="2"/>
  <c r="D240" i="2"/>
  <c r="F239" i="2"/>
  <c r="E239" i="2"/>
  <c r="D239" i="2"/>
  <c r="D238" i="2"/>
  <c r="D237" i="2"/>
  <c r="F236" i="2"/>
  <c r="E236" i="2"/>
  <c r="D236" i="2"/>
  <c r="D235" i="2"/>
  <c r="D234" i="2"/>
  <c r="F233" i="2"/>
  <c r="E233" i="2"/>
  <c r="D233" i="2"/>
  <c r="D232" i="2"/>
  <c r="D231" i="2"/>
  <c r="F230" i="2"/>
  <c r="E230" i="2"/>
  <c r="D230" i="2"/>
  <c r="D229" i="2"/>
  <c r="D228" i="2"/>
  <c r="F227" i="2"/>
  <c r="E227" i="2"/>
  <c r="D227" i="2"/>
  <c r="D226" i="2"/>
  <c r="D225" i="2"/>
  <c r="F224" i="2"/>
  <c r="E224" i="2"/>
  <c r="D224" i="2"/>
  <c r="D223" i="2"/>
  <c r="D222" i="2"/>
  <c r="F221" i="2"/>
  <c r="E221" i="2"/>
  <c r="D221" i="2"/>
  <c r="D220" i="2"/>
  <c r="D219" i="2"/>
  <c r="F218" i="2"/>
  <c r="E218" i="2"/>
  <c r="D218" i="2"/>
  <c r="D217" i="2"/>
  <c r="D216" i="2"/>
  <c r="F215" i="2"/>
  <c r="E215" i="2"/>
  <c r="D215" i="2"/>
  <c r="D214" i="2"/>
  <c r="D213" i="2"/>
  <c r="F212" i="2"/>
  <c r="E212" i="2"/>
  <c r="D212" i="2"/>
  <c r="D211" i="2"/>
  <c r="D210" i="2"/>
  <c r="F209" i="2"/>
  <c r="E209" i="2"/>
  <c r="D209" i="2"/>
  <c r="D208" i="2"/>
  <c r="D207" i="2"/>
  <c r="F206" i="2"/>
  <c r="E206" i="2"/>
  <c r="D206" i="2"/>
  <c r="D205" i="2"/>
  <c r="D204" i="2"/>
  <c r="F203" i="2"/>
  <c r="E203" i="2"/>
  <c r="D203" i="2"/>
  <c r="D202" i="2"/>
  <c r="D201" i="2"/>
  <c r="F200" i="2"/>
  <c r="E200" i="2"/>
  <c r="D200" i="2"/>
  <c r="D199" i="2"/>
  <c r="D198" i="2"/>
  <c r="F197" i="2"/>
  <c r="E197" i="2"/>
  <c r="D197" i="2"/>
  <c r="D196" i="2"/>
  <c r="D195" i="2"/>
  <c r="F194" i="2"/>
  <c r="E194" i="2"/>
  <c r="D194" i="2"/>
  <c r="D193" i="2"/>
  <c r="D192" i="2"/>
  <c r="F191" i="2"/>
  <c r="E191" i="2"/>
  <c r="D191" i="2"/>
  <c r="D190" i="2"/>
  <c r="D189" i="2"/>
  <c r="F188" i="2"/>
  <c r="E188" i="2"/>
  <c r="D188" i="2"/>
  <c r="D187" i="2"/>
  <c r="D186" i="2"/>
  <c r="F185" i="2"/>
  <c r="E185" i="2"/>
  <c r="D185" i="2"/>
  <c r="D184" i="2"/>
  <c r="D183" i="2"/>
  <c r="F182" i="2"/>
  <c r="E182" i="2"/>
  <c r="D182" i="2"/>
  <c r="D181" i="2"/>
  <c r="D180" i="2"/>
  <c r="F179" i="2"/>
  <c r="E179" i="2"/>
  <c r="D179" i="2"/>
  <c r="D178" i="2"/>
  <c r="D177" i="2"/>
  <c r="F176" i="2"/>
  <c r="E176" i="2"/>
  <c r="D176" i="2"/>
  <c r="D175" i="2"/>
  <c r="D174" i="2"/>
  <c r="F173" i="2"/>
  <c r="E173" i="2"/>
  <c r="D173" i="2"/>
  <c r="D172" i="2"/>
  <c r="D171" i="2"/>
  <c r="F170" i="2"/>
  <c r="E170" i="2"/>
  <c r="D170" i="2"/>
  <c r="D169" i="2"/>
  <c r="D168" i="2"/>
  <c r="F167" i="2"/>
  <c r="E167" i="2"/>
  <c r="D167" i="2"/>
  <c r="D166" i="2"/>
  <c r="D165" i="2"/>
  <c r="F164" i="2"/>
  <c r="E164" i="2"/>
  <c r="D164" i="2"/>
  <c r="D163" i="2"/>
  <c r="D162" i="2"/>
  <c r="F161" i="2"/>
  <c r="E161" i="2"/>
  <c r="D161" i="2"/>
  <c r="D160" i="2"/>
  <c r="D159" i="2"/>
  <c r="F158" i="2"/>
  <c r="E158" i="2"/>
  <c r="D158" i="2"/>
  <c r="D157" i="2"/>
  <c r="D156" i="2"/>
  <c r="F155" i="2"/>
  <c r="E155" i="2"/>
  <c r="D155" i="2"/>
  <c r="D154" i="2"/>
  <c r="D153" i="2"/>
  <c r="F152" i="2"/>
  <c r="E152" i="2"/>
  <c r="D152" i="2"/>
  <c r="D151" i="2"/>
  <c r="D150" i="2"/>
  <c r="F149" i="2"/>
  <c r="E149" i="2"/>
  <c r="D149" i="2"/>
  <c r="D148" i="2"/>
  <c r="D147" i="2"/>
  <c r="F146" i="2"/>
  <c r="E146" i="2"/>
  <c r="D146" i="2"/>
  <c r="D145" i="2"/>
  <c r="D144" i="2"/>
  <c r="F143" i="2"/>
  <c r="E143" i="2"/>
  <c r="D143" i="2"/>
  <c r="D142" i="2"/>
  <c r="D141" i="2"/>
  <c r="F140" i="2"/>
  <c r="E140" i="2"/>
  <c r="D140" i="2"/>
  <c r="D139" i="2"/>
  <c r="D138" i="2"/>
  <c r="F137" i="2"/>
  <c r="E137" i="2"/>
  <c r="D137" i="2"/>
  <c r="D136" i="2"/>
  <c r="D135" i="2"/>
  <c r="F134" i="2"/>
  <c r="E134" i="2"/>
  <c r="D134" i="2"/>
  <c r="D133" i="2"/>
  <c r="D132" i="2"/>
  <c r="F131" i="2"/>
  <c r="E131" i="2"/>
  <c r="D131" i="2"/>
  <c r="D130" i="2"/>
  <c r="D129" i="2"/>
  <c r="F128" i="2"/>
  <c r="E128" i="2"/>
  <c r="D128" i="2"/>
  <c r="D127" i="2"/>
  <c r="D126" i="2"/>
  <c r="F125" i="2"/>
  <c r="E125" i="2"/>
  <c r="D125" i="2"/>
  <c r="D124" i="2"/>
  <c r="D123" i="2"/>
  <c r="F122" i="2"/>
  <c r="E122" i="2"/>
  <c r="D122" i="2"/>
  <c r="D121" i="2"/>
  <c r="D120" i="2"/>
  <c r="F119" i="2"/>
  <c r="E119" i="2"/>
  <c r="D119" i="2"/>
  <c r="D118" i="2"/>
  <c r="D117" i="2"/>
  <c r="F116" i="2"/>
  <c r="E116" i="2"/>
  <c r="D116" i="2"/>
  <c r="D115" i="2"/>
  <c r="D114" i="2"/>
  <c r="F113" i="2"/>
  <c r="E113" i="2"/>
  <c r="D113" i="2"/>
  <c r="D112" i="2"/>
  <c r="D111" i="2"/>
  <c r="F110" i="2"/>
  <c r="E110" i="2"/>
  <c r="D110" i="2"/>
  <c r="D109" i="2"/>
  <c r="D108" i="2"/>
  <c r="F107" i="2"/>
  <c r="E107" i="2"/>
  <c r="D107" i="2"/>
  <c r="D106" i="2"/>
  <c r="D105" i="2"/>
  <c r="F104" i="2"/>
  <c r="E104" i="2"/>
  <c r="D104" i="2"/>
  <c r="D103" i="2"/>
  <c r="D102" i="2"/>
  <c r="F101" i="2"/>
  <c r="E101" i="2"/>
  <c r="D101" i="2"/>
  <c r="D100" i="2"/>
  <c r="D99" i="2"/>
  <c r="F98" i="2"/>
  <c r="E98" i="2"/>
  <c r="D98" i="2"/>
  <c r="D97" i="2"/>
  <c r="D96" i="2"/>
  <c r="F95" i="2"/>
  <c r="E95" i="2"/>
  <c r="D95" i="2"/>
  <c r="D94" i="2"/>
  <c r="D93" i="2"/>
  <c r="F92" i="2"/>
  <c r="E92" i="2"/>
  <c r="D92" i="2"/>
  <c r="D91" i="2"/>
  <c r="D90" i="2"/>
  <c r="F89" i="2"/>
  <c r="E89" i="2"/>
  <c r="D89" i="2"/>
  <c r="D88" i="2"/>
  <c r="D87" i="2"/>
  <c r="F86" i="2"/>
  <c r="E86" i="2"/>
  <c r="D86" i="2"/>
  <c r="D85" i="2"/>
  <c r="D84" i="2"/>
  <c r="F83" i="2"/>
  <c r="E83" i="2"/>
  <c r="D83" i="2"/>
  <c r="D82" i="2"/>
  <c r="D81" i="2"/>
  <c r="F80" i="2"/>
  <c r="E80" i="2"/>
  <c r="D80" i="2"/>
  <c r="D79" i="2"/>
  <c r="D78" i="2"/>
  <c r="F77" i="2"/>
  <c r="E77" i="2"/>
  <c r="D77" i="2"/>
  <c r="D76" i="2"/>
  <c r="D75" i="2"/>
  <c r="F74" i="2"/>
  <c r="E74" i="2"/>
  <c r="D74" i="2"/>
  <c r="D73" i="2"/>
  <c r="D72" i="2"/>
  <c r="F71" i="2"/>
  <c r="E71" i="2"/>
  <c r="D71" i="2"/>
  <c r="D70" i="2"/>
  <c r="D69" i="2"/>
  <c r="F68" i="2"/>
  <c r="E68" i="2"/>
  <c r="D68" i="2"/>
  <c r="D67" i="2"/>
  <c r="D66" i="2"/>
  <c r="F65" i="2"/>
  <c r="E65" i="2"/>
  <c r="D65" i="2"/>
  <c r="D64" i="2"/>
  <c r="D63" i="2"/>
  <c r="F62" i="2"/>
  <c r="E62" i="2"/>
  <c r="D62" i="2"/>
  <c r="D61" i="2"/>
  <c r="D60" i="2"/>
  <c r="F59" i="2"/>
  <c r="E59" i="2"/>
  <c r="D59" i="2"/>
  <c r="D58" i="2"/>
  <c r="D57" i="2"/>
  <c r="F56" i="2"/>
  <c r="E56" i="2"/>
  <c r="D56" i="2"/>
  <c r="D55" i="2"/>
  <c r="D54" i="2"/>
  <c r="F53" i="2"/>
  <c r="E53" i="2"/>
  <c r="D53" i="2"/>
  <c r="D52" i="2"/>
  <c r="D51" i="2"/>
  <c r="F50" i="2"/>
  <c r="E50" i="2"/>
  <c r="D50" i="2"/>
  <c r="D49" i="2"/>
  <c r="D48" i="2"/>
  <c r="F47" i="2"/>
  <c r="E47" i="2"/>
  <c r="D47" i="2"/>
  <c r="D46" i="2"/>
  <c r="D45" i="2"/>
  <c r="F44" i="2"/>
  <c r="E44" i="2"/>
  <c r="D44" i="2"/>
  <c r="D43" i="2"/>
  <c r="D42" i="2"/>
  <c r="F41" i="2"/>
  <c r="E41" i="2"/>
  <c r="D41" i="2"/>
  <c r="D40" i="2"/>
  <c r="D39" i="2"/>
  <c r="F38" i="2"/>
  <c r="E38" i="2"/>
  <c r="D38" i="2"/>
  <c r="D37" i="2"/>
  <c r="E35" i="2"/>
  <c r="D32" i="2"/>
  <c r="D28" i="2"/>
  <c r="D27" i="2"/>
  <c r="F26" i="2"/>
  <c r="E26" i="2"/>
  <c r="D26" i="2"/>
  <c r="D21" i="2"/>
  <c r="F20" i="2"/>
  <c r="E20" i="2"/>
  <c r="D18" i="2"/>
  <c r="F14" i="2"/>
  <c r="F11" i="2"/>
  <c r="F8" i="2"/>
  <c r="E8" i="2"/>
  <c r="F5" i="2"/>
  <c r="G350" i="2"/>
  <c r="G239" i="2"/>
  <c r="G317" i="2"/>
  <c r="G293" i="2"/>
  <c r="G215" i="2"/>
  <c r="G281" i="2" l="1"/>
  <c r="G263" i="2"/>
  <c r="G287" i="2"/>
  <c r="G76" i="2"/>
  <c r="G136" i="2"/>
  <c r="G148" i="2"/>
  <c r="G184" i="2"/>
  <c r="G196" i="2"/>
  <c r="G208" i="2"/>
  <c r="G244" i="2"/>
  <c r="G268" i="2"/>
  <c r="G52" i="2"/>
  <c r="G100" i="2"/>
  <c r="G172" i="2"/>
  <c r="G301" i="2"/>
  <c r="G361" i="2"/>
  <c r="G127" i="2"/>
  <c r="G163" i="2"/>
  <c r="G199" i="2"/>
  <c r="G211" i="2"/>
  <c r="G235" i="2"/>
  <c r="G283" i="2"/>
  <c r="G307" i="2"/>
  <c r="G8" i="2"/>
  <c r="G26" i="2"/>
  <c r="G38" i="2"/>
  <c r="G62" i="2"/>
  <c r="G86" i="2"/>
  <c r="G110" i="2"/>
  <c r="G134" i="2"/>
  <c r="G254" i="2"/>
  <c r="G326" i="2"/>
  <c r="G68" i="2"/>
  <c r="G116" i="2"/>
  <c r="G188" i="2"/>
  <c r="G212" i="2"/>
  <c r="G260" i="2"/>
  <c r="G308" i="2"/>
  <c r="G332" i="2"/>
  <c r="G352" i="2"/>
  <c r="G35" i="2"/>
  <c r="G158" i="2"/>
  <c r="G182" i="2"/>
  <c r="G206" i="2"/>
  <c r="G278" i="2"/>
  <c r="G320" i="2"/>
  <c r="G344" i="2"/>
  <c r="G41" i="2"/>
  <c r="G49" i="2"/>
  <c r="G65" i="2"/>
  <c r="G113" i="2"/>
  <c r="G121" i="2"/>
  <c r="G161" i="2"/>
  <c r="G257" i="2"/>
  <c r="G305" i="2"/>
  <c r="H290" i="2"/>
  <c r="G70" i="2"/>
  <c r="G118" i="2"/>
  <c r="G250" i="2"/>
  <c r="G262" i="2"/>
  <c r="G286" i="2"/>
  <c r="G310" i="2"/>
  <c r="G50" i="2"/>
  <c r="G98" i="2"/>
  <c r="G146" i="2"/>
  <c r="G266" i="2"/>
  <c r="G290" i="2"/>
  <c r="G314" i="2"/>
  <c r="G338" i="2"/>
  <c r="G346" i="2"/>
  <c r="G347" i="2"/>
  <c r="G337" i="2"/>
  <c r="G37" i="2"/>
  <c r="G323" i="2"/>
  <c r="G28" i="2"/>
  <c r="G40" i="2"/>
  <c r="G104" i="2"/>
  <c r="G128" i="2"/>
  <c r="G176" i="2"/>
  <c r="G224" i="2"/>
  <c r="G232" i="2"/>
  <c r="G248" i="2"/>
  <c r="G272" i="2"/>
  <c r="G296" i="2"/>
  <c r="G275" i="2"/>
  <c r="G47" i="2"/>
  <c r="G55" i="2"/>
  <c r="G71" i="2"/>
  <c r="G95" i="2"/>
  <c r="G119" i="2"/>
  <c r="G143" i="2"/>
  <c r="G223" i="2"/>
  <c r="G311" i="2"/>
  <c r="G319" i="2"/>
  <c r="G335" i="2"/>
  <c r="G343" i="2"/>
  <c r="G227" i="2"/>
  <c r="G299" i="2"/>
  <c r="G46" i="2"/>
  <c r="H110" i="2"/>
  <c r="G107" i="2"/>
  <c r="G61" i="2"/>
  <c r="G85" i="2"/>
  <c r="G109" i="2"/>
  <c r="G229" i="2"/>
  <c r="G277" i="2"/>
  <c r="G325" i="2"/>
  <c r="G356" i="2"/>
  <c r="G358" i="2"/>
  <c r="G349" i="2"/>
  <c r="G341" i="2"/>
  <c r="H326" i="2"/>
  <c r="G331" i="2"/>
  <c r="G328" i="2"/>
  <c r="H308" i="2"/>
  <c r="G322" i="2"/>
  <c r="J311" i="2"/>
  <c r="G295" i="2"/>
  <c r="J295" i="2"/>
  <c r="G289" i="2"/>
  <c r="G284" i="2"/>
  <c r="H272" i="2"/>
  <c r="J276" i="2"/>
  <c r="H254" i="2"/>
  <c r="G271" i="2"/>
  <c r="G265" i="2"/>
  <c r="G259" i="2"/>
  <c r="J258" i="2"/>
  <c r="J257" i="2"/>
  <c r="G251" i="2"/>
  <c r="J222" i="2"/>
  <c r="G226" i="2"/>
  <c r="G214" i="2"/>
  <c r="G197" i="2"/>
  <c r="J186" i="2"/>
  <c r="G193" i="2"/>
  <c r="G175" i="2"/>
  <c r="G160" i="2"/>
  <c r="G155" i="2"/>
  <c r="G157" i="2"/>
  <c r="G154" i="2"/>
  <c r="G149" i="2"/>
  <c r="G151" i="2"/>
  <c r="G145" i="2"/>
  <c r="G131" i="2"/>
  <c r="J131" i="2"/>
  <c r="G106" i="2"/>
  <c r="G101" i="2"/>
  <c r="G103" i="2"/>
  <c r="G97" i="2"/>
  <c r="G88" i="2"/>
  <c r="G82" i="2"/>
  <c r="G67" i="2"/>
  <c r="J61" i="2"/>
  <c r="G64" i="2"/>
  <c r="G44" i="2"/>
  <c r="J42" i="2"/>
  <c r="F32" i="2"/>
  <c r="G32" i="2" s="1"/>
  <c r="D34" i="2"/>
  <c r="G34" i="2" s="1"/>
  <c r="F29" i="2"/>
  <c r="G29" i="2" s="1"/>
  <c r="D31" i="2"/>
  <c r="G31" i="2" s="1"/>
  <c r="F23" i="2"/>
  <c r="E23" i="2"/>
  <c r="H20" i="2" s="1"/>
  <c r="D20" i="2"/>
  <c r="G22" i="2" s="1"/>
  <c r="D19" i="2"/>
  <c r="G19" i="2" s="1"/>
  <c r="E17" i="2"/>
  <c r="G17" i="2" s="1"/>
  <c r="D16" i="2"/>
  <c r="G16" i="2" s="1"/>
  <c r="G14" i="2"/>
  <c r="E11" i="2"/>
  <c r="G11" i="2" s="1"/>
  <c r="D11" i="2"/>
  <c r="G13" i="2" s="1"/>
  <c r="G7" i="2"/>
  <c r="E5" i="2"/>
  <c r="G5" i="2" s="1"/>
  <c r="J6" i="2"/>
  <c r="E2" i="2"/>
  <c r="F2" i="2"/>
  <c r="G10" i="2"/>
  <c r="G179" i="2"/>
  <c r="G166" i="2"/>
  <c r="G170" i="2"/>
  <c r="G178" i="2"/>
  <c r="G242" i="2"/>
  <c r="G73" i="2"/>
  <c r="G89" i="2"/>
  <c r="H92" i="2"/>
  <c r="G133" i="2"/>
  <c r="H164" i="2"/>
  <c r="G181" i="2"/>
  <c r="G185" i="2"/>
  <c r="G209" i="2"/>
  <c r="J223" i="2"/>
  <c r="G233" i="2"/>
  <c r="G241" i="2"/>
  <c r="G253" i="2"/>
  <c r="J41" i="2"/>
  <c r="J113" i="2"/>
  <c r="G124" i="2"/>
  <c r="J149" i="2"/>
  <c r="G115" i="2"/>
  <c r="G139" i="2"/>
  <c r="J168" i="2"/>
  <c r="G53" i="2"/>
  <c r="G77" i="2"/>
  <c r="J167" i="2"/>
  <c r="J205" i="2"/>
  <c r="G221" i="2"/>
  <c r="G359" i="2"/>
  <c r="J347" i="2"/>
  <c r="G353" i="2"/>
  <c r="H344" i="2"/>
  <c r="G355" i="2"/>
  <c r="J348" i="2"/>
  <c r="G340" i="2"/>
  <c r="J330" i="2"/>
  <c r="J329" i="2"/>
  <c r="G329" i="2"/>
  <c r="J312" i="2"/>
  <c r="G313" i="2"/>
  <c r="J294" i="2"/>
  <c r="G302" i="2"/>
  <c r="G304" i="2"/>
  <c r="I290" i="2"/>
  <c r="G298" i="2"/>
  <c r="J277" i="2"/>
  <c r="G280" i="2"/>
  <c r="J275" i="2"/>
  <c r="J259" i="2"/>
  <c r="G245" i="2"/>
  <c r="H236" i="2"/>
  <c r="J241" i="2"/>
  <c r="J240" i="2"/>
  <c r="J239" i="2"/>
  <c r="G230" i="2"/>
  <c r="H218" i="2"/>
  <c r="I218" i="2"/>
  <c r="G220" i="2"/>
  <c r="J221" i="2"/>
  <c r="G217" i="2"/>
  <c r="J204" i="2"/>
  <c r="H200" i="2"/>
  <c r="G205" i="2"/>
  <c r="I200" i="2"/>
  <c r="G194" i="2"/>
  <c r="J185" i="2"/>
  <c r="J187" i="2"/>
  <c r="G191" i="2"/>
  <c r="G190" i="2"/>
  <c r="G173" i="2"/>
  <c r="I164" i="2"/>
  <c r="J150" i="2"/>
  <c r="J151" i="2"/>
  <c r="I146" i="2"/>
  <c r="J132" i="2"/>
  <c r="G140" i="2"/>
  <c r="G142" i="2"/>
  <c r="G137" i="2"/>
  <c r="H128" i="2"/>
  <c r="G125" i="2"/>
  <c r="G122" i="2"/>
  <c r="J114" i="2"/>
  <c r="I110" i="2"/>
  <c r="J115" i="2"/>
  <c r="H74" i="2"/>
  <c r="G91" i="2"/>
  <c r="G83" i="2"/>
  <c r="J77" i="2"/>
  <c r="J78" i="2"/>
  <c r="G79" i="2"/>
  <c r="J349" i="2"/>
  <c r="I254" i="2"/>
  <c r="I236" i="2"/>
  <c r="G247" i="2"/>
  <c r="G203" i="2"/>
  <c r="J203" i="2"/>
  <c r="I182" i="2"/>
  <c r="G167" i="2"/>
  <c r="G152" i="2"/>
  <c r="J133" i="2"/>
  <c r="I92" i="2"/>
  <c r="J97" i="2"/>
  <c r="J96" i="2"/>
  <c r="J95" i="2"/>
  <c r="J79" i="2"/>
  <c r="I74" i="2"/>
  <c r="G80" i="2"/>
  <c r="I56" i="2"/>
  <c r="J59" i="2"/>
  <c r="H56" i="2"/>
  <c r="J60" i="2"/>
  <c r="G59" i="2"/>
  <c r="I38" i="2"/>
  <c r="J43" i="2"/>
  <c r="J23" i="2"/>
  <c r="J24" i="2"/>
  <c r="G20" i="2"/>
  <c r="G43" i="2"/>
  <c r="G58" i="2"/>
  <c r="I128" i="2"/>
  <c r="H146" i="2"/>
  <c r="G164" i="2"/>
  <c r="J169" i="2"/>
  <c r="G187" i="2"/>
  <c r="G202" i="2"/>
  <c r="I272" i="2"/>
  <c r="J313" i="2"/>
  <c r="G316" i="2"/>
  <c r="J331" i="2"/>
  <c r="G334" i="2"/>
  <c r="H38" i="2"/>
  <c r="G56" i="2"/>
  <c r="G94" i="2"/>
  <c r="H182" i="2"/>
  <c r="G200" i="2"/>
  <c r="G238" i="2"/>
  <c r="J293" i="2"/>
  <c r="I308" i="2"/>
  <c r="G25" i="2"/>
  <c r="G169" i="2"/>
  <c r="G74" i="2"/>
  <c r="G112" i="2"/>
  <c r="G218" i="2"/>
  <c r="G256" i="2"/>
  <c r="I326" i="2"/>
  <c r="G92" i="2"/>
  <c r="G130" i="2"/>
  <c r="G236" i="2"/>
  <c r="G274" i="2"/>
  <c r="I344" i="2"/>
  <c r="G292" i="2"/>
  <c r="K290" i="2" l="1"/>
  <c r="J5" i="2"/>
  <c r="K295" i="2"/>
  <c r="G2" i="2"/>
  <c r="G23" i="2"/>
  <c r="J7" i="2"/>
  <c r="K110" i="2"/>
  <c r="H2" i="2"/>
  <c r="K349" i="2"/>
  <c r="K326" i="2"/>
  <c r="K308" i="2"/>
  <c r="K313" i="2"/>
  <c r="K272" i="2"/>
  <c r="K254" i="2"/>
  <c r="K259" i="2"/>
  <c r="K236" i="2"/>
  <c r="K223" i="2"/>
  <c r="K205" i="2"/>
  <c r="K164" i="2"/>
  <c r="K133" i="2"/>
  <c r="K115" i="2"/>
  <c r="K61" i="2"/>
  <c r="K43" i="2"/>
  <c r="J25" i="2"/>
  <c r="K25" i="2" s="1"/>
  <c r="I20" i="2"/>
  <c r="K20" i="2" s="1"/>
  <c r="I2" i="2"/>
  <c r="K169" i="2"/>
  <c r="K92" i="2"/>
  <c r="K151" i="2"/>
  <c r="K344" i="2"/>
  <c r="K331" i="2"/>
  <c r="K277" i="2"/>
  <c r="K241" i="2"/>
  <c r="K218" i="2"/>
  <c r="K200" i="2"/>
  <c r="K187" i="2"/>
  <c r="K182" i="2"/>
  <c r="K146" i="2"/>
  <c r="K128" i="2"/>
  <c r="K97" i="2"/>
  <c r="K74" i="2"/>
  <c r="K79" i="2"/>
  <c r="K56" i="2"/>
  <c r="K38" i="2"/>
  <c r="K2" i="2" l="1"/>
  <c r="K7" i="2"/>
  <c r="T361" i="3"/>
  <c r="S361" i="3"/>
  <c r="R361" i="3"/>
  <c r="Q361" i="3"/>
  <c r="P361" i="3"/>
  <c r="O361" i="3"/>
  <c r="N361" i="3"/>
  <c r="M361" i="3"/>
  <c r="F359" i="3" s="1"/>
  <c r="L361" i="3"/>
  <c r="T360" i="3"/>
  <c r="S360" i="3"/>
  <c r="R360" i="3"/>
  <c r="Q360" i="3"/>
  <c r="P360" i="3"/>
  <c r="O360" i="3"/>
  <c r="N360" i="3"/>
  <c r="M360" i="3"/>
  <c r="L360" i="3"/>
  <c r="T359" i="3"/>
  <c r="S359" i="3"/>
  <c r="R359" i="3"/>
  <c r="Q359" i="3"/>
  <c r="P359" i="3"/>
  <c r="O359" i="3"/>
  <c r="N359" i="3"/>
  <c r="M359" i="3"/>
  <c r="L359" i="3"/>
  <c r="T358" i="3"/>
  <c r="S358" i="3"/>
  <c r="R358" i="3"/>
  <c r="Q358" i="3"/>
  <c r="P358" i="3"/>
  <c r="O358" i="3"/>
  <c r="N358" i="3"/>
  <c r="M358" i="3"/>
  <c r="L358" i="3"/>
  <c r="T357" i="3"/>
  <c r="S357" i="3"/>
  <c r="R357" i="3"/>
  <c r="Q357" i="3"/>
  <c r="P357" i="3"/>
  <c r="O357" i="3"/>
  <c r="N357" i="3"/>
  <c r="M357" i="3"/>
  <c r="L357" i="3"/>
  <c r="T356" i="3"/>
  <c r="S356" i="3"/>
  <c r="R356" i="3"/>
  <c r="Q356" i="3"/>
  <c r="P356" i="3"/>
  <c r="O356" i="3"/>
  <c r="N356" i="3"/>
  <c r="M356" i="3"/>
  <c r="L356" i="3"/>
  <c r="T355" i="3"/>
  <c r="S355" i="3"/>
  <c r="R355" i="3"/>
  <c r="Q355" i="3"/>
  <c r="P355" i="3"/>
  <c r="O355" i="3"/>
  <c r="N355" i="3"/>
  <c r="M355" i="3"/>
  <c r="L355" i="3"/>
  <c r="T354" i="3"/>
  <c r="S354" i="3"/>
  <c r="R354" i="3"/>
  <c r="Q354" i="3"/>
  <c r="P354" i="3"/>
  <c r="O354" i="3"/>
  <c r="N354" i="3"/>
  <c r="M354" i="3"/>
  <c r="L354" i="3"/>
  <c r="D354" i="3" s="1"/>
  <c r="T353" i="3"/>
  <c r="S353" i="3"/>
  <c r="R353" i="3"/>
  <c r="Q353" i="3"/>
  <c r="P353" i="3"/>
  <c r="O353" i="3"/>
  <c r="N353" i="3"/>
  <c r="M353" i="3"/>
  <c r="L353" i="3"/>
  <c r="T352" i="3"/>
  <c r="S352" i="3"/>
  <c r="R352" i="3"/>
  <c r="Q352" i="3"/>
  <c r="P352" i="3"/>
  <c r="O352" i="3"/>
  <c r="N352" i="3"/>
  <c r="F350" i="3" s="1"/>
  <c r="M352" i="3"/>
  <c r="L352" i="3"/>
  <c r="T351" i="3"/>
  <c r="S351" i="3"/>
  <c r="R351" i="3"/>
  <c r="Q351" i="3"/>
  <c r="P351" i="3"/>
  <c r="O351" i="3"/>
  <c r="N351" i="3"/>
  <c r="M351" i="3"/>
  <c r="L351" i="3"/>
  <c r="T350" i="3"/>
  <c r="S350" i="3"/>
  <c r="R350" i="3"/>
  <c r="Q350" i="3"/>
  <c r="P350" i="3"/>
  <c r="O350" i="3"/>
  <c r="N350" i="3"/>
  <c r="M350" i="3"/>
  <c r="L350" i="3"/>
  <c r="T349" i="3"/>
  <c r="S349" i="3"/>
  <c r="R349" i="3"/>
  <c r="Q349" i="3"/>
  <c r="P349" i="3"/>
  <c r="O349" i="3"/>
  <c r="N349" i="3"/>
  <c r="M349" i="3"/>
  <c r="L349" i="3"/>
  <c r="F347" i="3" s="1"/>
  <c r="T348" i="3"/>
  <c r="S348" i="3"/>
  <c r="R348" i="3"/>
  <c r="Q348" i="3"/>
  <c r="P348" i="3"/>
  <c r="O348" i="3"/>
  <c r="N348" i="3"/>
  <c r="M348" i="3"/>
  <c r="L348" i="3"/>
  <c r="T347" i="3"/>
  <c r="S347" i="3"/>
  <c r="R347" i="3"/>
  <c r="Q347" i="3"/>
  <c r="P347" i="3"/>
  <c r="O347" i="3"/>
  <c r="N347" i="3"/>
  <c r="M347" i="3"/>
  <c r="L347" i="3"/>
  <c r="T346" i="3"/>
  <c r="S346" i="3"/>
  <c r="R346" i="3"/>
  <c r="Q346" i="3"/>
  <c r="P346" i="3"/>
  <c r="O346" i="3"/>
  <c r="N346" i="3"/>
  <c r="M346" i="3"/>
  <c r="L346" i="3"/>
  <c r="E344" i="3" s="1"/>
  <c r="T345" i="3"/>
  <c r="S345" i="3"/>
  <c r="R345" i="3"/>
  <c r="Q345" i="3"/>
  <c r="P345" i="3"/>
  <c r="O345" i="3"/>
  <c r="N345" i="3"/>
  <c r="M345" i="3"/>
  <c r="L345" i="3"/>
  <c r="T344" i="3"/>
  <c r="S344" i="3"/>
  <c r="R344" i="3"/>
  <c r="Q344" i="3"/>
  <c r="P344" i="3"/>
  <c r="O344" i="3"/>
  <c r="N344" i="3"/>
  <c r="M344" i="3"/>
  <c r="L344" i="3"/>
  <c r="T307" i="3"/>
  <c r="S307" i="3"/>
  <c r="R307" i="3"/>
  <c r="Q307" i="3"/>
  <c r="P307" i="3"/>
  <c r="O307" i="3"/>
  <c r="N307" i="3"/>
  <c r="M307" i="3"/>
  <c r="L307" i="3"/>
  <c r="T306" i="3"/>
  <c r="S306" i="3"/>
  <c r="R306" i="3"/>
  <c r="Q306" i="3"/>
  <c r="P306" i="3"/>
  <c r="O306" i="3"/>
  <c r="N306" i="3"/>
  <c r="M306" i="3"/>
  <c r="L306" i="3"/>
  <c r="T305" i="3"/>
  <c r="S305" i="3"/>
  <c r="R305" i="3"/>
  <c r="Q305" i="3"/>
  <c r="P305" i="3"/>
  <c r="O305" i="3"/>
  <c r="N305" i="3"/>
  <c r="M305" i="3"/>
  <c r="L305" i="3"/>
  <c r="T304" i="3"/>
  <c r="S304" i="3"/>
  <c r="R304" i="3"/>
  <c r="Q304" i="3"/>
  <c r="P304" i="3"/>
  <c r="O304" i="3"/>
  <c r="N304" i="3"/>
  <c r="M304" i="3"/>
  <c r="L304" i="3"/>
  <c r="T303" i="3"/>
  <c r="S303" i="3"/>
  <c r="R303" i="3"/>
  <c r="Q303" i="3"/>
  <c r="P303" i="3"/>
  <c r="O303" i="3"/>
  <c r="N303" i="3"/>
  <c r="M303" i="3"/>
  <c r="L303" i="3"/>
  <c r="T302" i="3"/>
  <c r="S302" i="3"/>
  <c r="R302" i="3"/>
  <c r="Q302" i="3"/>
  <c r="P302" i="3"/>
  <c r="O302" i="3"/>
  <c r="N302" i="3"/>
  <c r="M302" i="3"/>
  <c r="L302" i="3"/>
  <c r="T301" i="3"/>
  <c r="S301" i="3"/>
  <c r="R301" i="3"/>
  <c r="Q301" i="3"/>
  <c r="P301" i="3"/>
  <c r="O301" i="3"/>
  <c r="N301" i="3"/>
  <c r="M301" i="3"/>
  <c r="L301" i="3"/>
  <c r="T300" i="3"/>
  <c r="S300" i="3"/>
  <c r="R300" i="3"/>
  <c r="Q300" i="3"/>
  <c r="P300" i="3"/>
  <c r="O300" i="3"/>
  <c r="N300" i="3"/>
  <c r="M300" i="3"/>
  <c r="L300" i="3"/>
  <c r="T299" i="3"/>
  <c r="S299" i="3"/>
  <c r="R299" i="3"/>
  <c r="Q299" i="3"/>
  <c r="P299" i="3"/>
  <c r="O299" i="3"/>
  <c r="N299" i="3"/>
  <c r="M299" i="3"/>
  <c r="L299" i="3"/>
  <c r="T298" i="3"/>
  <c r="S298" i="3"/>
  <c r="R298" i="3"/>
  <c r="Q298" i="3"/>
  <c r="P298" i="3"/>
  <c r="O298" i="3"/>
  <c r="N298" i="3"/>
  <c r="M298" i="3"/>
  <c r="L298" i="3"/>
  <c r="T297" i="3"/>
  <c r="S297" i="3"/>
  <c r="R297" i="3"/>
  <c r="Q297" i="3"/>
  <c r="P297" i="3"/>
  <c r="O297" i="3"/>
  <c r="N297" i="3"/>
  <c r="M297" i="3"/>
  <c r="L297" i="3"/>
  <c r="T296" i="3"/>
  <c r="S296" i="3"/>
  <c r="R296" i="3"/>
  <c r="Q296" i="3"/>
  <c r="P296" i="3"/>
  <c r="O296" i="3"/>
  <c r="N296" i="3"/>
  <c r="M296" i="3"/>
  <c r="L296" i="3"/>
  <c r="T295" i="3"/>
  <c r="S295" i="3"/>
  <c r="R295" i="3"/>
  <c r="Q295" i="3"/>
  <c r="P295" i="3"/>
  <c r="O295" i="3"/>
  <c r="N295" i="3"/>
  <c r="M295" i="3"/>
  <c r="L295" i="3"/>
  <c r="T294" i="3"/>
  <c r="S294" i="3"/>
  <c r="R294" i="3"/>
  <c r="Q294" i="3"/>
  <c r="P294" i="3"/>
  <c r="O294" i="3"/>
  <c r="N294" i="3"/>
  <c r="M294" i="3"/>
  <c r="L294" i="3"/>
  <c r="T293" i="3"/>
  <c r="S293" i="3"/>
  <c r="R293" i="3"/>
  <c r="Q293" i="3"/>
  <c r="P293" i="3"/>
  <c r="O293" i="3"/>
  <c r="N293" i="3"/>
  <c r="M293" i="3"/>
  <c r="L293" i="3"/>
  <c r="T292" i="3"/>
  <c r="S292" i="3"/>
  <c r="R292" i="3"/>
  <c r="Q292" i="3"/>
  <c r="P292" i="3"/>
  <c r="O292" i="3"/>
  <c r="N292" i="3"/>
  <c r="M292" i="3"/>
  <c r="L292" i="3"/>
  <c r="T291" i="3"/>
  <c r="S291" i="3"/>
  <c r="R291" i="3"/>
  <c r="Q291" i="3"/>
  <c r="P291" i="3"/>
  <c r="O291" i="3"/>
  <c r="N291" i="3"/>
  <c r="M291" i="3"/>
  <c r="L291" i="3"/>
  <c r="T290" i="3"/>
  <c r="S290" i="3"/>
  <c r="R290" i="3"/>
  <c r="Q290" i="3"/>
  <c r="P290" i="3"/>
  <c r="O290" i="3"/>
  <c r="N290" i="3"/>
  <c r="M290" i="3"/>
  <c r="L290" i="3"/>
  <c r="D348" i="3" l="1"/>
  <c r="E347" i="3"/>
  <c r="G347" i="3" s="1"/>
  <c r="D359" i="3"/>
  <c r="D360" i="3"/>
  <c r="D361" i="3"/>
  <c r="G361" i="3" s="1"/>
  <c r="E353" i="3"/>
  <c r="F353" i="3"/>
  <c r="G353" i="3" s="1"/>
  <c r="D358" i="3"/>
  <c r="F344" i="3"/>
  <c r="G344" i="3" s="1"/>
  <c r="E350" i="3"/>
  <c r="G350" i="3" s="1"/>
  <c r="D349" i="3"/>
  <c r="D351" i="3"/>
  <c r="D357" i="3"/>
  <c r="E356" i="3"/>
  <c r="D344" i="3"/>
  <c r="D345" i="3"/>
  <c r="E359" i="3"/>
  <c r="G359" i="3" s="1"/>
  <c r="F356" i="3"/>
  <c r="D356" i="3"/>
  <c r="D355" i="3"/>
  <c r="D353" i="3"/>
  <c r="D352" i="3"/>
  <c r="D350" i="3"/>
  <c r="D347" i="3"/>
  <c r="G349" i="3" s="1"/>
  <c r="D346" i="3"/>
  <c r="F293" i="3"/>
  <c r="F290" i="3"/>
  <c r="D297" i="3"/>
  <c r="F299" i="3"/>
  <c r="D307" i="3"/>
  <c r="E293" i="3"/>
  <c r="F296" i="3"/>
  <c r="D290" i="3"/>
  <c r="D292" i="3"/>
  <c r="D299" i="3"/>
  <c r="D301" i="3"/>
  <c r="E299" i="3"/>
  <c r="D302" i="3"/>
  <c r="D303" i="3"/>
  <c r="D291" i="3"/>
  <c r="D300" i="3"/>
  <c r="E302" i="3"/>
  <c r="D298" i="3"/>
  <c r="E290" i="3"/>
  <c r="E305" i="3"/>
  <c r="D294" i="3"/>
  <c r="D295" i="3"/>
  <c r="D304" i="3"/>
  <c r="F305" i="3"/>
  <c r="E296" i="3"/>
  <c r="D306" i="3"/>
  <c r="D305" i="3"/>
  <c r="F302" i="3"/>
  <c r="D296" i="3"/>
  <c r="D293" i="3"/>
  <c r="T343" i="3"/>
  <c r="S343" i="3"/>
  <c r="R343" i="3"/>
  <c r="Q343" i="3"/>
  <c r="P343" i="3"/>
  <c r="O343" i="3"/>
  <c r="N343" i="3"/>
  <c r="M343" i="3"/>
  <c r="L343" i="3"/>
  <c r="T342" i="3"/>
  <c r="S342" i="3"/>
  <c r="R342" i="3"/>
  <c r="Q342" i="3"/>
  <c r="P342" i="3"/>
  <c r="O342" i="3"/>
  <c r="N342" i="3"/>
  <c r="M342" i="3"/>
  <c r="L342" i="3"/>
  <c r="T341" i="3"/>
  <c r="S341" i="3"/>
  <c r="R341" i="3"/>
  <c r="Q341" i="3"/>
  <c r="P341" i="3"/>
  <c r="O341" i="3"/>
  <c r="N341" i="3"/>
  <c r="M341" i="3"/>
  <c r="L341" i="3"/>
  <c r="T340" i="3"/>
  <c r="S340" i="3"/>
  <c r="R340" i="3"/>
  <c r="Q340" i="3"/>
  <c r="P340" i="3"/>
  <c r="O340" i="3"/>
  <c r="N340" i="3"/>
  <c r="M340" i="3"/>
  <c r="L340" i="3"/>
  <c r="T339" i="3"/>
  <c r="S339" i="3"/>
  <c r="R339" i="3"/>
  <c r="Q339" i="3"/>
  <c r="P339" i="3"/>
  <c r="O339" i="3"/>
  <c r="N339" i="3"/>
  <c r="M339" i="3"/>
  <c r="L339" i="3"/>
  <c r="T338" i="3"/>
  <c r="S338" i="3"/>
  <c r="R338" i="3"/>
  <c r="Q338" i="3"/>
  <c r="P338" i="3"/>
  <c r="O338" i="3"/>
  <c r="N338" i="3"/>
  <c r="M338" i="3"/>
  <c r="L338" i="3"/>
  <c r="T337" i="3"/>
  <c r="S337" i="3"/>
  <c r="R337" i="3"/>
  <c r="Q337" i="3"/>
  <c r="P337" i="3"/>
  <c r="O337" i="3"/>
  <c r="N337" i="3"/>
  <c r="M337" i="3"/>
  <c r="L337" i="3"/>
  <c r="T336" i="3"/>
  <c r="S336" i="3"/>
  <c r="R336" i="3"/>
  <c r="Q336" i="3"/>
  <c r="P336" i="3"/>
  <c r="O336" i="3"/>
  <c r="N336" i="3"/>
  <c r="M336" i="3"/>
  <c r="L336" i="3"/>
  <c r="T335" i="3"/>
  <c r="S335" i="3"/>
  <c r="R335" i="3"/>
  <c r="Q335" i="3"/>
  <c r="P335" i="3"/>
  <c r="O335" i="3"/>
  <c r="N335" i="3"/>
  <c r="M335" i="3"/>
  <c r="L335" i="3"/>
  <c r="T334" i="3"/>
  <c r="S334" i="3"/>
  <c r="R334" i="3"/>
  <c r="Q334" i="3"/>
  <c r="P334" i="3"/>
  <c r="O334" i="3"/>
  <c r="N334" i="3"/>
  <c r="M334" i="3"/>
  <c r="L334" i="3"/>
  <c r="T333" i="3"/>
  <c r="S333" i="3"/>
  <c r="R333" i="3"/>
  <c r="Q333" i="3"/>
  <c r="P333" i="3"/>
  <c r="O333" i="3"/>
  <c r="N333" i="3"/>
  <c r="M333" i="3"/>
  <c r="L333" i="3"/>
  <c r="T332" i="3"/>
  <c r="S332" i="3"/>
  <c r="R332" i="3"/>
  <c r="Q332" i="3"/>
  <c r="P332" i="3"/>
  <c r="O332" i="3"/>
  <c r="N332" i="3"/>
  <c r="M332" i="3"/>
  <c r="L332" i="3"/>
  <c r="T331" i="3"/>
  <c r="S331" i="3"/>
  <c r="R331" i="3"/>
  <c r="Q331" i="3"/>
  <c r="P331" i="3"/>
  <c r="O331" i="3"/>
  <c r="N331" i="3"/>
  <c r="M331" i="3"/>
  <c r="L331" i="3"/>
  <c r="T330" i="3"/>
  <c r="S330" i="3"/>
  <c r="R330" i="3"/>
  <c r="Q330" i="3"/>
  <c r="P330" i="3"/>
  <c r="O330" i="3"/>
  <c r="N330" i="3"/>
  <c r="M330" i="3"/>
  <c r="L330" i="3"/>
  <c r="T329" i="3"/>
  <c r="S329" i="3"/>
  <c r="R329" i="3"/>
  <c r="Q329" i="3"/>
  <c r="P329" i="3"/>
  <c r="O329" i="3"/>
  <c r="N329" i="3"/>
  <c r="M329" i="3"/>
  <c r="L329" i="3"/>
  <c r="T328" i="3"/>
  <c r="S328" i="3"/>
  <c r="R328" i="3"/>
  <c r="Q328" i="3"/>
  <c r="P328" i="3"/>
  <c r="O328" i="3"/>
  <c r="N328" i="3"/>
  <c r="M328" i="3"/>
  <c r="L328" i="3"/>
  <c r="T327" i="3"/>
  <c r="S327" i="3"/>
  <c r="R327" i="3"/>
  <c r="Q327" i="3"/>
  <c r="P327" i="3"/>
  <c r="O327" i="3"/>
  <c r="N327" i="3"/>
  <c r="M327" i="3"/>
  <c r="L327" i="3"/>
  <c r="T326" i="3"/>
  <c r="S326" i="3"/>
  <c r="R326" i="3"/>
  <c r="Q326" i="3"/>
  <c r="P326" i="3"/>
  <c r="O326" i="3"/>
  <c r="N326" i="3"/>
  <c r="M326" i="3"/>
  <c r="L326" i="3"/>
  <c r="T289" i="3"/>
  <c r="S289" i="3"/>
  <c r="R289" i="3"/>
  <c r="Q289" i="3"/>
  <c r="P289" i="3"/>
  <c r="O289" i="3"/>
  <c r="N289" i="3"/>
  <c r="M289" i="3"/>
  <c r="L289" i="3"/>
  <c r="T288" i="3"/>
  <c r="S288" i="3"/>
  <c r="R288" i="3"/>
  <c r="Q288" i="3"/>
  <c r="P288" i="3"/>
  <c r="O288" i="3"/>
  <c r="N288" i="3"/>
  <c r="M288" i="3"/>
  <c r="L288" i="3"/>
  <c r="T287" i="3"/>
  <c r="S287" i="3"/>
  <c r="R287" i="3"/>
  <c r="Q287" i="3"/>
  <c r="P287" i="3"/>
  <c r="O287" i="3"/>
  <c r="N287" i="3"/>
  <c r="M287" i="3"/>
  <c r="L287" i="3"/>
  <c r="T286" i="3"/>
  <c r="S286" i="3"/>
  <c r="R286" i="3"/>
  <c r="Q286" i="3"/>
  <c r="P286" i="3"/>
  <c r="O286" i="3"/>
  <c r="N286" i="3"/>
  <c r="M286" i="3"/>
  <c r="L286" i="3"/>
  <c r="T285" i="3"/>
  <c r="S285" i="3"/>
  <c r="R285" i="3"/>
  <c r="Q285" i="3"/>
  <c r="P285" i="3"/>
  <c r="O285" i="3"/>
  <c r="N285" i="3"/>
  <c r="M285" i="3"/>
  <c r="L285" i="3"/>
  <c r="T284" i="3"/>
  <c r="S284" i="3"/>
  <c r="R284" i="3"/>
  <c r="Q284" i="3"/>
  <c r="P284" i="3"/>
  <c r="O284" i="3"/>
  <c r="N284" i="3"/>
  <c r="M284" i="3"/>
  <c r="L284" i="3"/>
  <c r="T283" i="3"/>
  <c r="S283" i="3"/>
  <c r="R283" i="3"/>
  <c r="Q283" i="3"/>
  <c r="P283" i="3"/>
  <c r="O283" i="3"/>
  <c r="N283" i="3"/>
  <c r="M283" i="3"/>
  <c r="L283" i="3"/>
  <c r="T282" i="3"/>
  <c r="S282" i="3"/>
  <c r="R282" i="3"/>
  <c r="Q282" i="3"/>
  <c r="P282" i="3"/>
  <c r="O282" i="3"/>
  <c r="N282" i="3"/>
  <c r="M282" i="3"/>
  <c r="L282" i="3"/>
  <c r="T281" i="3"/>
  <c r="S281" i="3"/>
  <c r="R281" i="3"/>
  <c r="Q281" i="3"/>
  <c r="P281" i="3"/>
  <c r="O281" i="3"/>
  <c r="N281" i="3"/>
  <c r="M281" i="3"/>
  <c r="L281" i="3"/>
  <c r="T280" i="3"/>
  <c r="S280" i="3"/>
  <c r="R280" i="3"/>
  <c r="Q280" i="3"/>
  <c r="P280" i="3"/>
  <c r="O280" i="3"/>
  <c r="N280" i="3"/>
  <c r="M280" i="3"/>
  <c r="L280" i="3"/>
  <c r="T279" i="3"/>
  <c r="S279" i="3"/>
  <c r="R279" i="3"/>
  <c r="Q279" i="3"/>
  <c r="P279" i="3"/>
  <c r="O279" i="3"/>
  <c r="N279" i="3"/>
  <c r="M279" i="3"/>
  <c r="L279" i="3"/>
  <c r="T278" i="3"/>
  <c r="S278" i="3"/>
  <c r="R278" i="3"/>
  <c r="Q278" i="3"/>
  <c r="P278" i="3"/>
  <c r="O278" i="3"/>
  <c r="N278" i="3"/>
  <c r="M278" i="3"/>
  <c r="L278" i="3"/>
  <c r="T277" i="3"/>
  <c r="S277" i="3"/>
  <c r="R277" i="3"/>
  <c r="Q277" i="3"/>
  <c r="P277" i="3"/>
  <c r="O277" i="3"/>
  <c r="N277" i="3"/>
  <c r="M277" i="3"/>
  <c r="L277" i="3"/>
  <c r="T276" i="3"/>
  <c r="S276" i="3"/>
  <c r="R276" i="3"/>
  <c r="Q276" i="3"/>
  <c r="P276" i="3"/>
  <c r="O276" i="3"/>
  <c r="N276" i="3"/>
  <c r="M276" i="3"/>
  <c r="L276" i="3"/>
  <c r="T275" i="3"/>
  <c r="S275" i="3"/>
  <c r="R275" i="3"/>
  <c r="Q275" i="3"/>
  <c r="P275" i="3"/>
  <c r="O275" i="3"/>
  <c r="N275" i="3"/>
  <c r="M275" i="3"/>
  <c r="L275" i="3"/>
  <c r="T274" i="3"/>
  <c r="S274" i="3"/>
  <c r="R274" i="3"/>
  <c r="Q274" i="3"/>
  <c r="P274" i="3"/>
  <c r="O274" i="3"/>
  <c r="N274" i="3"/>
  <c r="M274" i="3"/>
  <c r="L274" i="3"/>
  <c r="T273" i="3"/>
  <c r="S273" i="3"/>
  <c r="R273" i="3"/>
  <c r="Q273" i="3"/>
  <c r="P273" i="3"/>
  <c r="O273" i="3"/>
  <c r="N273" i="3"/>
  <c r="M273" i="3"/>
  <c r="L273" i="3"/>
  <c r="T272" i="3"/>
  <c r="S272" i="3"/>
  <c r="R272" i="3"/>
  <c r="Q272" i="3"/>
  <c r="P272" i="3"/>
  <c r="O272" i="3"/>
  <c r="N272" i="3"/>
  <c r="M272" i="3"/>
  <c r="L272" i="3"/>
  <c r="H344" i="3" l="1"/>
  <c r="J348" i="3"/>
  <c r="G356" i="3"/>
  <c r="G346" i="3"/>
  <c r="G358" i="3"/>
  <c r="E332" i="3"/>
  <c r="D336" i="3"/>
  <c r="D330" i="3"/>
  <c r="E326" i="3"/>
  <c r="D285" i="3"/>
  <c r="E284" i="3"/>
  <c r="F281" i="3"/>
  <c r="G355" i="3"/>
  <c r="G290" i="3"/>
  <c r="J295" i="3"/>
  <c r="G293" i="3"/>
  <c r="G304" i="3"/>
  <c r="I290" i="3"/>
  <c r="G307" i="3"/>
  <c r="G352" i="3"/>
  <c r="I344" i="3"/>
  <c r="J347" i="3"/>
  <c r="J349" i="3"/>
  <c r="D274" i="3"/>
  <c r="G299" i="3"/>
  <c r="J294" i="3"/>
  <c r="G301" i="3"/>
  <c r="F275" i="3"/>
  <c r="D273" i="3"/>
  <c r="G295" i="3"/>
  <c r="G296" i="3"/>
  <c r="G292" i="3"/>
  <c r="F335" i="3"/>
  <c r="D338" i="3"/>
  <c r="D343" i="3"/>
  <c r="D337" i="3"/>
  <c r="E275" i="3"/>
  <c r="F287" i="3"/>
  <c r="E329" i="3"/>
  <c r="F332" i="3"/>
  <c r="G332" i="3" s="1"/>
  <c r="E338" i="3"/>
  <c r="D341" i="3"/>
  <c r="G298" i="3"/>
  <c r="F278" i="3"/>
  <c r="F284" i="3"/>
  <c r="G284" i="3" s="1"/>
  <c r="G305" i="3"/>
  <c r="F272" i="3"/>
  <c r="D281" i="3"/>
  <c r="F326" i="3"/>
  <c r="G326" i="3" s="1"/>
  <c r="F341" i="3"/>
  <c r="E281" i="3"/>
  <c r="D282" i="3"/>
  <c r="H290" i="3"/>
  <c r="G302" i="3"/>
  <c r="J293" i="3"/>
  <c r="E272" i="3"/>
  <c r="D283" i="3"/>
  <c r="F338" i="3"/>
  <c r="D275" i="3"/>
  <c r="D276" i="3"/>
  <c r="D333" i="3"/>
  <c r="D334" i="3"/>
  <c r="F329" i="3"/>
  <c r="G329" i="3" s="1"/>
  <c r="E341" i="3"/>
  <c r="D340" i="3"/>
  <c r="D279" i="3"/>
  <c r="D286" i="3"/>
  <c r="D287" i="3"/>
  <c r="D331" i="3"/>
  <c r="D339" i="3"/>
  <c r="D288" i="3"/>
  <c r="D327" i="3"/>
  <c r="D328" i="3"/>
  <c r="E278" i="3"/>
  <c r="D289" i="3"/>
  <c r="D280" i="3"/>
  <c r="D342" i="3"/>
  <c r="D277" i="3"/>
  <c r="D326" i="3"/>
  <c r="D335" i="3"/>
  <c r="E335" i="3"/>
  <c r="D332" i="3"/>
  <c r="D329" i="3"/>
  <c r="E287" i="3"/>
  <c r="D284" i="3"/>
  <c r="D278" i="3"/>
  <c r="D272" i="3"/>
  <c r="T325" i="3"/>
  <c r="S325" i="3"/>
  <c r="R325" i="3"/>
  <c r="Q325" i="3"/>
  <c r="P325" i="3"/>
  <c r="O325" i="3"/>
  <c r="N325" i="3"/>
  <c r="M325" i="3"/>
  <c r="L325" i="3"/>
  <c r="T324" i="3"/>
  <c r="S324" i="3"/>
  <c r="R324" i="3"/>
  <c r="Q324" i="3"/>
  <c r="P324" i="3"/>
  <c r="O324" i="3"/>
  <c r="N324" i="3"/>
  <c r="M324" i="3"/>
  <c r="L324" i="3"/>
  <c r="T323" i="3"/>
  <c r="S323" i="3"/>
  <c r="R323" i="3"/>
  <c r="Q323" i="3"/>
  <c r="P323" i="3"/>
  <c r="O323" i="3"/>
  <c r="N323" i="3"/>
  <c r="M323" i="3"/>
  <c r="L323" i="3"/>
  <c r="T322" i="3"/>
  <c r="S322" i="3"/>
  <c r="R322" i="3"/>
  <c r="Q322" i="3"/>
  <c r="P322" i="3"/>
  <c r="O322" i="3"/>
  <c r="N322" i="3"/>
  <c r="M322" i="3"/>
  <c r="L322" i="3"/>
  <c r="T321" i="3"/>
  <c r="S321" i="3"/>
  <c r="R321" i="3"/>
  <c r="Q321" i="3"/>
  <c r="P321" i="3"/>
  <c r="O321" i="3"/>
  <c r="N321" i="3"/>
  <c r="M321" i="3"/>
  <c r="L321" i="3"/>
  <c r="T320" i="3"/>
  <c r="S320" i="3"/>
  <c r="R320" i="3"/>
  <c r="Q320" i="3"/>
  <c r="P320" i="3"/>
  <c r="O320" i="3"/>
  <c r="N320" i="3"/>
  <c r="M320" i="3"/>
  <c r="L320" i="3"/>
  <c r="T319" i="3"/>
  <c r="S319" i="3"/>
  <c r="R319" i="3"/>
  <c r="Q319" i="3"/>
  <c r="P319" i="3"/>
  <c r="O319" i="3"/>
  <c r="N319" i="3"/>
  <c r="M319" i="3"/>
  <c r="L319" i="3"/>
  <c r="T318" i="3"/>
  <c r="S318" i="3"/>
  <c r="R318" i="3"/>
  <c r="Q318" i="3"/>
  <c r="P318" i="3"/>
  <c r="O318" i="3"/>
  <c r="N318" i="3"/>
  <c r="M318" i="3"/>
  <c r="L318" i="3"/>
  <c r="T317" i="3"/>
  <c r="S317" i="3"/>
  <c r="R317" i="3"/>
  <c r="Q317" i="3"/>
  <c r="P317" i="3"/>
  <c r="O317" i="3"/>
  <c r="N317" i="3"/>
  <c r="M317" i="3"/>
  <c r="L317" i="3"/>
  <c r="T316" i="3"/>
  <c r="S316" i="3"/>
  <c r="R316" i="3"/>
  <c r="Q316" i="3"/>
  <c r="P316" i="3"/>
  <c r="O316" i="3"/>
  <c r="N316" i="3"/>
  <c r="M316" i="3"/>
  <c r="L316" i="3"/>
  <c r="T315" i="3"/>
  <c r="S315" i="3"/>
  <c r="R315" i="3"/>
  <c r="Q315" i="3"/>
  <c r="P315" i="3"/>
  <c r="O315" i="3"/>
  <c r="N315" i="3"/>
  <c r="M315" i="3"/>
  <c r="L315" i="3"/>
  <c r="T314" i="3"/>
  <c r="S314" i="3"/>
  <c r="R314" i="3"/>
  <c r="Q314" i="3"/>
  <c r="P314" i="3"/>
  <c r="O314" i="3"/>
  <c r="N314" i="3"/>
  <c r="M314" i="3"/>
  <c r="L314" i="3"/>
  <c r="T313" i="3"/>
  <c r="S313" i="3"/>
  <c r="R313" i="3"/>
  <c r="Q313" i="3"/>
  <c r="P313" i="3"/>
  <c r="O313" i="3"/>
  <c r="N313" i="3"/>
  <c r="M313" i="3"/>
  <c r="L313" i="3"/>
  <c r="T312" i="3"/>
  <c r="S312" i="3"/>
  <c r="R312" i="3"/>
  <c r="Q312" i="3"/>
  <c r="P312" i="3"/>
  <c r="O312" i="3"/>
  <c r="N312" i="3"/>
  <c r="M312" i="3"/>
  <c r="L312" i="3"/>
  <c r="T311" i="3"/>
  <c r="S311" i="3"/>
  <c r="R311" i="3"/>
  <c r="Q311" i="3"/>
  <c r="P311" i="3"/>
  <c r="O311" i="3"/>
  <c r="N311" i="3"/>
  <c r="M311" i="3"/>
  <c r="L311" i="3"/>
  <c r="T310" i="3"/>
  <c r="S310" i="3"/>
  <c r="R310" i="3"/>
  <c r="Q310" i="3"/>
  <c r="P310" i="3"/>
  <c r="O310" i="3"/>
  <c r="N310" i="3"/>
  <c r="M310" i="3"/>
  <c r="L310" i="3"/>
  <c r="T309" i="3"/>
  <c r="S309" i="3"/>
  <c r="R309" i="3"/>
  <c r="Q309" i="3"/>
  <c r="P309" i="3"/>
  <c r="O309" i="3"/>
  <c r="N309" i="3"/>
  <c r="M309" i="3"/>
  <c r="L309" i="3"/>
  <c r="T308" i="3"/>
  <c r="S308" i="3"/>
  <c r="R308" i="3"/>
  <c r="Q308" i="3"/>
  <c r="P308" i="3"/>
  <c r="O308" i="3"/>
  <c r="N308" i="3"/>
  <c r="M308" i="3"/>
  <c r="L308" i="3"/>
  <c r="K344" i="3" l="1"/>
  <c r="G281" i="3"/>
  <c r="G335" i="3"/>
  <c r="K290" i="3"/>
  <c r="G283" i="3"/>
  <c r="G341" i="3"/>
  <c r="G272" i="3"/>
  <c r="K295" i="3"/>
  <c r="G338" i="3"/>
  <c r="G343" i="3"/>
  <c r="G286" i="3"/>
  <c r="K349" i="3"/>
  <c r="G275" i="3"/>
  <c r="G278" i="3"/>
  <c r="G340" i="3"/>
  <c r="G289" i="3"/>
  <c r="G277" i="3"/>
  <c r="G331" i="3"/>
  <c r="G334" i="3"/>
  <c r="H326" i="3"/>
  <c r="G337" i="3"/>
  <c r="F323" i="3"/>
  <c r="I272" i="3"/>
  <c r="G328" i="3"/>
  <c r="J276" i="3"/>
  <c r="J277" i="3"/>
  <c r="J330" i="3"/>
  <c r="J331" i="3"/>
  <c r="F320" i="3"/>
  <c r="I326" i="3"/>
  <c r="F311" i="3"/>
  <c r="F317" i="3"/>
  <c r="H272" i="3"/>
  <c r="F308" i="3"/>
  <c r="F314" i="3"/>
  <c r="G280" i="3"/>
  <c r="G287" i="3"/>
  <c r="J329" i="3"/>
  <c r="J275" i="3"/>
  <c r="G274" i="3"/>
  <c r="D324" i="3"/>
  <c r="D309" i="3"/>
  <c r="D310" i="3"/>
  <c r="D311" i="3"/>
  <c r="E314" i="3"/>
  <c r="E317" i="3"/>
  <c r="D320" i="3"/>
  <c r="E320" i="3"/>
  <c r="D318" i="3"/>
  <c r="D313" i="3"/>
  <c r="D321" i="3"/>
  <c r="D322" i="3"/>
  <c r="D315" i="3"/>
  <c r="D323" i="3"/>
  <c r="D312" i="3"/>
  <c r="D319" i="3"/>
  <c r="D325" i="3"/>
  <c r="E323" i="3"/>
  <c r="D317" i="3"/>
  <c r="D316" i="3"/>
  <c r="D314" i="3"/>
  <c r="E311" i="3"/>
  <c r="D308" i="3"/>
  <c r="E308" i="3"/>
  <c r="F455" i="3"/>
  <c r="E455" i="3"/>
  <c r="F452" i="3"/>
  <c r="E452" i="3"/>
  <c r="F449" i="3"/>
  <c r="E449" i="3"/>
  <c r="F446" i="3"/>
  <c r="E446" i="3"/>
  <c r="F443" i="3"/>
  <c r="E443" i="3"/>
  <c r="F440" i="3"/>
  <c r="E440" i="3"/>
  <c r="F437" i="3"/>
  <c r="E437" i="3"/>
  <c r="F434" i="3"/>
  <c r="E434" i="3"/>
  <c r="F431" i="3"/>
  <c r="E431" i="3"/>
  <c r="F428" i="3"/>
  <c r="E428" i="3"/>
  <c r="F425" i="3"/>
  <c r="E425" i="3"/>
  <c r="F422" i="3"/>
  <c r="E422" i="3"/>
  <c r="F419" i="3"/>
  <c r="E419" i="3"/>
  <c r="F416" i="3"/>
  <c r="E416" i="3"/>
  <c r="F413" i="3"/>
  <c r="E413" i="3"/>
  <c r="F410" i="3"/>
  <c r="E410" i="3"/>
  <c r="F407" i="3"/>
  <c r="E407" i="3"/>
  <c r="F404" i="3"/>
  <c r="E404" i="3"/>
  <c r="F401" i="3"/>
  <c r="E401" i="3"/>
  <c r="F398" i="3"/>
  <c r="E398" i="3"/>
  <c r="F395" i="3"/>
  <c r="E395" i="3"/>
  <c r="F392" i="3"/>
  <c r="E392" i="3"/>
  <c r="F389" i="3"/>
  <c r="E389" i="3"/>
  <c r="F386" i="3"/>
  <c r="E386" i="3"/>
  <c r="F383" i="3"/>
  <c r="E383" i="3"/>
  <c r="F380" i="3"/>
  <c r="E380" i="3"/>
  <c r="F377" i="3"/>
  <c r="E377" i="3"/>
  <c r="F374" i="3"/>
  <c r="E374" i="3"/>
  <c r="F371" i="3"/>
  <c r="E371" i="3"/>
  <c r="F368" i="3"/>
  <c r="E368" i="3"/>
  <c r="F365" i="3"/>
  <c r="E365" i="3"/>
  <c r="F362" i="3"/>
  <c r="E362" i="3"/>
  <c r="K326" i="3" l="1"/>
  <c r="G317" i="3"/>
  <c r="G323" i="3"/>
  <c r="G314" i="3"/>
  <c r="K272" i="3"/>
  <c r="K277" i="3"/>
  <c r="I308" i="3"/>
  <c r="G320" i="3"/>
  <c r="K331" i="3"/>
  <c r="G311" i="3"/>
  <c r="G313" i="3"/>
  <c r="G325" i="3"/>
  <c r="G310" i="3"/>
  <c r="J312" i="3"/>
  <c r="G322" i="3"/>
  <c r="J313" i="3"/>
  <c r="G319" i="3"/>
  <c r="H308" i="3"/>
  <c r="G316" i="3"/>
  <c r="G308" i="3"/>
  <c r="J311" i="3"/>
  <c r="G452" i="3"/>
  <c r="G395" i="3"/>
  <c r="G371" i="3"/>
  <c r="G431" i="3"/>
  <c r="G443" i="3"/>
  <c r="G455" i="3"/>
  <c r="I386" i="3"/>
  <c r="H362" i="3"/>
  <c r="G374" i="3"/>
  <c r="H386" i="3"/>
  <c r="H398" i="3"/>
  <c r="H410" i="3"/>
  <c r="H422" i="3"/>
  <c r="H446" i="3"/>
  <c r="G389" i="3"/>
  <c r="G413" i="3"/>
  <c r="G425" i="3"/>
  <c r="G449" i="3"/>
  <c r="I374" i="3"/>
  <c r="I422" i="3"/>
  <c r="H434" i="3"/>
  <c r="G380" i="3"/>
  <c r="G392" i="3"/>
  <c r="G416" i="3"/>
  <c r="G434" i="3"/>
  <c r="G446" i="3"/>
  <c r="G377" i="3"/>
  <c r="G383" i="3"/>
  <c r="G419" i="3"/>
  <c r="G362" i="3"/>
  <c r="G398" i="3"/>
  <c r="G428" i="3"/>
  <c r="G407" i="3"/>
  <c r="I362" i="3"/>
  <c r="G365" i="3"/>
  <c r="G386" i="3"/>
  <c r="G401" i="3"/>
  <c r="G422" i="3"/>
  <c r="G437" i="3"/>
  <c r="G410" i="3"/>
  <c r="H374" i="3"/>
  <c r="I410" i="3"/>
  <c r="I446" i="3"/>
  <c r="G440" i="3"/>
  <c r="G368" i="3"/>
  <c r="G404" i="3"/>
  <c r="I434" i="3"/>
  <c r="I398" i="3"/>
  <c r="T271" i="3"/>
  <c r="S271" i="3"/>
  <c r="R271" i="3"/>
  <c r="Q271" i="3"/>
  <c r="P271" i="3"/>
  <c r="O271" i="3"/>
  <c r="N271" i="3"/>
  <c r="M271" i="3"/>
  <c r="L271" i="3"/>
  <c r="T270" i="3"/>
  <c r="S270" i="3"/>
  <c r="R270" i="3"/>
  <c r="Q270" i="3"/>
  <c r="P270" i="3"/>
  <c r="O270" i="3"/>
  <c r="N270" i="3"/>
  <c r="M270" i="3"/>
  <c r="L270" i="3"/>
  <c r="T269" i="3"/>
  <c r="S269" i="3"/>
  <c r="R269" i="3"/>
  <c r="Q269" i="3"/>
  <c r="P269" i="3"/>
  <c r="O269" i="3"/>
  <c r="N269" i="3"/>
  <c r="M269" i="3"/>
  <c r="L269" i="3"/>
  <c r="T268" i="3"/>
  <c r="S268" i="3"/>
  <c r="R268" i="3"/>
  <c r="Q268" i="3"/>
  <c r="P268" i="3"/>
  <c r="O268" i="3"/>
  <c r="N268" i="3"/>
  <c r="M268" i="3"/>
  <c r="L268" i="3"/>
  <c r="T267" i="3"/>
  <c r="S267" i="3"/>
  <c r="R267" i="3"/>
  <c r="Q267" i="3"/>
  <c r="P267" i="3"/>
  <c r="O267" i="3"/>
  <c r="N267" i="3"/>
  <c r="M267" i="3"/>
  <c r="L267" i="3"/>
  <c r="T266" i="3"/>
  <c r="S266" i="3"/>
  <c r="R266" i="3"/>
  <c r="Q266" i="3"/>
  <c r="P266" i="3"/>
  <c r="O266" i="3"/>
  <c r="N266" i="3"/>
  <c r="M266" i="3"/>
  <c r="L266" i="3"/>
  <c r="T265" i="3"/>
  <c r="S265" i="3"/>
  <c r="R265" i="3"/>
  <c r="Q265" i="3"/>
  <c r="P265" i="3"/>
  <c r="O265" i="3"/>
  <c r="N265" i="3"/>
  <c r="M265" i="3"/>
  <c r="L265" i="3"/>
  <c r="T264" i="3"/>
  <c r="S264" i="3"/>
  <c r="R264" i="3"/>
  <c r="Q264" i="3"/>
  <c r="P264" i="3"/>
  <c r="O264" i="3"/>
  <c r="N264" i="3"/>
  <c r="M264" i="3"/>
  <c r="L264" i="3"/>
  <c r="T263" i="3"/>
  <c r="S263" i="3"/>
  <c r="R263" i="3"/>
  <c r="Q263" i="3"/>
  <c r="P263" i="3"/>
  <c r="O263" i="3"/>
  <c r="N263" i="3"/>
  <c r="M263" i="3"/>
  <c r="L263" i="3"/>
  <c r="T262" i="3"/>
  <c r="S262" i="3"/>
  <c r="R262" i="3"/>
  <c r="Q262" i="3"/>
  <c r="P262" i="3"/>
  <c r="O262" i="3"/>
  <c r="N262" i="3"/>
  <c r="M262" i="3"/>
  <c r="L262" i="3"/>
  <c r="T261" i="3"/>
  <c r="S261" i="3"/>
  <c r="R261" i="3"/>
  <c r="Q261" i="3"/>
  <c r="P261" i="3"/>
  <c r="O261" i="3"/>
  <c r="N261" i="3"/>
  <c r="M261" i="3"/>
  <c r="L261" i="3"/>
  <c r="T260" i="3"/>
  <c r="S260" i="3"/>
  <c r="R260" i="3"/>
  <c r="Q260" i="3"/>
  <c r="P260" i="3"/>
  <c r="O260" i="3"/>
  <c r="N260" i="3"/>
  <c r="M260" i="3"/>
  <c r="L260" i="3"/>
  <c r="T259" i="3"/>
  <c r="S259" i="3"/>
  <c r="R259" i="3"/>
  <c r="Q259" i="3"/>
  <c r="P259" i="3"/>
  <c r="O259" i="3"/>
  <c r="N259" i="3"/>
  <c r="M259" i="3"/>
  <c r="L259" i="3"/>
  <c r="T258" i="3"/>
  <c r="S258" i="3"/>
  <c r="R258" i="3"/>
  <c r="Q258" i="3"/>
  <c r="P258" i="3"/>
  <c r="O258" i="3"/>
  <c r="N258" i="3"/>
  <c r="M258" i="3"/>
  <c r="L258" i="3"/>
  <c r="T257" i="3"/>
  <c r="S257" i="3"/>
  <c r="R257" i="3"/>
  <c r="Q257" i="3"/>
  <c r="P257" i="3"/>
  <c r="O257" i="3"/>
  <c r="N257" i="3"/>
  <c r="M257" i="3"/>
  <c r="L257" i="3"/>
  <c r="T256" i="3"/>
  <c r="S256" i="3"/>
  <c r="R256" i="3"/>
  <c r="Q256" i="3"/>
  <c r="P256" i="3"/>
  <c r="O256" i="3"/>
  <c r="N256" i="3"/>
  <c r="M256" i="3"/>
  <c r="L256" i="3"/>
  <c r="T255" i="3"/>
  <c r="S255" i="3"/>
  <c r="R255" i="3"/>
  <c r="Q255" i="3"/>
  <c r="P255" i="3"/>
  <c r="O255" i="3"/>
  <c r="N255" i="3"/>
  <c r="M255" i="3"/>
  <c r="L255" i="3"/>
  <c r="T254" i="3"/>
  <c r="S254" i="3"/>
  <c r="R254" i="3"/>
  <c r="Q254" i="3"/>
  <c r="P254" i="3"/>
  <c r="O254" i="3"/>
  <c r="N254" i="3"/>
  <c r="M254" i="3"/>
  <c r="L254" i="3"/>
  <c r="T253" i="3"/>
  <c r="S253" i="3"/>
  <c r="R253" i="3"/>
  <c r="Q253" i="3"/>
  <c r="P253" i="3"/>
  <c r="O253" i="3"/>
  <c r="N253" i="3"/>
  <c r="M253" i="3"/>
  <c r="L253" i="3"/>
  <c r="T252" i="3"/>
  <c r="S252" i="3"/>
  <c r="R252" i="3"/>
  <c r="Q252" i="3"/>
  <c r="P252" i="3"/>
  <c r="O252" i="3"/>
  <c r="N252" i="3"/>
  <c r="M252" i="3"/>
  <c r="L252" i="3"/>
  <c r="T251" i="3"/>
  <c r="S251" i="3"/>
  <c r="R251" i="3"/>
  <c r="Q251" i="3"/>
  <c r="P251" i="3"/>
  <c r="O251" i="3"/>
  <c r="N251" i="3"/>
  <c r="M251" i="3"/>
  <c r="L251" i="3"/>
  <c r="T250" i="3"/>
  <c r="S250" i="3"/>
  <c r="R250" i="3"/>
  <c r="Q250" i="3"/>
  <c r="P250" i="3"/>
  <c r="O250" i="3"/>
  <c r="N250" i="3"/>
  <c r="M250" i="3"/>
  <c r="L250" i="3"/>
  <c r="T249" i="3"/>
  <c r="S249" i="3"/>
  <c r="R249" i="3"/>
  <c r="Q249" i="3"/>
  <c r="P249" i="3"/>
  <c r="O249" i="3"/>
  <c r="N249" i="3"/>
  <c r="M249" i="3"/>
  <c r="L249" i="3"/>
  <c r="T248" i="3"/>
  <c r="S248" i="3"/>
  <c r="R248" i="3"/>
  <c r="Q248" i="3"/>
  <c r="P248" i="3"/>
  <c r="O248" i="3"/>
  <c r="N248" i="3"/>
  <c r="M248" i="3"/>
  <c r="L248" i="3"/>
  <c r="T247" i="3"/>
  <c r="S247" i="3"/>
  <c r="R247" i="3"/>
  <c r="Q247" i="3"/>
  <c r="P247" i="3"/>
  <c r="O247" i="3"/>
  <c r="N247" i="3"/>
  <c r="M247" i="3"/>
  <c r="L247" i="3"/>
  <c r="T246" i="3"/>
  <c r="S246" i="3"/>
  <c r="R246" i="3"/>
  <c r="Q246" i="3"/>
  <c r="P246" i="3"/>
  <c r="O246" i="3"/>
  <c r="N246" i="3"/>
  <c r="M246" i="3"/>
  <c r="L246" i="3"/>
  <c r="T245" i="3"/>
  <c r="S245" i="3"/>
  <c r="R245" i="3"/>
  <c r="Q245" i="3"/>
  <c r="P245" i="3"/>
  <c r="O245" i="3"/>
  <c r="N245" i="3"/>
  <c r="M245" i="3"/>
  <c r="L245" i="3"/>
  <c r="T244" i="3"/>
  <c r="S244" i="3"/>
  <c r="R244" i="3"/>
  <c r="Q244" i="3"/>
  <c r="P244" i="3"/>
  <c r="O244" i="3"/>
  <c r="N244" i="3"/>
  <c r="M244" i="3"/>
  <c r="L244" i="3"/>
  <c r="T243" i="3"/>
  <c r="S243" i="3"/>
  <c r="R243" i="3"/>
  <c r="Q243" i="3"/>
  <c r="P243" i="3"/>
  <c r="O243" i="3"/>
  <c r="N243" i="3"/>
  <c r="M243" i="3"/>
  <c r="L243" i="3"/>
  <c r="T242" i="3"/>
  <c r="S242" i="3"/>
  <c r="R242" i="3"/>
  <c r="Q242" i="3"/>
  <c r="P242" i="3"/>
  <c r="O242" i="3"/>
  <c r="N242" i="3"/>
  <c r="M242" i="3"/>
  <c r="L242" i="3"/>
  <c r="T241" i="3"/>
  <c r="S241" i="3"/>
  <c r="R241" i="3"/>
  <c r="Q241" i="3"/>
  <c r="P241" i="3"/>
  <c r="O241" i="3"/>
  <c r="N241" i="3"/>
  <c r="M241" i="3"/>
  <c r="L241" i="3"/>
  <c r="T240" i="3"/>
  <c r="S240" i="3"/>
  <c r="R240" i="3"/>
  <c r="Q240" i="3"/>
  <c r="P240" i="3"/>
  <c r="O240" i="3"/>
  <c r="N240" i="3"/>
  <c r="M240" i="3"/>
  <c r="L240" i="3"/>
  <c r="T239" i="3"/>
  <c r="S239" i="3"/>
  <c r="R239" i="3"/>
  <c r="Q239" i="3"/>
  <c r="P239" i="3"/>
  <c r="O239" i="3"/>
  <c r="N239" i="3"/>
  <c r="M239" i="3"/>
  <c r="L239" i="3"/>
  <c r="T238" i="3"/>
  <c r="S238" i="3"/>
  <c r="R238" i="3"/>
  <c r="Q238" i="3"/>
  <c r="P238" i="3"/>
  <c r="O238" i="3"/>
  <c r="N238" i="3"/>
  <c r="M238" i="3"/>
  <c r="L238" i="3"/>
  <c r="T237" i="3"/>
  <c r="S237" i="3"/>
  <c r="R237" i="3"/>
  <c r="Q237" i="3"/>
  <c r="P237" i="3"/>
  <c r="O237" i="3"/>
  <c r="N237" i="3"/>
  <c r="M237" i="3"/>
  <c r="L237" i="3"/>
  <c r="T236" i="3"/>
  <c r="S236" i="3"/>
  <c r="R236" i="3"/>
  <c r="Q236" i="3"/>
  <c r="P236" i="3"/>
  <c r="O236" i="3"/>
  <c r="N236" i="3"/>
  <c r="M236" i="3"/>
  <c r="L236" i="3"/>
  <c r="T235" i="3"/>
  <c r="S235" i="3"/>
  <c r="R235" i="3"/>
  <c r="Q235" i="3"/>
  <c r="P235" i="3"/>
  <c r="O235" i="3"/>
  <c r="N235" i="3"/>
  <c r="M235" i="3"/>
  <c r="L235" i="3"/>
  <c r="T234" i="3"/>
  <c r="S234" i="3"/>
  <c r="R234" i="3"/>
  <c r="Q234" i="3"/>
  <c r="P234" i="3"/>
  <c r="O234" i="3"/>
  <c r="N234" i="3"/>
  <c r="M234" i="3"/>
  <c r="L234" i="3"/>
  <c r="T233" i="3"/>
  <c r="S233" i="3"/>
  <c r="R233" i="3"/>
  <c r="Q233" i="3"/>
  <c r="P233" i="3"/>
  <c r="O233" i="3"/>
  <c r="N233" i="3"/>
  <c r="M233" i="3"/>
  <c r="L233" i="3"/>
  <c r="T232" i="3"/>
  <c r="S232" i="3"/>
  <c r="R232" i="3"/>
  <c r="Q232" i="3"/>
  <c r="P232" i="3"/>
  <c r="O232" i="3"/>
  <c r="N232" i="3"/>
  <c r="M232" i="3"/>
  <c r="L232" i="3"/>
  <c r="T231" i="3"/>
  <c r="S231" i="3"/>
  <c r="R231" i="3"/>
  <c r="Q231" i="3"/>
  <c r="P231" i="3"/>
  <c r="O231" i="3"/>
  <c r="N231" i="3"/>
  <c r="M231" i="3"/>
  <c r="L231" i="3"/>
  <c r="T230" i="3"/>
  <c r="S230" i="3"/>
  <c r="R230" i="3"/>
  <c r="Q230" i="3"/>
  <c r="P230" i="3"/>
  <c r="O230" i="3"/>
  <c r="N230" i="3"/>
  <c r="M230" i="3"/>
  <c r="L230" i="3"/>
  <c r="T229" i="3"/>
  <c r="S229" i="3"/>
  <c r="R229" i="3"/>
  <c r="Q229" i="3"/>
  <c r="P229" i="3"/>
  <c r="O229" i="3"/>
  <c r="N229" i="3"/>
  <c r="M229" i="3"/>
  <c r="L229" i="3"/>
  <c r="T228" i="3"/>
  <c r="S228" i="3"/>
  <c r="R228" i="3"/>
  <c r="Q228" i="3"/>
  <c r="P228" i="3"/>
  <c r="O228" i="3"/>
  <c r="N228" i="3"/>
  <c r="M228" i="3"/>
  <c r="L228" i="3"/>
  <c r="T227" i="3"/>
  <c r="S227" i="3"/>
  <c r="R227" i="3"/>
  <c r="Q227" i="3"/>
  <c r="P227" i="3"/>
  <c r="O227" i="3"/>
  <c r="N227" i="3"/>
  <c r="M227" i="3"/>
  <c r="L227" i="3"/>
  <c r="T226" i="3"/>
  <c r="S226" i="3"/>
  <c r="R226" i="3"/>
  <c r="Q226" i="3"/>
  <c r="P226" i="3"/>
  <c r="O226" i="3"/>
  <c r="N226" i="3"/>
  <c r="M226" i="3"/>
  <c r="L226" i="3"/>
  <c r="T225" i="3"/>
  <c r="S225" i="3"/>
  <c r="R225" i="3"/>
  <c r="Q225" i="3"/>
  <c r="P225" i="3"/>
  <c r="O225" i="3"/>
  <c r="N225" i="3"/>
  <c r="M225" i="3"/>
  <c r="T224" i="3"/>
  <c r="S224" i="3"/>
  <c r="R224" i="3"/>
  <c r="Q224" i="3"/>
  <c r="P224" i="3"/>
  <c r="O224" i="3"/>
  <c r="N224" i="3"/>
  <c r="M224" i="3"/>
  <c r="L224" i="3"/>
  <c r="T223" i="3"/>
  <c r="S223" i="3"/>
  <c r="R223" i="3"/>
  <c r="Q223" i="3"/>
  <c r="P223" i="3"/>
  <c r="O223" i="3"/>
  <c r="N223" i="3"/>
  <c r="M223" i="3"/>
  <c r="L223" i="3"/>
  <c r="T222" i="3"/>
  <c r="S222" i="3"/>
  <c r="R222" i="3"/>
  <c r="Q222" i="3"/>
  <c r="P222" i="3"/>
  <c r="O222" i="3"/>
  <c r="N222" i="3"/>
  <c r="M222" i="3"/>
  <c r="L222" i="3"/>
  <c r="T221" i="3"/>
  <c r="S221" i="3"/>
  <c r="R221" i="3"/>
  <c r="Q221" i="3"/>
  <c r="P221" i="3"/>
  <c r="O221" i="3"/>
  <c r="N221" i="3"/>
  <c r="M221" i="3"/>
  <c r="L221" i="3"/>
  <c r="T220" i="3"/>
  <c r="S220" i="3"/>
  <c r="R220" i="3"/>
  <c r="Q220" i="3"/>
  <c r="P220" i="3"/>
  <c r="O220" i="3"/>
  <c r="N220" i="3"/>
  <c r="M220" i="3"/>
  <c r="L220" i="3"/>
  <c r="T219" i="3"/>
  <c r="S219" i="3"/>
  <c r="R219" i="3"/>
  <c r="Q219" i="3"/>
  <c r="P219" i="3"/>
  <c r="O219" i="3"/>
  <c r="N219" i="3"/>
  <c r="M219" i="3"/>
  <c r="L219" i="3"/>
  <c r="T218" i="3"/>
  <c r="S218" i="3"/>
  <c r="R218" i="3"/>
  <c r="Q218" i="3"/>
  <c r="P218" i="3"/>
  <c r="O218" i="3"/>
  <c r="N218" i="3"/>
  <c r="M218" i="3"/>
  <c r="L218" i="3"/>
  <c r="T217" i="3"/>
  <c r="S217" i="3"/>
  <c r="R217" i="3"/>
  <c r="Q217" i="3"/>
  <c r="P217" i="3"/>
  <c r="O217" i="3"/>
  <c r="N217" i="3"/>
  <c r="M217" i="3"/>
  <c r="L217" i="3"/>
  <c r="T216" i="3"/>
  <c r="S216" i="3"/>
  <c r="R216" i="3"/>
  <c r="Q216" i="3"/>
  <c r="P216" i="3"/>
  <c r="O216" i="3"/>
  <c r="N216" i="3"/>
  <c r="M216" i="3"/>
  <c r="L216" i="3"/>
  <c r="T215" i="3"/>
  <c r="S215" i="3"/>
  <c r="R215" i="3"/>
  <c r="Q215" i="3"/>
  <c r="P215" i="3"/>
  <c r="O215" i="3"/>
  <c r="N215" i="3"/>
  <c r="M215" i="3"/>
  <c r="L215" i="3"/>
  <c r="T214" i="3"/>
  <c r="S214" i="3"/>
  <c r="R214" i="3"/>
  <c r="Q214" i="3"/>
  <c r="P214" i="3"/>
  <c r="O214" i="3"/>
  <c r="N214" i="3"/>
  <c r="M214" i="3"/>
  <c r="L214" i="3"/>
  <c r="T213" i="3"/>
  <c r="S213" i="3"/>
  <c r="R213" i="3"/>
  <c r="Q213" i="3"/>
  <c r="P213" i="3"/>
  <c r="O213" i="3"/>
  <c r="N213" i="3"/>
  <c r="M213" i="3"/>
  <c r="L213" i="3"/>
  <c r="T212" i="3"/>
  <c r="S212" i="3"/>
  <c r="R212" i="3"/>
  <c r="Q212" i="3"/>
  <c r="P212" i="3"/>
  <c r="O212" i="3"/>
  <c r="N212" i="3"/>
  <c r="M212" i="3"/>
  <c r="L212" i="3"/>
  <c r="T211" i="3"/>
  <c r="S211" i="3"/>
  <c r="R211" i="3"/>
  <c r="Q211" i="3"/>
  <c r="P211" i="3"/>
  <c r="O211" i="3"/>
  <c r="N211" i="3"/>
  <c r="M211" i="3"/>
  <c r="L211" i="3"/>
  <c r="T210" i="3"/>
  <c r="S210" i="3"/>
  <c r="R210" i="3"/>
  <c r="Q210" i="3"/>
  <c r="P210" i="3"/>
  <c r="O210" i="3"/>
  <c r="N210" i="3"/>
  <c r="M210" i="3"/>
  <c r="L210" i="3"/>
  <c r="T209" i="3"/>
  <c r="S209" i="3"/>
  <c r="R209" i="3"/>
  <c r="Q209" i="3"/>
  <c r="P209" i="3"/>
  <c r="O209" i="3"/>
  <c r="N209" i="3"/>
  <c r="M209" i="3"/>
  <c r="L209" i="3"/>
  <c r="T208" i="3"/>
  <c r="S208" i="3"/>
  <c r="R208" i="3"/>
  <c r="Q208" i="3"/>
  <c r="P208" i="3"/>
  <c r="O208" i="3"/>
  <c r="N208" i="3"/>
  <c r="M208" i="3"/>
  <c r="L208" i="3"/>
  <c r="T207" i="3"/>
  <c r="S207" i="3"/>
  <c r="R207" i="3"/>
  <c r="Q207" i="3"/>
  <c r="P207" i="3"/>
  <c r="O207" i="3"/>
  <c r="N207" i="3"/>
  <c r="M207" i="3"/>
  <c r="L207" i="3"/>
  <c r="T206" i="3"/>
  <c r="S206" i="3"/>
  <c r="R206" i="3"/>
  <c r="Q206" i="3"/>
  <c r="P206" i="3"/>
  <c r="O206" i="3"/>
  <c r="N206" i="3"/>
  <c r="M206" i="3"/>
  <c r="L206" i="3"/>
  <c r="T205" i="3"/>
  <c r="S205" i="3"/>
  <c r="R205" i="3"/>
  <c r="Q205" i="3"/>
  <c r="P205" i="3"/>
  <c r="O205" i="3"/>
  <c r="N205" i="3"/>
  <c r="M205" i="3"/>
  <c r="L205" i="3"/>
  <c r="T204" i="3"/>
  <c r="S204" i="3"/>
  <c r="R204" i="3"/>
  <c r="Q204" i="3"/>
  <c r="P204" i="3"/>
  <c r="O204" i="3"/>
  <c r="N204" i="3"/>
  <c r="M204" i="3"/>
  <c r="L204" i="3"/>
  <c r="T203" i="3"/>
  <c r="S203" i="3"/>
  <c r="R203" i="3"/>
  <c r="Q203" i="3"/>
  <c r="P203" i="3"/>
  <c r="O203" i="3"/>
  <c r="N203" i="3"/>
  <c r="M203" i="3"/>
  <c r="L203" i="3"/>
  <c r="T202" i="3"/>
  <c r="S202" i="3"/>
  <c r="R202" i="3"/>
  <c r="Q202" i="3"/>
  <c r="P202" i="3"/>
  <c r="O202" i="3"/>
  <c r="N202" i="3"/>
  <c r="M202" i="3"/>
  <c r="L202" i="3"/>
  <c r="T201" i="3"/>
  <c r="S201" i="3"/>
  <c r="R201" i="3"/>
  <c r="Q201" i="3"/>
  <c r="P201" i="3"/>
  <c r="O201" i="3"/>
  <c r="N201" i="3"/>
  <c r="M201" i="3"/>
  <c r="L201" i="3"/>
  <c r="T200" i="3"/>
  <c r="S200" i="3"/>
  <c r="R200" i="3"/>
  <c r="Q200" i="3"/>
  <c r="P200" i="3"/>
  <c r="O200" i="3"/>
  <c r="N200" i="3"/>
  <c r="M200" i="3"/>
  <c r="L200" i="3"/>
  <c r="T199" i="3"/>
  <c r="S199" i="3"/>
  <c r="R199" i="3"/>
  <c r="Q199" i="3"/>
  <c r="P199" i="3"/>
  <c r="O199" i="3"/>
  <c r="N199" i="3"/>
  <c r="M199" i="3"/>
  <c r="L199" i="3"/>
  <c r="T198" i="3"/>
  <c r="S198" i="3"/>
  <c r="R198" i="3"/>
  <c r="Q198" i="3"/>
  <c r="P198" i="3"/>
  <c r="O198" i="3"/>
  <c r="N198" i="3"/>
  <c r="M198" i="3"/>
  <c r="L198" i="3"/>
  <c r="T197" i="3"/>
  <c r="S197" i="3"/>
  <c r="R197" i="3"/>
  <c r="Q197" i="3"/>
  <c r="P197" i="3"/>
  <c r="O197" i="3"/>
  <c r="N197" i="3"/>
  <c r="M197" i="3"/>
  <c r="L197" i="3"/>
  <c r="T196" i="3"/>
  <c r="S196" i="3"/>
  <c r="R196" i="3"/>
  <c r="Q196" i="3"/>
  <c r="P196" i="3"/>
  <c r="O196" i="3"/>
  <c r="N196" i="3"/>
  <c r="M196" i="3"/>
  <c r="L196" i="3"/>
  <c r="T195" i="3"/>
  <c r="S195" i="3"/>
  <c r="R195" i="3"/>
  <c r="Q195" i="3"/>
  <c r="P195" i="3"/>
  <c r="O195" i="3"/>
  <c r="N195" i="3"/>
  <c r="M195" i="3"/>
  <c r="L195" i="3"/>
  <c r="T194" i="3"/>
  <c r="S194" i="3"/>
  <c r="R194" i="3"/>
  <c r="Q194" i="3"/>
  <c r="P194" i="3"/>
  <c r="O194" i="3"/>
  <c r="N194" i="3"/>
  <c r="M194" i="3"/>
  <c r="L194" i="3"/>
  <c r="T193" i="3"/>
  <c r="S193" i="3"/>
  <c r="R193" i="3"/>
  <c r="Q193" i="3"/>
  <c r="P193" i="3"/>
  <c r="O193" i="3"/>
  <c r="N193" i="3"/>
  <c r="M193" i="3"/>
  <c r="L193" i="3"/>
  <c r="T192" i="3"/>
  <c r="S192" i="3"/>
  <c r="R192" i="3"/>
  <c r="Q192" i="3"/>
  <c r="P192" i="3"/>
  <c r="O192" i="3"/>
  <c r="N192" i="3"/>
  <c r="M192" i="3"/>
  <c r="L192" i="3"/>
  <c r="T191" i="3"/>
  <c r="S191" i="3"/>
  <c r="R191" i="3"/>
  <c r="Q191" i="3"/>
  <c r="P191" i="3"/>
  <c r="O191" i="3"/>
  <c r="N191" i="3"/>
  <c r="M191" i="3"/>
  <c r="L191" i="3"/>
  <c r="T190" i="3"/>
  <c r="S190" i="3"/>
  <c r="R190" i="3"/>
  <c r="Q190" i="3"/>
  <c r="P190" i="3"/>
  <c r="O190" i="3"/>
  <c r="N190" i="3"/>
  <c r="M190" i="3"/>
  <c r="L190" i="3"/>
  <c r="T189" i="3"/>
  <c r="S189" i="3"/>
  <c r="R189" i="3"/>
  <c r="Q189" i="3"/>
  <c r="P189" i="3"/>
  <c r="O189" i="3"/>
  <c r="N189" i="3"/>
  <c r="M189" i="3"/>
  <c r="L189" i="3"/>
  <c r="T188" i="3"/>
  <c r="S188" i="3"/>
  <c r="R188" i="3"/>
  <c r="Q188" i="3"/>
  <c r="P188" i="3"/>
  <c r="O188" i="3"/>
  <c r="N188" i="3"/>
  <c r="M188" i="3"/>
  <c r="L188" i="3"/>
  <c r="T187" i="3"/>
  <c r="S187" i="3"/>
  <c r="R187" i="3"/>
  <c r="Q187" i="3"/>
  <c r="P187" i="3"/>
  <c r="O187" i="3"/>
  <c r="N187" i="3"/>
  <c r="M187" i="3"/>
  <c r="L187" i="3"/>
  <c r="T186" i="3"/>
  <c r="S186" i="3"/>
  <c r="R186" i="3"/>
  <c r="Q186" i="3"/>
  <c r="P186" i="3"/>
  <c r="O186" i="3"/>
  <c r="N186" i="3"/>
  <c r="M186" i="3"/>
  <c r="L186" i="3"/>
  <c r="T185" i="3"/>
  <c r="S185" i="3"/>
  <c r="R185" i="3"/>
  <c r="Q185" i="3"/>
  <c r="P185" i="3"/>
  <c r="O185" i="3"/>
  <c r="N185" i="3"/>
  <c r="M185" i="3"/>
  <c r="L185" i="3"/>
  <c r="T184" i="3"/>
  <c r="S184" i="3"/>
  <c r="R184" i="3"/>
  <c r="Q184" i="3"/>
  <c r="P184" i="3"/>
  <c r="O184" i="3"/>
  <c r="N184" i="3"/>
  <c r="M184" i="3"/>
  <c r="L184" i="3"/>
  <c r="T183" i="3"/>
  <c r="S183" i="3"/>
  <c r="R183" i="3"/>
  <c r="Q183" i="3"/>
  <c r="P183" i="3"/>
  <c r="O183" i="3"/>
  <c r="N183" i="3"/>
  <c r="M183" i="3"/>
  <c r="L183" i="3"/>
  <c r="T182" i="3"/>
  <c r="S182" i="3"/>
  <c r="R182" i="3"/>
  <c r="Q182" i="3"/>
  <c r="P182" i="3"/>
  <c r="O182" i="3"/>
  <c r="N182" i="3"/>
  <c r="M182" i="3"/>
  <c r="L182" i="3"/>
  <c r="K308" i="3" l="1"/>
  <c r="D267" i="3"/>
  <c r="K313" i="3"/>
  <c r="D238" i="3"/>
  <c r="D248" i="3"/>
  <c r="D249" i="3"/>
  <c r="D251" i="3"/>
  <c r="D258" i="3"/>
  <c r="D266" i="3"/>
  <c r="E185" i="3"/>
  <c r="F185" i="3"/>
  <c r="D240" i="3"/>
  <c r="F194" i="3"/>
  <c r="E194" i="3"/>
  <c r="F218" i="3"/>
  <c r="E218" i="3"/>
  <c r="F227" i="3"/>
  <c r="E227" i="3"/>
  <c r="F239" i="3"/>
  <c r="E239" i="3"/>
  <c r="D259" i="3"/>
  <c r="F263" i="3"/>
  <c r="E263" i="3"/>
  <c r="E209" i="3"/>
  <c r="F209" i="3"/>
  <c r="F254" i="3"/>
  <c r="E254" i="3"/>
  <c r="F203" i="3"/>
  <c r="E203" i="3"/>
  <c r="F248" i="3"/>
  <c r="E248" i="3"/>
  <c r="D254" i="3"/>
  <c r="D255" i="3"/>
  <c r="D257" i="3"/>
  <c r="D263" i="3"/>
  <c r="D264" i="3"/>
  <c r="F188" i="3"/>
  <c r="E188" i="3"/>
  <c r="D250" i="3"/>
  <c r="F257" i="3"/>
  <c r="E257" i="3"/>
  <c r="E197" i="3"/>
  <c r="F197" i="3"/>
  <c r="E221" i="3"/>
  <c r="F221" i="3"/>
  <c r="F230" i="3"/>
  <c r="E230" i="3"/>
  <c r="F242" i="3"/>
  <c r="E242" i="3"/>
  <c r="D252" i="3"/>
  <c r="F266" i="3"/>
  <c r="E266" i="3"/>
  <c r="F251" i="3"/>
  <c r="E251" i="3"/>
  <c r="D260" i="3"/>
  <c r="D261" i="3"/>
  <c r="F182" i="3"/>
  <c r="E182" i="3"/>
  <c r="D243" i="3"/>
  <c r="F191" i="3"/>
  <c r="E191" i="3"/>
  <c r="F215" i="3"/>
  <c r="E215" i="3"/>
  <c r="F224" i="3"/>
  <c r="E224" i="3"/>
  <c r="D236" i="3"/>
  <c r="D237" i="3"/>
  <c r="F236" i="3"/>
  <c r="E236" i="3"/>
  <c r="D245" i="3"/>
  <c r="D246" i="3"/>
  <c r="F260" i="3"/>
  <c r="E260" i="3"/>
  <c r="D268" i="3"/>
  <c r="D269" i="3"/>
  <c r="D270" i="3"/>
  <c r="F212" i="3"/>
  <c r="E212" i="3"/>
  <c r="F206" i="3"/>
  <c r="E206" i="3"/>
  <c r="F200" i="3"/>
  <c r="E200" i="3"/>
  <c r="E233" i="3"/>
  <c r="F233" i="3"/>
  <c r="D239" i="3"/>
  <c r="D241" i="3"/>
  <c r="D247" i="3"/>
  <c r="E245" i="3"/>
  <c r="F245" i="3"/>
  <c r="D271" i="3"/>
  <c r="E269" i="3"/>
  <c r="F269" i="3"/>
  <c r="K434" i="3"/>
  <c r="K362" i="3"/>
  <c r="K422" i="3"/>
  <c r="K386" i="3"/>
  <c r="K398" i="3"/>
  <c r="K446" i="3"/>
  <c r="K410" i="3"/>
  <c r="K374" i="3"/>
  <c r="D265" i="3"/>
  <c r="D262" i="3"/>
  <c r="D256" i="3"/>
  <c r="D253" i="3"/>
  <c r="D244" i="3"/>
  <c r="D242" i="3"/>
  <c r="T181" i="3"/>
  <c r="S181" i="3"/>
  <c r="R181" i="3"/>
  <c r="Q181" i="3"/>
  <c r="P181" i="3"/>
  <c r="O181" i="3"/>
  <c r="N181" i="3"/>
  <c r="M181" i="3"/>
  <c r="L181" i="3"/>
  <c r="T180" i="3"/>
  <c r="S180" i="3"/>
  <c r="R180" i="3"/>
  <c r="Q180" i="3"/>
  <c r="P180" i="3"/>
  <c r="O180" i="3"/>
  <c r="N180" i="3"/>
  <c r="M180" i="3"/>
  <c r="L180" i="3"/>
  <c r="T179" i="3"/>
  <c r="S179" i="3"/>
  <c r="R179" i="3"/>
  <c r="Q179" i="3"/>
  <c r="P179" i="3"/>
  <c r="O179" i="3"/>
  <c r="N179" i="3"/>
  <c r="M179" i="3"/>
  <c r="L179" i="3"/>
  <c r="T178" i="3"/>
  <c r="S178" i="3"/>
  <c r="R178" i="3"/>
  <c r="Q178" i="3"/>
  <c r="P178" i="3"/>
  <c r="O178" i="3"/>
  <c r="N178" i="3"/>
  <c r="M178" i="3"/>
  <c r="L178" i="3"/>
  <c r="T177" i="3"/>
  <c r="S177" i="3"/>
  <c r="R177" i="3"/>
  <c r="Q177" i="3"/>
  <c r="P177" i="3"/>
  <c r="O177" i="3"/>
  <c r="N177" i="3"/>
  <c r="M177" i="3"/>
  <c r="L177" i="3"/>
  <c r="T176" i="3"/>
  <c r="S176" i="3"/>
  <c r="R176" i="3"/>
  <c r="Q176" i="3"/>
  <c r="P176" i="3"/>
  <c r="O176" i="3"/>
  <c r="N176" i="3"/>
  <c r="M176" i="3"/>
  <c r="L176" i="3"/>
  <c r="T175" i="3"/>
  <c r="S175" i="3"/>
  <c r="R175" i="3"/>
  <c r="Q175" i="3"/>
  <c r="P175" i="3"/>
  <c r="O175" i="3"/>
  <c r="N175" i="3"/>
  <c r="M175" i="3"/>
  <c r="L175" i="3"/>
  <c r="T174" i="3"/>
  <c r="S174" i="3"/>
  <c r="R174" i="3"/>
  <c r="Q174" i="3"/>
  <c r="P174" i="3"/>
  <c r="O174" i="3"/>
  <c r="N174" i="3"/>
  <c r="M174" i="3"/>
  <c r="L174" i="3"/>
  <c r="T173" i="3"/>
  <c r="S173" i="3"/>
  <c r="R173" i="3"/>
  <c r="Q173" i="3"/>
  <c r="P173" i="3"/>
  <c r="O173" i="3"/>
  <c r="N173" i="3"/>
  <c r="M173" i="3"/>
  <c r="L173" i="3"/>
  <c r="T172" i="3"/>
  <c r="S172" i="3"/>
  <c r="R172" i="3"/>
  <c r="Q172" i="3"/>
  <c r="P172" i="3"/>
  <c r="O172" i="3"/>
  <c r="N172" i="3"/>
  <c r="M172" i="3"/>
  <c r="L172" i="3"/>
  <c r="T171" i="3"/>
  <c r="S171" i="3"/>
  <c r="R171" i="3"/>
  <c r="Q171" i="3"/>
  <c r="P171" i="3"/>
  <c r="O171" i="3"/>
  <c r="N171" i="3"/>
  <c r="M171" i="3"/>
  <c r="L171" i="3"/>
  <c r="T170" i="3"/>
  <c r="S170" i="3"/>
  <c r="R170" i="3"/>
  <c r="Q170" i="3"/>
  <c r="P170" i="3"/>
  <c r="O170" i="3"/>
  <c r="N170" i="3"/>
  <c r="M170" i="3"/>
  <c r="L170" i="3"/>
  <c r="T169" i="3"/>
  <c r="S169" i="3"/>
  <c r="R169" i="3"/>
  <c r="Q169" i="3"/>
  <c r="P169" i="3"/>
  <c r="O169" i="3"/>
  <c r="N169" i="3"/>
  <c r="M169" i="3"/>
  <c r="L169" i="3"/>
  <c r="T168" i="3"/>
  <c r="S168" i="3"/>
  <c r="R168" i="3"/>
  <c r="Q168" i="3"/>
  <c r="P168" i="3"/>
  <c r="O168" i="3"/>
  <c r="N168" i="3"/>
  <c r="M168" i="3"/>
  <c r="L168" i="3"/>
  <c r="T167" i="3"/>
  <c r="S167" i="3"/>
  <c r="R167" i="3"/>
  <c r="Q167" i="3"/>
  <c r="P167" i="3"/>
  <c r="O167" i="3"/>
  <c r="N167" i="3"/>
  <c r="M167" i="3"/>
  <c r="L167" i="3"/>
  <c r="T166" i="3"/>
  <c r="S166" i="3"/>
  <c r="R166" i="3"/>
  <c r="Q166" i="3"/>
  <c r="P166" i="3"/>
  <c r="O166" i="3"/>
  <c r="N166" i="3"/>
  <c r="M166" i="3"/>
  <c r="L166" i="3"/>
  <c r="T165" i="3"/>
  <c r="S165" i="3"/>
  <c r="R165" i="3"/>
  <c r="Q165" i="3"/>
  <c r="P165" i="3"/>
  <c r="O165" i="3"/>
  <c r="N165" i="3"/>
  <c r="M165" i="3"/>
  <c r="L165" i="3"/>
  <c r="T164" i="3"/>
  <c r="S164" i="3"/>
  <c r="R164" i="3"/>
  <c r="Q164" i="3"/>
  <c r="P164" i="3"/>
  <c r="O164" i="3"/>
  <c r="N164" i="3"/>
  <c r="M164" i="3"/>
  <c r="L164" i="3"/>
  <c r="T163" i="3"/>
  <c r="S163" i="3"/>
  <c r="R163" i="3"/>
  <c r="Q163" i="3"/>
  <c r="P163" i="3"/>
  <c r="O163" i="3"/>
  <c r="N163" i="3"/>
  <c r="M163" i="3"/>
  <c r="L163" i="3"/>
  <c r="T162" i="3"/>
  <c r="S162" i="3"/>
  <c r="R162" i="3"/>
  <c r="Q162" i="3"/>
  <c r="P162" i="3"/>
  <c r="O162" i="3"/>
  <c r="N162" i="3"/>
  <c r="M162" i="3"/>
  <c r="L162" i="3"/>
  <c r="T161" i="3"/>
  <c r="S161" i="3"/>
  <c r="R161" i="3"/>
  <c r="Q161" i="3"/>
  <c r="P161" i="3"/>
  <c r="O161" i="3"/>
  <c r="N161" i="3"/>
  <c r="M161" i="3"/>
  <c r="L161" i="3"/>
  <c r="T160" i="3"/>
  <c r="S160" i="3"/>
  <c r="R160" i="3"/>
  <c r="Q160" i="3"/>
  <c r="P160" i="3"/>
  <c r="O160" i="3"/>
  <c r="N160" i="3"/>
  <c r="M160" i="3"/>
  <c r="L160" i="3"/>
  <c r="T159" i="3"/>
  <c r="S159" i="3"/>
  <c r="R159" i="3"/>
  <c r="Q159" i="3"/>
  <c r="P159" i="3"/>
  <c r="O159" i="3"/>
  <c r="N159" i="3"/>
  <c r="M159" i="3"/>
  <c r="L159" i="3"/>
  <c r="T158" i="3"/>
  <c r="S158" i="3"/>
  <c r="R158" i="3"/>
  <c r="Q158" i="3"/>
  <c r="P158" i="3"/>
  <c r="O158" i="3"/>
  <c r="N158" i="3"/>
  <c r="M158" i="3"/>
  <c r="L158" i="3"/>
  <c r="T157" i="3"/>
  <c r="S157" i="3"/>
  <c r="R157" i="3"/>
  <c r="Q157" i="3"/>
  <c r="P157" i="3"/>
  <c r="O157" i="3"/>
  <c r="N157" i="3"/>
  <c r="M157" i="3"/>
  <c r="L157" i="3"/>
  <c r="T156" i="3"/>
  <c r="S156" i="3"/>
  <c r="R156" i="3"/>
  <c r="Q156" i="3"/>
  <c r="P156" i="3"/>
  <c r="O156" i="3"/>
  <c r="N156" i="3"/>
  <c r="M156" i="3"/>
  <c r="L156" i="3"/>
  <c r="T155" i="3"/>
  <c r="S155" i="3"/>
  <c r="R155" i="3"/>
  <c r="Q155" i="3"/>
  <c r="P155" i="3"/>
  <c r="O155" i="3"/>
  <c r="N155" i="3"/>
  <c r="M155" i="3"/>
  <c r="L155" i="3"/>
  <c r="T154" i="3"/>
  <c r="S154" i="3"/>
  <c r="R154" i="3"/>
  <c r="Q154" i="3"/>
  <c r="P154" i="3"/>
  <c r="O154" i="3"/>
  <c r="N154" i="3"/>
  <c r="M154" i="3"/>
  <c r="L154" i="3"/>
  <c r="T153" i="3"/>
  <c r="S153" i="3"/>
  <c r="R153" i="3"/>
  <c r="Q153" i="3"/>
  <c r="P153" i="3"/>
  <c r="O153" i="3"/>
  <c r="N153" i="3"/>
  <c r="M153" i="3"/>
  <c r="L153" i="3"/>
  <c r="T152" i="3"/>
  <c r="S152" i="3"/>
  <c r="R152" i="3"/>
  <c r="Q152" i="3"/>
  <c r="P152" i="3"/>
  <c r="O152" i="3"/>
  <c r="N152" i="3"/>
  <c r="M152" i="3"/>
  <c r="L152" i="3"/>
  <c r="T151" i="3"/>
  <c r="S151" i="3"/>
  <c r="R151" i="3"/>
  <c r="Q151" i="3"/>
  <c r="P151" i="3"/>
  <c r="O151" i="3"/>
  <c r="N151" i="3"/>
  <c r="M151" i="3"/>
  <c r="L151" i="3"/>
  <c r="T150" i="3"/>
  <c r="S150" i="3"/>
  <c r="R150" i="3"/>
  <c r="Q150" i="3"/>
  <c r="P150" i="3"/>
  <c r="O150" i="3"/>
  <c r="N150" i="3"/>
  <c r="M150" i="3"/>
  <c r="L150" i="3"/>
  <c r="T149" i="3"/>
  <c r="S149" i="3"/>
  <c r="R149" i="3"/>
  <c r="Q149" i="3"/>
  <c r="P149" i="3"/>
  <c r="O149" i="3"/>
  <c r="N149" i="3"/>
  <c r="M149" i="3"/>
  <c r="L149" i="3"/>
  <c r="T148" i="3"/>
  <c r="S148" i="3"/>
  <c r="R148" i="3"/>
  <c r="Q148" i="3"/>
  <c r="P148" i="3"/>
  <c r="O148" i="3"/>
  <c r="N148" i="3"/>
  <c r="M148" i="3"/>
  <c r="L148" i="3"/>
  <c r="T147" i="3"/>
  <c r="S147" i="3"/>
  <c r="R147" i="3"/>
  <c r="Q147" i="3"/>
  <c r="P147" i="3"/>
  <c r="O147" i="3"/>
  <c r="N147" i="3"/>
  <c r="M147" i="3"/>
  <c r="L147" i="3"/>
  <c r="T146" i="3"/>
  <c r="S146" i="3"/>
  <c r="R146" i="3"/>
  <c r="Q146" i="3"/>
  <c r="P146" i="3"/>
  <c r="O146" i="3"/>
  <c r="N146" i="3"/>
  <c r="M146" i="3"/>
  <c r="L146" i="3"/>
  <c r="T145" i="3"/>
  <c r="S145" i="3"/>
  <c r="R145" i="3"/>
  <c r="Q145" i="3"/>
  <c r="P145" i="3"/>
  <c r="O145" i="3"/>
  <c r="N145" i="3"/>
  <c r="M145" i="3"/>
  <c r="L145" i="3"/>
  <c r="T144" i="3"/>
  <c r="S144" i="3"/>
  <c r="R144" i="3"/>
  <c r="Q144" i="3"/>
  <c r="P144" i="3"/>
  <c r="O144" i="3"/>
  <c r="N144" i="3"/>
  <c r="M144" i="3"/>
  <c r="L144" i="3"/>
  <c r="T143" i="3"/>
  <c r="S143" i="3"/>
  <c r="R143" i="3"/>
  <c r="Q143" i="3"/>
  <c r="P143" i="3"/>
  <c r="O143" i="3"/>
  <c r="N143" i="3"/>
  <c r="M143" i="3"/>
  <c r="L143" i="3"/>
  <c r="T142" i="3"/>
  <c r="S142" i="3"/>
  <c r="R142" i="3"/>
  <c r="Q142" i="3"/>
  <c r="P142" i="3"/>
  <c r="O142" i="3"/>
  <c r="N142" i="3"/>
  <c r="M142" i="3"/>
  <c r="L142" i="3"/>
  <c r="T141" i="3"/>
  <c r="S141" i="3"/>
  <c r="R141" i="3"/>
  <c r="Q141" i="3"/>
  <c r="P141" i="3"/>
  <c r="O141" i="3"/>
  <c r="N141" i="3"/>
  <c r="M141" i="3"/>
  <c r="L141" i="3"/>
  <c r="T140" i="3"/>
  <c r="S140" i="3"/>
  <c r="R140" i="3"/>
  <c r="Q140" i="3"/>
  <c r="P140" i="3"/>
  <c r="O140" i="3"/>
  <c r="N140" i="3"/>
  <c r="M140" i="3"/>
  <c r="L140" i="3"/>
  <c r="T139" i="3"/>
  <c r="S139" i="3"/>
  <c r="R139" i="3"/>
  <c r="Q139" i="3"/>
  <c r="P139" i="3"/>
  <c r="O139" i="3"/>
  <c r="N139" i="3"/>
  <c r="M139" i="3"/>
  <c r="L139" i="3"/>
  <c r="T138" i="3"/>
  <c r="S138" i="3"/>
  <c r="R138" i="3"/>
  <c r="Q138" i="3"/>
  <c r="P138" i="3"/>
  <c r="O138" i="3"/>
  <c r="N138" i="3"/>
  <c r="M138" i="3"/>
  <c r="L138" i="3"/>
  <c r="T137" i="3"/>
  <c r="S137" i="3"/>
  <c r="R137" i="3"/>
  <c r="Q137" i="3"/>
  <c r="P137" i="3"/>
  <c r="O137" i="3"/>
  <c r="N137" i="3"/>
  <c r="M137" i="3"/>
  <c r="L137" i="3"/>
  <c r="T136" i="3"/>
  <c r="S136" i="3"/>
  <c r="R136" i="3"/>
  <c r="Q136" i="3"/>
  <c r="P136" i="3"/>
  <c r="O136" i="3"/>
  <c r="N136" i="3"/>
  <c r="M136" i="3"/>
  <c r="L136" i="3"/>
  <c r="T135" i="3"/>
  <c r="S135" i="3"/>
  <c r="R135" i="3"/>
  <c r="Q135" i="3"/>
  <c r="P135" i="3"/>
  <c r="O135" i="3"/>
  <c r="N135" i="3"/>
  <c r="M135" i="3"/>
  <c r="L135" i="3"/>
  <c r="T134" i="3"/>
  <c r="S134" i="3"/>
  <c r="R134" i="3"/>
  <c r="Q134" i="3"/>
  <c r="P134" i="3"/>
  <c r="O134" i="3"/>
  <c r="N134" i="3"/>
  <c r="M134" i="3"/>
  <c r="L134" i="3"/>
  <c r="T133" i="3"/>
  <c r="S133" i="3"/>
  <c r="R133" i="3"/>
  <c r="Q133" i="3"/>
  <c r="P133" i="3"/>
  <c r="O133" i="3"/>
  <c r="N133" i="3"/>
  <c r="M133" i="3"/>
  <c r="L133" i="3"/>
  <c r="T132" i="3"/>
  <c r="S132" i="3"/>
  <c r="R132" i="3"/>
  <c r="Q132" i="3"/>
  <c r="P132" i="3"/>
  <c r="O132" i="3"/>
  <c r="N132" i="3"/>
  <c r="M132" i="3"/>
  <c r="L132" i="3"/>
  <c r="T131" i="3"/>
  <c r="S131" i="3"/>
  <c r="R131" i="3"/>
  <c r="Q131" i="3"/>
  <c r="P131" i="3"/>
  <c r="O131" i="3"/>
  <c r="N131" i="3"/>
  <c r="M131" i="3"/>
  <c r="L131" i="3"/>
  <c r="T130" i="3"/>
  <c r="S130" i="3"/>
  <c r="R130" i="3"/>
  <c r="Q130" i="3"/>
  <c r="P130" i="3"/>
  <c r="O130" i="3"/>
  <c r="N130" i="3"/>
  <c r="M130" i="3"/>
  <c r="L130" i="3"/>
  <c r="T129" i="3"/>
  <c r="S129" i="3"/>
  <c r="R129" i="3"/>
  <c r="Q129" i="3"/>
  <c r="P129" i="3"/>
  <c r="O129" i="3"/>
  <c r="N129" i="3"/>
  <c r="M129" i="3"/>
  <c r="L129" i="3"/>
  <c r="T128" i="3"/>
  <c r="S128" i="3"/>
  <c r="R128" i="3"/>
  <c r="Q128" i="3"/>
  <c r="P128" i="3"/>
  <c r="O128" i="3"/>
  <c r="N128" i="3"/>
  <c r="M128" i="3"/>
  <c r="L128" i="3"/>
  <c r="T127" i="3"/>
  <c r="S127" i="3"/>
  <c r="R127" i="3"/>
  <c r="Q127" i="3"/>
  <c r="P127" i="3"/>
  <c r="O127" i="3"/>
  <c r="N127" i="3"/>
  <c r="M127" i="3"/>
  <c r="L127" i="3"/>
  <c r="T126" i="3"/>
  <c r="S126" i="3"/>
  <c r="R126" i="3"/>
  <c r="Q126" i="3"/>
  <c r="P126" i="3"/>
  <c r="O126" i="3"/>
  <c r="N126" i="3"/>
  <c r="M126" i="3"/>
  <c r="L126" i="3"/>
  <c r="T125" i="3"/>
  <c r="S125" i="3"/>
  <c r="R125" i="3"/>
  <c r="Q125" i="3"/>
  <c r="P125" i="3"/>
  <c r="O125" i="3"/>
  <c r="N125" i="3"/>
  <c r="M125" i="3"/>
  <c r="L125" i="3"/>
  <c r="T124" i="3"/>
  <c r="S124" i="3"/>
  <c r="R124" i="3"/>
  <c r="Q124" i="3"/>
  <c r="P124" i="3"/>
  <c r="O124" i="3"/>
  <c r="N124" i="3"/>
  <c r="M124" i="3"/>
  <c r="L124" i="3"/>
  <c r="T123" i="3"/>
  <c r="S123" i="3"/>
  <c r="R123" i="3"/>
  <c r="Q123" i="3"/>
  <c r="P123" i="3"/>
  <c r="O123" i="3"/>
  <c r="N123" i="3"/>
  <c r="M123" i="3"/>
  <c r="L123" i="3"/>
  <c r="T122" i="3"/>
  <c r="S122" i="3"/>
  <c r="R122" i="3"/>
  <c r="Q122" i="3"/>
  <c r="P122" i="3"/>
  <c r="O122" i="3"/>
  <c r="N122" i="3"/>
  <c r="M122" i="3"/>
  <c r="L122" i="3"/>
  <c r="T121" i="3"/>
  <c r="S121" i="3"/>
  <c r="R121" i="3"/>
  <c r="Q121" i="3"/>
  <c r="P121" i="3"/>
  <c r="O121" i="3"/>
  <c r="N121" i="3"/>
  <c r="M121" i="3"/>
  <c r="L121" i="3"/>
  <c r="T120" i="3"/>
  <c r="S120" i="3"/>
  <c r="R120" i="3"/>
  <c r="Q120" i="3"/>
  <c r="P120" i="3"/>
  <c r="O120" i="3"/>
  <c r="N120" i="3"/>
  <c r="M120" i="3"/>
  <c r="L120" i="3"/>
  <c r="T119" i="3"/>
  <c r="S119" i="3"/>
  <c r="R119" i="3"/>
  <c r="Q119" i="3"/>
  <c r="P119" i="3"/>
  <c r="O119" i="3"/>
  <c r="N119" i="3"/>
  <c r="M119" i="3"/>
  <c r="L119" i="3"/>
  <c r="T118" i="3"/>
  <c r="S118" i="3"/>
  <c r="R118" i="3"/>
  <c r="Q118" i="3"/>
  <c r="P118" i="3"/>
  <c r="O118" i="3"/>
  <c r="N118" i="3"/>
  <c r="M118" i="3"/>
  <c r="L118" i="3"/>
  <c r="T117" i="3"/>
  <c r="S117" i="3"/>
  <c r="R117" i="3"/>
  <c r="Q117" i="3"/>
  <c r="P117" i="3"/>
  <c r="O117" i="3"/>
  <c r="N117" i="3"/>
  <c r="M117" i="3"/>
  <c r="L117" i="3"/>
  <c r="T116" i="3"/>
  <c r="S116" i="3"/>
  <c r="R116" i="3"/>
  <c r="Q116" i="3"/>
  <c r="P116" i="3"/>
  <c r="O116" i="3"/>
  <c r="N116" i="3"/>
  <c r="M116" i="3"/>
  <c r="L116" i="3"/>
  <c r="T115" i="3"/>
  <c r="S115" i="3"/>
  <c r="R115" i="3"/>
  <c r="Q115" i="3"/>
  <c r="P115" i="3"/>
  <c r="O115" i="3"/>
  <c r="N115" i="3"/>
  <c r="M115" i="3"/>
  <c r="L115" i="3"/>
  <c r="T114" i="3"/>
  <c r="S114" i="3"/>
  <c r="R114" i="3"/>
  <c r="Q114" i="3"/>
  <c r="P114" i="3"/>
  <c r="O114" i="3"/>
  <c r="N114" i="3"/>
  <c r="M114" i="3"/>
  <c r="L114" i="3"/>
  <c r="T113" i="3"/>
  <c r="S113" i="3"/>
  <c r="R113" i="3"/>
  <c r="Q113" i="3"/>
  <c r="P113" i="3"/>
  <c r="O113" i="3"/>
  <c r="N113" i="3"/>
  <c r="M113" i="3"/>
  <c r="L113" i="3"/>
  <c r="T112" i="3"/>
  <c r="S112" i="3"/>
  <c r="R112" i="3"/>
  <c r="Q112" i="3"/>
  <c r="P112" i="3"/>
  <c r="O112" i="3"/>
  <c r="N112" i="3"/>
  <c r="M112" i="3"/>
  <c r="L112" i="3"/>
  <c r="T111" i="3"/>
  <c r="S111" i="3"/>
  <c r="R111" i="3"/>
  <c r="Q111" i="3"/>
  <c r="P111" i="3"/>
  <c r="O111" i="3"/>
  <c r="N111" i="3"/>
  <c r="M111" i="3"/>
  <c r="L111" i="3"/>
  <c r="T110" i="3"/>
  <c r="S110" i="3"/>
  <c r="R110" i="3"/>
  <c r="Q110" i="3"/>
  <c r="P110" i="3"/>
  <c r="O110" i="3"/>
  <c r="N110" i="3"/>
  <c r="M110" i="3"/>
  <c r="L110" i="3"/>
  <c r="T109" i="3"/>
  <c r="S109" i="3"/>
  <c r="R109" i="3"/>
  <c r="Q109" i="3"/>
  <c r="P109" i="3"/>
  <c r="O109" i="3"/>
  <c r="N109" i="3"/>
  <c r="M109" i="3"/>
  <c r="L109" i="3"/>
  <c r="T108" i="3"/>
  <c r="S108" i="3"/>
  <c r="R108" i="3"/>
  <c r="Q108" i="3"/>
  <c r="P108" i="3"/>
  <c r="O108" i="3"/>
  <c r="N108" i="3"/>
  <c r="M108" i="3"/>
  <c r="L108" i="3"/>
  <c r="T107" i="3"/>
  <c r="S107" i="3"/>
  <c r="R107" i="3"/>
  <c r="Q107" i="3"/>
  <c r="P107" i="3"/>
  <c r="O107" i="3"/>
  <c r="N107" i="3"/>
  <c r="M107" i="3"/>
  <c r="L107" i="3"/>
  <c r="T106" i="3"/>
  <c r="S106" i="3"/>
  <c r="R106" i="3"/>
  <c r="Q106" i="3"/>
  <c r="P106" i="3"/>
  <c r="O106" i="3"/>
  <c r="N106" i="3"/>
  <c r="M106" i="3"/>
  <c r="L106" i="3"/>
  <c r="T105" i="3"/>
  <c r="S105" i="3"/>
  <c r="R105" i="3"/>
  <c r="Q105" i="3"/>
  <c r="P105" i="3"/>
  <c r="O105" i="3"/>
  <c r="N105" i="3"/>
  <c r="M105" i="3"/>
  <c r="L105" i="3"/>
  <c r="T104" i="3"/>
  <c r="S104" i="3"/>
  <c r="R104" i="3"/>
  <c r="Q104" i="3"/>
  <c r="P104" i="3"/>
  <c r="O104" i="3"/>
  <c r="N104" i="3"/>
  <c r="M104" i="3"/>
  <c r="L104" i="3"/>
  <c r="G253" i="3" l="1"/>
  <c r="G238" i="3"/>
  <c r="G268" i="3"/>
  <c r="G266" i="3"/>
  <c r="G239" i="3"/>
  <c r="G221" i="3"/>
  <c r="G194" i="3"/>
  <c r="G241" i="3"/>
  <c r="G212" i="3"/>
  <c r="G251" i="3"/>
  <c r="G188" i="3"/>
  <c r="G256" i="3"/>
  <c r="J258" i="3"/>
  <c r="J257" i="3"/>
  <c r="G245" i="3"/>
  <c r="G209" i="3"/>
  <c r="G271" i="3"/>
  <c r="H236" i="3"/>
  <c r="J240" i="3"/>
  <c r="G197" i="3"/>
  <c r="G185" i="3"/>
  <c r="G227" i="3"/>
  <c r="G247" i="3"/>
  <c r="G206" i="3"/>
  <c r="G250" i="3"/>
  <c r="G259" i="3"/>
  <c r="G269" i="3"/>
  <c r="G233" i="3"/>
  <c r="E125" i="3"/>
  <c r="F125" i="3"/>
  <c r="E149" i="3"/>
  <c r="F149" i="3"/>
  <c r="E173" i="3"/>
  <c r="F173" i="3"/>
  <c r="J239" i="3"/>
  <c r="G200" i="3"/>
  <c r="I200" i="3"/>
  <c r="G182" i="3"/>
  <c r="I182" i="3"/>
  <c r="E113" i="3"/>
  <c r="F113" i="3"/>
  <c r="F110" i="3"/>
  <c r="E110" i="3"/>
  <c r="F134" i="3"/>
  <c r="E134" i="3"/>
  <c r="F158" i="3"/>
  <c r="E158" i="3"/>
  <c r="G260" i="3"/>
  <c r="G224" i="3"/>
  <c r="G242" i="3"/>
  <c r="G257" i="3"/>
  <c r="H218" i="3"/>
  <c r="F119" i="3"/>
  <c r="E119" i="3"/>
  <c r="F143" i="3"/>
  <c r="E143" i="3"/>
  <c r="F167" i="3"/>
  <c r="E167" i="3"/>
  <c r="G218" i="3"/>
  <c r="I218" i="3"/>
  <c r="F104" i="3"/>
  <c r="E104" i="3"/>
  <c r="F128" i="3"/>
  <c r="E128" i="3"/>
  <c r="F152" i="3"/>
  <c r="E152" i="3"/>
  <c r="F176" i="3"/>
  <c r="E176" i="3"/>
  <c r="G215" i="3"/>
  <c r="G230" i="3"/>
  <c r="G248" i="3"/>
  <c r="G263" i="3"/>
  <c r="E137" i="3"/>
  <c r="F137" i="3"/>
  <c r="E161" i="3"/>
  <c r="F161" i="3"/>
  <c r="F122" i="3"/>
  <c r="E122" i="3"/>
  <c r="F146" i="3"/>
  <c r="E146" i="3"/>
  <c r="F170" i="3"/>
  <c r="E170" i="3"/>
  <c r="I236" i="3"/>
  <c r="G236" i="3"/>
  <c r="G191" i="3"/>
  <c r="G203" i="3"/>
  <c r="F107" i="3"/>
  <c r="E107" i="3"/>
  <c r="F131" i="3"/>
  <c r="E131" i="3"/>
  <c r="F155" i="3"/>
  <c r="E155" i="3"/>
  <c r="F179" i="3"/>
  <c r="E179" i="3"/>
  <c r="G262" i="3"/>
  <c r="H254" i="3"/>
  <c r="F116" i="3"/>
  <c r="E116" i="3"/>
  <c r="F140" i="3"/>
  <c r="E140" i="3"/>
  <c r="F164" i="3"/>
  <c r="E164" i="3"/>
  <c r="G265" i="3"/>
  <c r="H200" i="3"/>
  <c r="H182" i="3"/>
  <c r="G254" i="3"/>
  <c r="I254" i="3"/>
  <c r="G244" i="3"/>
  <c r="J259" i="3"/>
  <c r="J241" i="3"/>
  <c r="T103" i="3"/>
  <c r="T102" i="3"/>
  <c r="T101" i="3"/>
  <c r="T100" i="3"/>
  <c r="T99" i="3"/>
  <c r="T98" i="3"/>
  <c r="S103" i="3"/>
  <c r="R103" i="3"/>
  <c r="Q103" i="3"/>
  <c r="P103" i="3"/>
  <c r="O103" i="3"/>
  <c r="N103" i="3"/>
  <c r="M103" i="3"/>
  <c r="L103" i="3"/>
  <c r="S102" i="3"/>
  <c r="R102" i="3"/>
  <c r="Q102" i="3"/>
  <c r="P102" i="3"/>
  <c r="O102" i="3"/>
  <c r="N102" i="3"/>
  <c r="M102" i="3"/>
  <c r="L102" i="3"/>
  <c r="S101" i="3"/>
  <c r="R101" i="3"/>
  <c r="Q101" i="3"/>
  <c r="P101" i="3"/>
  <c r="O101" i="3"/>
  <c r="N101" i="3"/>
  <c r="M101" i="3"/>
  <c r="L101" i="3"/>
  <c r="S100" i="3"/>
  <c r="R100" i="3"/>
  <c r="Q100" i="3"/>
  <c r="P100" i="3"/>
  <c r="O100" i="3"/>
  <c r="N100" i="3"/>
  <c r="M100" i="3"/>
  <c r="L100" i="3"/>
  <c r="S99" i="3"/>
  <c r="R99" i="3"/>
  <c r="Q99" i="3"/>
  <c r="P99" i="3"/>
  <c r="O99" i="3"/>
  <c r="N99" i="3"/>
  <c r="M99" i="3"/>
  <c r="L99" i="3"/>
  <c r="S98" i="3"/>
  <c r="R98" i="3"/>
  <c r="Q98" i="3"/>
  <c r="P98" i="3"/>
  <c r="O98" i="3"/>
  <c r="N98" i="3"/>
  <c r="M98" i="3"/>
  <c r="L98" i="3"/>
  <c r="G149" i="3" l="1"/>
  <c r="K236" i="3"/>
  <c r="G113" i="3"/>
  <c r="G158" i="3"/>
  <c r="K254" i="3"/>
  <c r="K218" i="3"/>
  <c r="G137" i="3"/>
  <c r="G173" i="3"/>
  <c r="G107" i="3"/>
  <c r="K241" i="3"/>
  <c r="K259" i="3"/>
  <c r="G155" i="3"/>
  <c r="G176" i="3"/>
  <c r="G140" i="3"/>
  <c r="G131" i="3"/>
  <c r="G116" i="3"/>
  <c r="G170" i="3"/>
  <c r="G143" i="3"/>
  <c r="G179" i="3"/>
  <c r="G104" i="3"/>
  <c r="G119" i="3"/>
  <c r="K200" i="3"/>
  <c r="H164" i="3"/>
  <c r="G122" i="3"/>
  <c r="H110" i="3"/>
  <c r="F98" i="3"/>
  <c r="E98" i="3"/>
  <c r="E101" i="3"/>
  <c r="F101" i="3"/>
  <c r="G161" i="3"/>
  <c r="G134" i="3"/>
  <c r="G110" i="3"/>
  <c r="I110" i="3"/>
  <c r="G152" i="3"/>
  <c r="G167" i="3"/>
  <c r="H146" i="3"/>
  <c r="H128" i="3"/>
  <c r="I146" i="3"/>
  <c r="G146" i="3"/>
  <c r="G128" i="3"/>
  <c r="I128" i="3"/>
  <c r="K182" i="3"/>
  <c r="G125" i="3"/>
  <c r="I164" i="3"/>
  <c r="G164" i="3"/>
  <c r="T97" i="3"/>
  <c r="S97" i="3"/>
  <c r="R97" i="3"/>
  <c r="Q97" i="3"/>
  <c r="P97" i="3"/>
  <c r="O97" i="3"/>
  <c r="N97" i="3"/>
  <c r="M97" i="3"/>
  <c r="L97" i="3"/>
  <c r="T96" i="3"/>
  <c r="S96" i="3"/>
  <c r="R96" i="3"/>
  <c r="Q96" i="3"/>
  <c r="P96" i="3"/>
  <c r="O96" i="3"/>
  <c r="N96" i="3"/>
  <c r="M96" i="3"/>
  <c r="L96" i="3"/>
  <c r="T95" i="3"/>
  <c r="S95" i="3"/>
  <c r="R95" i="3"/>
  <c r="Q95" i="3"/>
  <c r="P95" i="3"/>
  <c r="O95" i="3"/>
  <c r="N95" i="3"/>
  <c r="M95" i="3"/>
  <c r="L95" i="3"/>
  <c r="T94" i="3"/>
  <c r="S94" i="3"/>
  <c r="R94" i="3"/>
  <c r="Q94" i="3"/>
  <c r="P94" i="3"/>
  <c r="O94" i="3"/>
  <c r="N94" i="3"/>
  <c r="M94" i="3"/>
  <c r="L94" i="3"/>
  <c r="T93" i="3"/>
  <c r="S93" i="3"/>
  <c r="R93" i="3"/>
  <c r="Q93" i="3"/>
  <c r="P93" i="3"/>
  <c r="O93" i="3"/>
  <c r="N93" i="3"/>
  <c r="M93" i="3"/>
  <c r="L93" i="3"/>
  <c r="T92" i="3"/>
  <c r="S92" i="3"/>
  <c r="R92" i="3"/>
  <c r="Q92" i="3"/>
  <c r="P92" i="3"/>
  <c r="O92" i="3"/>
  <c r="N92" i="3"/>
  <c r="M92" i="3"/>
  <c r="L92" i="3"/>
  <c r="T91" i="3"/>
  <c r="S91" i="3"/>
  <c r="R91" i="3"/>
  <c r="Q91" i="3"/>
  <c r="P91" i="3"/>
  <c r="O91" i="3"/>
  <c r="N91" i="3"/>
  <c r="M91" i="3"/>
  <c r="L91" i="3"/>
  <c r="T90" i="3"/>
  <c r="S90" i="3"/>
  <c r="R90" i="3"/>
  <c r="Q90" i="3"/>
  <c r="P90" i="3"/>
  <c r="O90" i="3"/>
  <c r="N90" i="3"/>
  <c r="M90" i="3"/>
  <c r="L90" i="3"/>
  <c r="T89" i="3"/>
  <c r="S89" i="3"/>
  <c r="R89" i="3"/>
  <c r="Q89" i="3"/>
  <c r="P89" i="3"/>
  <c r="O89" i="3"/>
  <c r="N89" i="3"/>
  <c r="M89" i="3"/>
  <c r="L89" i="3"/>
  <c r="T88" i="3"/>
  <c r="S88" i="3"/>
  <c r="R88" i="3"/>
  <c r="Q88" i="3"/>
  <c r="P88" i="3"/>
  <c r="O88" i="3"/>
  <c r="N88" i="3"/>
  <c r="M88" i="3"/>
  <c r="L88" i="3"/>
  <c r="T87" i="3"/>
  <c r="S87" i="3"/>
  <c r="R87" i="3"/>
  <c r="Q87" i="3"/>
  <c r="P87" i="3"/>
  <c r="O87" i="3"/>
  <c r="N87" i="3"/>
  <c r="M87" i="3"/>
  <c r="L87" i="3"/>
  <c r="T86" i="3"/>
  <c r="S86" i="3"/>
  <c r="R86" i="3"/>
  <c r="Q86" i="3"/>
  <c r="P86" i="3"/>
  <c r="O86" i="3"/>
  <c r="N86" i="3"/>
  <c r="M86" i="3"/>
  <c r="L86" i="3"/>
  <c r="T85" i="3"/>
  <c r="S85" i="3"/>
  <c r="R85" i="3"/>
  <c r="Q85" i="3"/>
  <c r="P85" i="3"/>
  <c r="O85" i="3"/>
  <c r="N85" i="3"/>
  <c r="M85" i="3"/>
  <c r="L85" i="3"/>
  <c r="T84" i="3"/>
  <c r="S84" i="3"/>
  <c r="R84" i="3"/>
  <c r="Q84" i="3"/>
  <c r="P84" i="3"/>
  <c r="O84" i="3"/>
  <c r="N84" i="3"/>
  <c r="M84" i="3"/>
  <c r="L84" i="3"/>
  <c r="T83" i="3"/>
  <c r="S83" i="3"/>
  <c r="R83" i="3"/>
  <c r="Q83" i="3"/>
  <c r="P83" i="3"/>
  <c r="O83" i="3"/>
  <c r="N83" i="3"/>
  <c r="M83" i="3"/>
  <c r="L83" i="3"/>
  <c r="T82" i="3"/>
  <c r="S82" i="3"/>
  <c r="R82" i="3"/>
  <c r="Q82" i="3"/>
  <c r="P82" i="3"/>
  <c r="O82" i="3"/>
  <c r="N82" i="3"/>
  <c r="M82" i="3"/>
  <c r="L82" i="3"/>
  <c r="T81" i="3"/>
  <c r="S81" i="3"/>
  <c r="R81" i="3"/>
  <c r="Q81" i="3"/>
  <c r="P81" i="3"/>
  <c r="O81" i="3"/>
  <c r="N81" i="3"/>
  <c r="M81" i="3"/>
  <c r="L81" i="3"/>
  <c r="T80" i="3"/>
  <c r="S80" i="3"/>
  <c r="R80" i="3"/>
  <c r="Q80" i="3"/>
  <c r="P80" i="3"/>
  <c r="O80" i="3"/>
  <c r="N80" i="3"/>
  <c r="M80" i="3"/>
  <c r="L80" i="3"/>
  <c r="T79" i="3"/>
  <c r="S79" i="3"/>
  <c r="R79" i="3"/>
  <c r="Q79" i="3"/>
  <c r="P79" i="3"/>
  <c r="O79" i="3"/>
  <c r="N79" i="3"/>
  <c r="M79" i="3"/>
  <c r="L79" i="3"/>
  <c r="T78" i="3"/>
  <c r="S78" i="3"/>
  <c r="R78" i="3"/>
  <c r="Q78" i="3"/>
  <c r="P78" i="3"/>
  <c r="O78" i="3"/>
  <c r="N78" i="3"/>
  <c r="M78" i="3"/>
  <c r="L78" i="3"/>
  <c r="T77" i="3"/>
  <c r="S77" i="3"/>
  <c r="R77" i="3"/>
  <c r="Q77" i="3"/>
  <c r="P77" i="3"/>
  <c r="O77" i="3"/>
  <c r="N77" i="3"/>
  <c r="M77" i="3"/>
  <c r="L77" i="3"/>
  <c r="T76" i="3"/>
  <c r="S76" i="3"/>
  <c r="R76" i="3"/>
  <c r="Q76" i="3"/>
  <c r="P76" i="3"/>
  <c r="O76" i="3"/>
  <c r="N76" i="3"/>
  <c r="M76" i="3"/>
  <c r="L76" i="3"/>
  <c r="T75" i="3"/>
  <c r="S75" i="3"/>
  <c r="R75" i="3"/>
  <c r="Q75" i="3"/>
  <c r="P75" i="3"/>
  <c r="O75" i="3"/>
  <c r="N75" i="3"/>
  <c r="M75" i="3"/>
  <c r="L75" i="3"/>
  <c r="T74" i="3"/>
  <c r="S74" i="3"/>
  <c r="R74" i="3"/>
  <c r="Q74" i="3"/>
  <c r="P74" i="3"/>
  <c r="O74" i="3"/>
  <c r="N74" i="3"/>
  <c r="M74" i="3"/>
  <c r="L74" i="3"/>
  <c r="T73" i="3"/>
  <c r="S73" i="3"/>
  <c r="R73" i="3"/>
  <c r="Q73" i="3"/>
  <c r="P73" i="3"/>
  <c r="O73" i="3"/>
  <c r="N73" i="3"/>
  <c r="M73" i="3"/>
  <c r="L73" i="3"/>
  <c r="T72" i="3"/>
  <c r="S72" i="3"/>
  <c r="R72" i="3"/>
  <c r="Q72" i="3"/>
  <c r="P72" i="3"/>
  <c r="O72" i="3"/>
  <c r="N72" i="3"/>
  <c r="M72" i="3"/>
  <c r="L72" i="3"/>
  <c r="T71" i="3"/>
  <c r="S71" i="3"/>
  <c r="R71" i="3"/>
  <c r="Q71" i="3"/>
  <c r="P71" i="3"/>
  <c r="O71" i="3"/>
  <c r="N71" i="3"/>
  <c r="M71" i="3"/>
  <c r="L71" i="3"/>
  <c r="T70" i="3"/>
  <c r="S70" i="3"/>
  <c r="R70" i="3"/>
  <c r="Q70" i="3"/>
  <c r="P70" i="3"/>
  <c r="O70" i="3"/>
  <c r="N70" i="3"/>
  <c r="M70" i="3"/>
  <c r="L70" i="3"/>
  <c r="T69" i="3"/>
  <c r="S69" i="3"/>
  <c r="R69" i="3"/>
  <c r="Q69" i="3"/>
  <c r="P69" i="3"/>
  <c r="O69" i="3"/>
  <c r="N69" i="3"/>
  <c r="M69" i="3"/>
  <c r="L69" i="3"/>
  <c r="T68" i="3"/>
  <c r="S68" i="3"/>
  <c r="R68" i="3"/>
  <c r="Q68" i="3"/>
  <c r="P68" i="3"/>
  <c r="O68" i="3"/>
  <c r="N68" i="3"/>
  <c r="M68" i="3"/>
  <c r="L68" i="3"/>
  <c r="T67" i="3"/>
  <c r="S67" i="3"/>
  <c r="R67" i="3"/>
  <c r="Q67" i="3"/>
  <c r="P67" i="3"/>
  <c r="O67" i="3"/>
  <c r="N67" i="3"/>
  <c r="M67" i="3"/>
  <c r="L67" i="3"/>
  <c r="T66" i="3"/>
  <c r="S66" i="3"/>
  <c r="R66" i="3"/>
  <c r="Q66" i="3"/>
  <c r="P66" i="3"/>
  <c r="O66" i="3"/>
  <c r="N66" i="3"/>
  <c r="M66" i="3"/>
  <c r="L66" i="3"/>
  <c r="T65" i="3"/>
  <c r="S65" i="3"/>
  <c r="R65" i="3"/>
  <c r="Q65" i="3"/>
  <c r="P65" i="3"/>
  <c r="O65" i="3"/>
  <c r="N65" i="3"/>
  <c r="M65" i="3"/>
  <c r="L65" i="3"/>
  <c r="T64" i="3"/>
  <c r="S64" i="3"/>
  <c r="R64" i="3"/>
  <c r="Q64" i="3"/>
  <c r="P64" i="3"/>
  <c r="O64" i="3"/>
  <c r="N64" i="3"/>
  <c r="M64" i="3"/>
  <c r="L64" i="3"/>
  <c r="T63" i="3"/>
  <c r="S63" i="3"/>
  <c r="R63" i="3"/>
  <c r="Q63" i="3"/>
  <c r="P63" i="3"/>
  <c r="O63" i="3"/>
  <c r="N63" i="3"/>
  <c r="M63" i="3"/>
  <c r="L63" i="3"/>
  <c r="T62" i="3"/>
  <c r="S62" i="3"/>
  <c r="R62" i="3"/>
  <c r="Q62" i="3"/>
  <c r="P62" i="3"/>
  <c r="O62" i="3"/>
  <c r="N62" i="3"/>
  <c r="M62" i="3"/>
  <c r="L62" i="3"/>
  <c r="T61" i="3"/>
  <c r="S61" i="3"/>
  <c r="R61" i="3"/>
  <c r="Q61" i="3"/>
  <c r="P61" i="3"/>
  <c r="O61" i="3"/>
  <c r="N61" i="3"/>
  <c r="M61" i="3"/>
  <c r="L61" i="3"/>
  <c r="T60" i="3"/>
  <c r="S60" i="3"/>
  <c r="R60" i="3"/>
  <c r="Q60" i="3"/>
  <c r="P60" i="3"/>
  <c r="O60" i="3"/>
  <c r="N60" i="3"/>
  <c r="M60" i="3"/>
  <c r="L60" i="3"/>
  <c r="T59" i="3"/>
  <c r="S59" i="3"/>
  <c r="R59" i="3"/>
  <c r="Q59" i="3"/>
  <c r="P59" i="3"/>
  <c r="O59" i="3"/>
  <c r="N59" i="3"/>
  <c r="M59" i="3"/>
  <c r="L59" i="3"/>
  <c r="T58" i="3"/>
  <c r="S58" i="3"/>
  <c r="R58" i="3"/>
  <c r="Q58" i="3"/>
  <c r="P58" i="3"/>
  <c r="O58" i="3"/>
  <c r="N58" i="3"/>
  <c r="M58" i="3"/>
  <c r="L58" i="3"/>
  <c r="T57" i="3"/>
  <c r="S57" i="3"/>
  <c r="R57" i="3"/>
  <c r="Q57" i="3"/>
  <c r="P57" i="3"/>
  <c r="O57" i="3"/>
  <c r="N57" i="3"/>
  <c r="M57" i="3"/>
  <c r="L57" i="3"/>
  <c r="T56" i="3"/>
  <c r="S56" i="3"/>
  <c r="R56" i="3"/>
  <c r="Q56" i="3"/>
  <c r="P56" i="3"/>
  <c r="O56" i="3"/>
  <c r="N56" i="3"/>
  <c r="M56" i="3"/>
  <c r="L56" i="3"/>
  <c r="T55" i="3"/>
  <c r="S55" i="3"/>
  <c r="R55" i="3"/>
  <c r="Q55" i="3"/>
  <c r="P55" i="3"/>
  <c r="O55" i="3"/>
  <c r="N55" i="3"/>
  <c r="M55" i="3"/>
  <c r="L55" i="3"/>
  <c r="T54" i="3"/>
  <c r="S54" i="3"/>
  <c r="R54" i="3"/>
  <c r="Q54" i="3"/>
  <c r="P54" i="3"/>
  <c r="O54" i="3"/>
  <c r="N54" i="3"/>
  <c r="M54" i="3"/>
  <c r="L54" i="3"/>
  <c r="T53" i="3"/>
  <c r="S53" i="3"/>
  <c r="R53" i="3"/>
  <c r="Q53" i="3"/>
  <c r="P53" i="3"/>
  <c r="O53" i="3"/>
  <c r="N53" i="3"/>
  <c r="M53" i="3"/>
  <c r="L53" i="3"/>
  <c r="T52" i="3"/>
  <c r="S52" i="3"/>
  <c r="R52" i="3"/>
  <c r="Q52" i="3"/>
  <c r="P52" i="3"/>
  <c r="O52" i="3"/>
  <c r="N52" i="3"/>
  <c r="M52" i="3"/>
  <c r="L52" i="3"/>
  <c r="T51" i="3"/>
  <c r="S51" i="3"/>
  <c r="R51" i="3"/>
  <c r="Q51" i="3"/>
  <c r="P51" i="3"/>
  <c r="O51" i="3"/>
  <c r="N51" i="3"/>
  <c r="M51" i="3"/>
  <c r="L51" i="3"/>
  <c r="T50" i="3"/>
  <c r="S50" i="3"/>
  <c r="R50" i="3"/>
  <c r="Q50" i="3"/>
  <c r="P50" i="3"/>
  <c r="O50" i="3"/>
  <c r="N50" i="3"/>
  <c r="M50" i="3"/>
  <c r="L50" i="3"/>
  <c r="T49" i="3"/>
  <c r="S49" i="3"/>
  <c r="R49" i="3"/>
  <c r="Q49" i="3"/>
  <c r="P49" i="3"/>
  <c r="O49" i="3"/>
  <c r="N49" i="3"/>
  <c r="M49" i="3"/>
  <c r="L49" i="3"/>
  <c r="T48" i="3"/>
  <c r="S48" i="3"/>
  <c r="R48" i="3"/>
  <c r="Q48" i="3"/>
  <c r="P48" i="3"/>
  <c r="O48" i="3"/>
  <c r="N48" i="3"/>
  <c r="M48" i="3"/>
  <c r="L48" i="3"/>
  <c r="T47" i="3"/>
  <c r="S47" i="3"/>
  <c r="R47" i="3"/>
  <c r="Q47" i="3"/>
  <c r="P47" i="3"/>
  <c r="O47" i="3"/>
  <c r="N47" i="3"/>
  <c r="M47" i="3"/>
  <c r="L47" i="3"/>
  <c r="T46" i="3"/>
  <c r="S46" i="3"/>
  <c r="R46" i="3"/>
  <c r="Q46" i="3"/>
  <c r="P46" i="3"/>
  <c r="O46" i="3"/>
  <c r="N46" i="3"/>
  <c r="M46" i="3"/>
  <c r="L46" i="3"/>
  <c r="T45" i="3"/>
  <c r="S45" i="3"/>
  <c r="R45" i="3"/>
  <c r="Q45" i="3"/>
  <c r="P45" i="3"/>
  <c r="O45" i="3"/>
  <c r="N45" i="3"/>
  <c r="M45" i="3"/>
  <c r="L45" i="3"/>
  <c r="T44" i="3"/>
  <c r="S44" i="3"/>
  <c r="R44" i="3"/>
  <c r="Q44" i="3"/>
  <c r="P44" i="3"/>
  <c r="O44" i="3"/>
  <c r="N44" i="3"/>
  <c r="M44" i="3"/>
  <c r="L44" i="3"/>
  <c r="T43" i="3"/>
  <c r="S43" i="3"/>
  <c r="R43" i="3"/>
  <c r="Q43" i="3"/>
  <c r="P43" i="3"/>
  <c r="O43" i="3"/>
  <c r="N43" i="3"/>
  <c r="M43" i="3"/>
  <c r="L43" i="3"/>
  <c r="T42" i="3"/>
  <c r="S42" i="3"/>
  <c r="R42" i="3"/>
  <c r="Q42" i="3"/>
  <c r="P42" i="3"/>
  <c r="O42" i="3"/>
  <c r="N42" i="3"/>
  <c r="M42" i="3"/>
  <c r="L42" i="3"/>
  <c r="T41" i="3"/>
  <c r="S41" i="3"/>
  <c r="R41" i="3"/>
  <c r="Q41" i="3"/>
  <c r="P41" i="3"/>
  <c r="O41" i="3"/>
  <c r="N41" i="3"/>
  <c r="M41" i="3"/>
  <c r="L41" i="3"/>
  <c r="T40" i="3"/>
  <c r="S40" i="3"/>
  <c r="R40" i="3"/>
  <c r="Q40" i="3"/>
  <c r="P40" i="3"/>
  <c r="O40" i="3"/>
  <c r="N40" i="3"/>
  <c r="M40" i="3"/>
  <c r="L40" i="3"/>
  <c r="T39" i="3"/>
  <c r="S39" i="3"/>
  <c r="R39" i="3"/>
  <c r="Q39" i="3"/>
  <c r="P39" i="3"/>
  <c r="O39" i="3"/>
  <c r="N39" i="3"/>
  <c r="M39" i="3"/>
  <c r="L39" i="3"/>
  <c r="T38" i="3"/>
  <c r="S38" i="3"/>
  <c r="R38" i="3"/>
  <c r="Q38" i="3"/>
  <c r="P38" i="3"/>
  <c r="O38" i="3"/>
  <c r="N38" i="3"/>
  <c r="M38" i="3"/>
  <c r="L38" i="3"/>
  <c r="K110" i="3" l="1"/>
  <c r="K164" i="3"/>
  <c r="G101" i="3"/>
  <c r="G98" i="3"/>
  <c r="K128" i="3"/>
  <c r="E53" i="3"/>
  <c r="F53" i="3"/>
  <c r="F44" i="3"/>
  <c r="E44" i="3"/>
  <c r="F68" i="3"/>
  <c r="E68" i="3"/>
  <c r="F92" i="3"/>
  <c r="E92" i="3"/>
  <c r="F38" i="3"/>
  <c r="E38" i="3"/>
  <c r="F62" i="3"/>
  <c r="E62" i="3"/>
  <c r="F86" i="3"/>
  <c r="E86" i="3"/>
  <c r="F47" i="3"/>
  <c r="E47" i="3"/>
  <c r="F71" i="3"/>
  <c r="E71" i="3"/>
  <c r="F95" i="3"/>
  <c r="E95" i="3"/>
  <c r="K146" i="3"/>
  <c r="E77" i="3"/>
  <c r="F77" i="3"/>
  <c r="F56" i="3"/>
  <c r="E56" i="3"/>
  <c r="F80" i="3"/>
  <c r="E80" i="3"/>
  <c r="E41" i="3"/>
  <c r="F41" i="3"/>
  <c r="E65" i="3"/>
  <c r="F65" i="3"/>
  <c r="E89" i="3"/>
  <c r="F89" i="3"/>
  <c r="F50" i="3"/>
  <c r="E50" i="3"/>
  <c r="F74" i="3"/>
  <c r="E74" i="3"/>
  <c r="F59" i="3"/>
  <c r="E59" i="3"/>
  <c r="F83" i="3"/>
  <c r="E83" i="3"/>
  <c r="T37" i="3"/>
  <c r="S37" i="3"/>
  <c r="R37" i="3"/>
  <c r="Q37" i="3"/>
  <c r="P37" i="3"/>
  <c r="O37" i="3"/>
  <c r="N37" i="3"/>
  <c r="M37" i="3"/>
  <c r="L37" i="3"/>
  <c r="T36" i="3"/>
  <c r="S36" i="3"/>
  <c r="R36" i="3"/>
  <c r="Q36" i="3"/>
  <c r="P36" i="3"/>
  <c r="O36" i="3"/>
  <c r="N36" i="3"/>
  <c r="M36" i="3"/>
  <c r="L36" i="3"/>
  <c r="T35" i="3"/>
  <c r="S35" i="3"/>
  <c r="R35" i="3"/>
  <c r="Q35" i="3"/>
  <c r="P35" i="3"/>
  <c r="O35" i="3"/>
  <c r="N35" i="3"/>
  <c r="M35" i="3"/>
  <c r="L35" i="3"/>
  <c r="T34" i="3"/>
  <c r="S34" i="3"/>
  <c r="R34" i="3"/>
  <c r="Q34" i="3"/>
  <c r="P34" i="3"/>
  <c r="O34" i="3"/>
  <c r="N34" i="3"/>
  <c r="M34" i="3"/>
  <c r="L34" i="3"/>
  <c r="T33" i="3"/>
  <c r="S33" i="3"/>
  <c r="R33" i="3"/>
  <c r="Q33" i="3"/>
  <c r="P33" i="3"/>
  <c r="O33" i="3"/>
  <c r="N33" i="3"/>
  <c r="M33" i="3"/>
  <c r="L33" i="3"/>
  <c r="T32" i="3"/>
  <c r="S32" i="3"/>
  <c r="R32" i="3"/>
  <c r="Q32" i="3"/>
  <c r="P32" i="3"/>
  <c r="O32" i="3"/>
  <c r="N32" i="3"/>
  <c r="M32" i="3"/>
  <c r="L32" i="3"/>
  <c r="T31" i="3"/>
  <c r="S31" i="3"/>
  <c r="R31" i="3"/>
  <c r="Q31" i="3"/>
  <c r="P31" i="3"/>
  <c r="O31" i="3"/>
  <c r="N31" i="3"/>
  <c r="M31" i="3"/>
  <c r="L31" i="3"/>
  <c r="T30" i="3"/>
  <c r="S30" i="3"/>
  <c r="R30" i="3"/>
  <c r="Q30" i="3"/>
  <c r="P30" i="3"/>
  <c r="O30" i="3"/>
  <c r="N30" i="3"/>
  <c r="M30" i="3"/>
  <c r="L30" i="3"/>
  <c r="T29" i="3"/>
  <c r="S29" i="3"/>
  <c r="R29" i="3"/>
  <c r="Q29" i="3"/>
  <c r="P29" i="3"/>
  <c r="O29" i="3"/>
  <c r="N29" i="3"/>
  <c r="M29" i="3"/>
  <c r="L29" i="3"/>
  <c r="T28" i="3"/>
  <c r="S28" i="3"/>
  <c r="R28" i="3"/>
  <c r="Q28" i="3"/>
  <c r="P28" i="3"/>
  <c r="O28" i="3"/>
  <c r="N28" i="3"/>
  <c r="M28" i="3"/>
  <c r="L28" i="3"/>
  <c r="T27" i="3"/>
  <c r="S27" i="3"/>
  <c r="R27" i="3"/>
  <c r="Q27" i="3"/>
  <c r="P27" i="3"/>
  <c r="O27" i="3"/>
  <c r="N27" i="3"/>
  <c r="M27" i="3"/>
  <c r="L27" i="3"/>
  <c r="T26" i="3"/>
  <c r="S26" i="3"/>
  <c r="R26" i="3"/>
  <c r="Q26" i="3"/>
  <c r="P26" i="3"/>
  <c r="O26" i="3"/>
  <c r="N26" i="3"/>
  <c r="M26" i="3"/>
  <c r="L26" i="3"/>
  <c r="T25" i="3"/>
  <c r="S25" i="3"/>
  <c r="R25" i="3"/>
  <c r="Q25" i="3"/>
  <c r="P25" i="3"/>
  <c r="O25" i="3"/>
  <c r="N25" i="3"/>
  <c r="M25" i="3"/>
  <c r="L25" i="3"/>
  <c r="T24" i="3"/>
  <c r="S24" i="3"/>
  <c r="R24" i="3"/>
  <c r="Q24" i="3"/>
  <c r="P24" i="3"/>
  <c r="O24" i="3"/>
  <c r="N24" i="3"/>
  <c r="M24" i="3"/>
  <c r="L24" i="3"/>
  <c r="T23" i="3"/>
  <c r="S23" i="3"/>
  <c r="R23" i="3"/>
  <c r="Q23" i="3"/>
  <c r="P23" i="3"/>
  <c r="O23" i="3"/>
  <c r="N23" i="3"/>
  <c r="M23" i="3"/>
  <c r="L23" i="3"/>
  <c r="T22" i="3"/>
  <c r="S22" i="3"/>
  <c r="R22" i="3"/>
  <c r="Q22" i="3"/>
  <c r="P22" i="3"/>
  <c r="O22" i="3"/>
  <c r="N22" i="3"/>
  <c r="M22" i="3"/>
  <c r="L22" i="3"/>
  <c r="T21" i="3"/>
  <c r="S21" i="3"/>
  <c r="R21" i="3"/>
  <c r="Q21" i="3"/>
  <c r="P21" i="3"/>
  <c r="O21" i="3"/>
  <c r="N21" i="3"/>
  <c r="M21" i="3"/>
  <c r="L21" i="3"/>
  <c r="T20" i="3"/>
  <c r="S20" i="3"/>
  <c r="R20" i="3"/>
  <c r="Q20" i="3"/>
  <c r="P20" i="3"/>
  <c r="O20" i="3"/>
  <c r="N20" i="3"/>
  <c r="M20" i="3"/>
  <c r="L20" i="3"/>
  <c r="T19" i="3"/>
  <c r="S19" i="3"/>
  <c r="R19" i="3"/>
  <c r="Q19" i="3"/>
  <c r="P19" i="3"/>
  <c r="O19" i="3"/>
  <c r="N19" i="3"/>
  <c r="M19" i="3"/>
  <c r="L19" i="3"/>
  <c r="T18" i="3"/>
  <c r="S18" i="3"/>
  <c r="R18" i="3"/>
  <c r="Q18" i="3"/>
  <c r="P18" i="3"/>
  <c r="O18" i="3"/>
  <c r="N18" i="3"/>
  <c r="M18" i="3"/>
  <c r="L18" i="3"/>
  <c r="T17" i="3"/>
  <c r="S17" i="3"/>
  <c r="R17" i="3"/>
  <c r="Q17" i="3"/>
  <c r="P17" i="3"/>
  <c r="O17" i="3"/>
  <c r="N17" i="3"/>
  <c r="M17" i="3"/>
  <c r="L17" i="3"/>
  <c r="T16" i="3"/>
  <c r="S16" i="3"/>
  <c r="R16" i="3"/>
  <c r="Q16" i="3"/>
  <c r="P16" i="3"/>
  <c r="O16" i="3"/>
  <c r="N16" i="3"/>
  <c r="M16" i="3"/>
  <c r="L16" i="3"/>
  <c r="T15" i="3"/>
  <c r="S15" i="3"/>
  <c r="R15" i="3"/>
  <c r="Q15" i="3"/>
  <c r="P15" i="3"/>
  <c r="O15" i="3"/>
  <c r="N15" i="3"/>
  <c r="M15" i="3"/>
  <c r="L15" i="3"/>
  <c r="T14" i="3"/>
  <c r="S14" i="3"/>
  <c r="R14" i="3"/>
  <c r="Q14" i="3"/>
  <c r="P14" i="3"/>
  <c r="O14" i="3"/>
  <c r="N14" i="3"/>
  <c r="M14" i="3"/>
  <c r="L14" i="3"/>
  <c r="T13" i="3"/>
  <c r="S13" i="3"/>
  <c r="R13" i="3"/>
  <c r="Q13" i="3"/>
  <c r="P13" i="3"/>
  <c r="O13" i="3"/>
  <c r="N13" i="3"/>
  <c r="M13" i="3"/>
  <c r="L13" i="3"/>
  <c r="T12" i="3"/>
  <c r="S12" i="3"/>
  <c r="R12" i="3"/>
  <c r="Q12" i="3"/>
  <c r="P12" i="3"/>
  <c r="O12" i="3"/>
  <c r="N12" i="3"/>
  <c r="M12" i="3"/>
  <c r="L12" i="3"/>
  <c r="T11" i="3"/>
  <c r="S11" i="3"/>
  <c r="R11" i="3"/>
  <c r="Q11" i="3"/>
  <c r="P11" i="3"/>
  <c r="O11" i="3"/>
  <c r="N11" i="3"/>
  <c r="M11" i="3"/>
  <c r="L11" i="3"/>
  <c r="T10" i="3"/>
  <c r="S10" i="3"/>
  <c r="R10" i="3"/>
  <c r="Q10" i="3"/>
  <c r="P10" i="3"/>
  <c r="O10" i="3"/>
  <c r="N10" i="3"/>
  <c r="M10" i="3"/>
  <c r="L10" i="3"/>
  <c r="T9" i="3"/>
  <c r="S9" i="3"/>
  <c r="R9" i="3"/>
  <c r="Q9" i="3"/>
  <c r="P9" i="3"/>
  <c r="O9" i="3"/>
  <c r="N9" i="3"/>
  <c r="M9" i="3"/>
  <c r="L9" i="3"/>
  <c r="T8" i="3"/>
  <c r="S8" i="3"/>
  <c r="R8" i="3"/>
  <c r="Q8" i="3"/>
  <c r="P8" i="3"/>
  <c r="O8" i="3"/>
  <c r="N8" i="3"/>
  <c r="M8" i="3"/>
  <c r="L8" i="3"/>
  <c r="T7" i="3"/>
  <c r="S7" i="3"/>
  <c r="R7" i="3"/>
  <c r="Q7" i="3"/>
  <c r="P7" i="3"/>
  <c r="O7" i="3"/>
  <c r="N7" i="3"/>
  <c r="M7" i="3"/>
  <c r="L7" i="3"/>
  <c r="T6" i="3"/>
  <c r="S6" i="3"/>
  <c r="R6" i="3"/>
  <c r="Q6" i="3"/>
  <c r="P6" i="3"/>
  <c r="O6" i="3"/>
  <c r="N6" i="3"/>
  <c r="M6" i="3"/>
  <c r="L6" i="3"/>
  <c r="T5" i="3"/>
  <c r="S5" i="3"/>
  <c r="R5" i="3"/>
  <c r="Q5" i="3"/>
  <c r="P5" i="3"/>
  <c r="O5" i="3"/>
  <c r="N5" i="3"/>
  <c r="M5" i="3"/>
  <c r="L5" i="3"/>
  <c r="T4" i="3"/>
  <c r="S4" i="3"/>
  <c r="R4" i="3"/>
  <c r="Q4" i="3"/>
  <c r="P4" i="3"/>
  <c r="O4" i="3"/>
  <c r="N4" i="3"/>
  <c r="M4" i="3"/>
  <c r="L4" i="3"/>
  <c r="T3" i="3"/>
  <c r="S3" i="3"/>
  <c r="R3" i="3"/>
  <c r="Q3" i="3"/>
  <c r="P3" i="3"/>
  <c r="O3" i="3"/>
  <c r="N3" i="3"/>
  <c r="M3" i="3"/>
  <c r="L3" i="3"/>
  <c r="T2" i="3"/>
  <c r="S2" i="3"/>
  <c r="R2" i="3"/>
  <c r="Q2" i="3"/>
  <c r="P2" i="3"/>
  <c r="O2" i="3"/>
  <c r="N2" i="3"/>
  <c r="M2" i="3"/>
  <c r="G89" i="3" l="1"/>
  <c r="H56" i="3"/>
  <c r="G65" i="3"/>
  <c r="G77" i="3"/>
  <c r="G47" i="3"/>
  <c r="G71" i="3"/>
  <c r="G86" i="3"/>
  <c r="G68" i="3"/>
  <c r="G38" i="3"/>
  <c r="I38" i="3"/>
  <c r="E5" i="3"/>
  <c r="F5" i="3"/>
  <c r="E29" i="3"/>
  <c r="F29" i="3"/>
  <c r="G83" i="3"/>
  <c r="G56" i="3"/>
  <c r="I56" i="3"/>
  <c r="H92" i="3"/>
  <c r="F14" i="3"/>
  <c r="E14" i="3"/>
  <c r="G92" i="3"/>
  <c r="I92" i="3"/>
  <c r="F20" i="3"/>
  <c r="E20" i="3"/>
  <c r="F23" i="3"/>
  <c r="E23" i="3"/>
  <c r="G59" i="3"/>
  <c r="F8" i="3"/>
  <c r="E8" i="3"/>
  <c r="F32" i="3"/>
  <c r="E32" i="3"/>
  <c r="H74" i="3"/>
  <c r="G41" i="3"/>
  <c r="G74" i="3"/>
  <c r="I74" i="3"/>
  <c r="F2" i="3"/>
  <c r="E2" i="3"/>
  <c r="F26" i="3"/>
  <c r="E26" i="3"/>
  <c r="G95" i="3"/>
  <c r="G62" i="3"/>
  <c r="G44" i="3"/>
  <c r="E17" i="3"/>
  <c r="F17" i="3"/>
  <c r="F11" i="3"/>
  <c r="E11" i="3"/>
  <c r="F35" i="3"/>
  <c r="E35" i="3"/>
  <c r="G50" i="3"/>
  <c r="G80" i="3"/>
  <c r="H38" i="3"/>
  <c r="G53" i="3"/>
  <c r="L2" i="3"/>
  <c r="G29" i="3" l="1"/>
  <c r="G26" i="3"/>
  <c r="G32" i="3"/>
  <c r="G8" i="3"/>
  <c r="H20" i="3"/>
  <c r="K92" i="3"/>
  <c r="K56" i="3"/>
  <c r="G23" i="3"/>
  <c r="G17" i="3"/>
  <c r="G5" i="3"/>
  <c r="G35" i="3"/>
  <c r="G20" i="3"/>
  <c r="I20" i="3"/>
  <c r="G11" i="3"/>
  <c r="H2" i="3"/>
  <c r="K74" i="3"/>
  <c r="G14" i="3"/>
  <c r="G2" i="3"/>
  <c r="I2" i="3"/>
  <c r="K3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K20" i="3" l="1"/>
  <c r="K2" i="3"/>
  <c r="G91" i="3"/>
  <c r="G115" i="3"/>
  <c r="G139" i="3"/>
  <c r="G163" i="3"/>
  <c r="G187" i="3"/>
  <c r="G19" i="3"/>
  <c r="G43" i="3"/>
  <c r="G67" i="3"/>
  <c r="G100" i="3"/>
  <c r="G124" i="3"/>
  <c r="G148" i="3"/>
  <c r="G172" i="3"/>
  <c r="G196" i="3"/>
  <c r="G220" i="3"/>
  <c r="G370" i="3"/>
  <c r="G394" i="3"/>
  <c r="G418" i="3"/>
  <c r="G442" i="3"/>
  <c r="G64" i="3"/>
  <c r="G88" i="3"/>
  <c r="G112" i="3"/>
  <c r="G136" i="3"/>
  <c r="G184" i="3"/>
  <c r="G208" i="3"/>
  <c r="G232" i="3"/>
  <c r="G382" i="3"/>
  <c r="G406" i="3"/>
  <c r="G16" i="3"/>
  <c r="G40" i="3"/>
  <c r="G52" i="3"/>
  <c r="G13" i="3"/>
  <c r="G61" i="3"/>
  <c r="G109" i="3"/>
  <c r="G133" i="3"/>
  <c r="G157" i="3"/>
  <c r="G181" i="3"/>
  <c r="G205" i="3"/>
  <c r="G229" i="3"/>
  <c r="G379" i="3"/>
  <c r="J387" i="3"/>
  <c r="G403" i="3"/>
  <c r="J411" i="3"/>
  <c r="G427" i="3"/>
  <c r="J435" i="3"/>
  <c r="G451" i="3"/>
  <c r="G4" i="3"/>
  <c r="G28" i="3"/>
  <c r="G76" i="3"/>
  <c r="G37" i="3"/>
  <c r="G85" i="3"/>
  <c r="J374" i="3"/>
  <c r="J398" i="3"/>
  <c r="J422" i="3"/>
  <c r="G430" i="3"/>
  <c r="J446" i="3"/>
  <c r="J386" i="3"/>
  <c r="J410" i="3"/>
  <c r="J434" i="3"/>
  <c r="G160" i="3"/>
  <c r="G22" i="3"/>
  <c r="G46" i="3"/>
  <c r="G70" i="3"/>
  <c r="G94" i="3"/>
  <c r="G118" i="3"/>
  <c r="G142" i="3"/>
  <c r="G166" i="3"/>
  <c r="G190" i="3"/>
  <c r="G214" i="3"/>
  <c r="G364" i="3"/>
  <c r="J388" i="3"/>
  <c r="G388" i="3"/>
  <c r="J412" i="3"/>
  <c r="G412" i="3"/>
  <c r="J436" i="3"/>
  <c r="K436" i="3" s="1"/>
  <c r="G436" i="3"/>
  <c r="G31" i="3"/>
  <c r="G55" i="3"/>
  <c r="G79" i="3"/>
  <c r="G103" i="3"/>
  <c r="G127" i="3"/>
  <c r="G151" i="3"/>
  <c r="G175" i="3"/>
  <c r="G199" i="3"/>
  <c r="G223" i="3"/>
  <c r="G373" i="3"/>
  <c r="G397" i="3"/>
  <c r="G421" i="3"/>
  <c r="G445" i="3"/>
  <c r="G454" i="3"/>
  <c r="G7" i="3"/>
  <c r="G25" i="3"/>
  <c r="G49" i="3"/>
  <c r="G73" i="3"/>
  <c r="G97" i="3"/>
  <c r="G121" i="3"/>
  <c r="G145" i="3"/>
  <c r="G169" i="3"/>
  <c r="G193" i="3"/>
  <c r="G217" i="3"/>
  <c r="G367" i="3"/>
  <c r="J375" i="3"/>
  <c r="G391" i="3"/>
  <c r="J399" i="3"/>
  <c r="G415" i="3"/>
  <c r="J423" i="3"/>
  <c r="G439" i="3"/>
  <c r="J447" i="3"/>
  <c r="G10" i="3"/>
  <c r="G34" i="3"/>
  <c r="G58" i="3"/>
  <c r="G82" i="3"/>
  <c r="G106" i="3"/>
  <c r="G130" i="3"/>
  <c r="G154" i="3"/>
  <c r="G178" i="3"/>
  <c r="G202" i="3"/>
  <c r="G226" i="3"/>
  <c r="G376" i="3"/>
  <c r="J376" i="3"/>
  <c r="J400" i="3"/>
  <c r="G400" i="3"/>
  <c r="J424" i="3"/>
  <c r="G424" i="3"/>
  <c r="J448" i="3"/>
  <c r="G448" i="3"/>
  <c r="G211" i="3"/>
  <c r="G235" i="3"/>
  <c r="G385" i="3"/>
  <c r="G409" i="3"/>
  <c r="G433" i="3"/>
  <c r="G457" i="3"/>
  <c r="J5" i="3"/>
  <c r="J6" i="3"/>
  <c r="J7" i="3"/>
  <c r="J222" i="3"/>
  <c r="J223" i="3"/>
  <c r="J221" i="3"/>
  <c r="J204" i="3"/>
  <c r="J205" i="3"/>
  <c r="J203" i="3"/>
  <c r="J187" i="3"/>
  <c r="J186" i="3"/>
  <c r="J185" i="3"/>
  <c r="J167" i="3"/>
  <c r="J168" i="3"/>
  <c r="J169" i="3"/>
  <c r="J151" i="3"/>
  <c r="J150" i="3"/>
  <c r="J149" i="3"/>
  <c r="J133" i="3"/>
  <c r="J113" i="3"/>
  <c r="J114" i="3"/>
  <c r="J115" i="3"/>
  <c r="J131" i="3"/>
  <c r="J132" i="3"/>
  <c r="J96" i="3"/>
  <c r="J97" i="3"/>
  <c r="J95" i="3"/>
  <c r="J78" i="3"/>
  <c r="J79" i="3"/>
  <c r="J77" i="3"/>
  <c r="J60" i="3"/>
  <c r="J61" i="3"/>
  <c r="J59" i="3"/>
  <c r="J43" i="3"/>
  <c r="J42" i="3"/>
  <c r="J41" i="3"/>
  <c r="J25" i="3"/>
  <c r="J24" i="3"/>
  <c r="J23" i="3"/>
  <c r="K388" i="3" l="1"/>
  <c r="K448" i="3"/>
  <c r="K424" i="3"/>
  <c r="K79" i="3"/>
  <c r="K223" i="3"/>
  <c r="K400" i="3"/>
  <c r="K412" i="3"/>
  <c r="K376" i="3"/>
  <c r="K151" i="3"/>
  <c r="K169" i="3"/>
  <c r="K115" i="3"/>
  <c r="K205" i="3"/>
  <c r="K61" i="3"/>
  <c r="K133" i="3"/>
  <c r="K7" i="3"/>
  <c r="K25" i="3"/>
  <c r="K43" i="3"/>
  <c r="K97" i="3"/>
  <c r="K187" i="3"/>
  <c r="J362" i="3" l="1"/>
  <c r="J363" i="3"/>
  <c r="J364" i="3"/>
  <c r="K364" i="3" l="1"/>
</calcChain>
</file>

<file path=xl/sharedStrings.xml><?xml version="1.0" encoding="utf-8"?>
<sst xmlns="http://schemas.openxmlformats.org/spreadsheetml/2006/main" count="2464" uniqueCount="44">
  <si>
    <t>BN Hourly</t>
  </si>
  <si>
    <t>BN Daily</t>
  </si>
  <si>
    <t>N Hourly</t>
  </si>
  <si>
    <t>N Daily</t>
  </si>
  <si>
    <t>S&amp;R</t>
  </si>
  <si>
    <t>P</t>
  </si>
  <si>
    <t>L</t>
  </si>
  <si>
    <t>T</t>
  </si>
  <si>
    <t>Total</t>
  </si>
  <si>
    <t>Count</t>
  </si>
  <si>
    <t>Total Count</t>
  </si>
  <si>
    <t>%age Success</t>
  </si>
  <si>
    <t>Total Points</t>
  </si>
  <si>
    <t>+ve Count</t>
  </si>
  <si>
    <t>Total +ve Count</t>
  </si>
  <si>
    <t>5x13EMA, SLx5</t>
  </si>
  <si>
    <t>5x13EMA, SLx13</t>
  </si>
  <si>
    <t>MACD Hist 12,26 Higher TimeFormat Trend</t>
  </si>
  <si>
    <t>MACD Hist 12,26 Same TimeFormat Trend</t>
  </si>
  <si>
    <t>MACD Hist 5,13 Higher TimeFormat Trend</t>
  </si>
  <si>
    <t>MACD Hist 5,13 Same TimeFormat Trend</t>
  </si>
  <si>
    <t>5EMA Slope</t>
  </si>
  <si>
    <t>13EMA Slope</t>
  </si>
  <si>
    <t>New Test 1 -- 12 26 HTF PH-PL</t>
  </si>
  <si>
    <t>New Test 2 - 12 26 STF PH-PL</t>
  </si>
  <si>
    <t>New Test 3 - 5 13 HTF PH-PL</t>
  </si>
  <si>
    <t>New Test 4 - 5 13 STF PH-PL</t>
  </si>
  <si>
    <t>New Test 8 - 5 13 STF Trend UpDown Check</t>
  </si>
  <si>
    <t>New Test 7 - 5 13 HTF Trend UpDown Check</t>
  </si>
  <si>
    <t>New Test 6 12 26 STF Trend UpDown Check</t>
  </si>
  <si>
    <t>New Test 5 12 26 HTF Trend UpDown Check</t>
  </si>
  <si>
    <t>5x13EMA, SLx5+MACD</t>
  </si>
  <si>
    <t>5x13EMA, SLx13+MACD</t>
  </si>
  <si>
    <t>5x13EMA, SLx5+MACD,TrailSLinSystem</t>
  </si>
  <si>
    <t>BN 15 min</t>
  </si>
  <si>
    <t>N 15 min</t>
  </si>
  <si>
    <t>Supertrend 10Ex3</t>
  </si>
  <si>
    <t>Supertrend 10Wx3</t>
  </si>
  <si>
    <t>Supertrend 10Ex3,TrailSLinSystem</t>
  </si>
  <si>
    <t>5x13EMA, SLx13+MACD,TrailSLinSystem</t>
  </si>
  <si>
    <t>SuperTrend 29Ex5.5</t>
  </si>
  <si>
    <t>SuperTrend 29Ex5.5,TrailSLinSystem</t>
  </si>
  <si>
    <t>SuperTrend 35Ex5.25</t>
  </si>
  <si>
    <t>SuperTrend 35Ex5.25,TrailSLinSystem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</si>
</sst>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14009]yyyy/mm/dd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quotePrefix="1"/>
    <xf numFmtId="164" fontId="1" fillId="0" borderId="0" xfId="0" applyNumberFormat="1" applyFon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SR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macd_12_26_higher_time_format_trend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macd_12_26_same_time_format_trend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macd_5_13_higher_time_format_trend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macd_5_13_same_time_format_trend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supertrend10ex3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supertrend10wx3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supertrend29ex5_5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supertrend35ex5_25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supertrend10ex3_trail_SL_in_system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supertrend29ex5_5_trail_SL_in_system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5ema_slope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supertrend35ex5_25_trail_SL_in_system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13ema_slope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5x13crossover_SL5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5x13crossover_SL13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5x13crossover_indicator_SL5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5x13crossover_indicator_SL13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5x13crossover_indicator_SL5_trail_SL_in_system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5x13crossover_indicator_SL13_trail_SL_in_syste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SR"/>
    </sheetNames>
    <sheetDataSet>
      <sheetData sheetId="0">
        <row r="1">
          <cell r="A1">
            <v>46181.63</v>
          </cell>
          <cell r="B1">
            <v>37674.035000000003</v>
          </cell>
          <cell r="C1">
            <v>47957.599999999999</v>
          </cell>
          <cell r="D1">
            <v>47416.44</v>
          </cell>
          <cell r="E1">
            <v>61282.883000000002</v>
          </cell>
          <cell r="F1">
            <v>51913.89</v>
          </cell>
          <cell r="G1">
            <v>40689.445</v>
          </cell>
          <cell r="H1">
            <v>60704.843999999997</v>
          </cell>
          <cell r="I1">
            <v>68382.914000000004</v>
          </cell>
        </row>
        <row r="2">
          <cell r="A2">
            <v>-40565.597999999998</v>
          </cell>
          <cell r="B2">
            <v>-38029.906000000003</v>
          </cell>
          <cell r="C2">
            <v>-45394.766000000003</v>
          </cell>
          <cell r="D2">
            <v>-45096.008000000002</v>
          </cell>
          <cell r="E2">
            <v>-56499.18</v>
          </cell>
          <cell r="F2">
            <v>-52993.33</v>
          </cell>
          <cell r="G2">
            <v>-49404.745999999999</v>
          </cell>
          <cell r="H2">
            <v>-66164.78</v>
          </cell>
          <cell r="I2">
            <v>-74548.149999999994</v>
          </cell>
        </row>
        <row r="3">
          <cell r="A3">
            <v>5616.0635000000002</v>
          </cell>
          <cell r="B3">
            <v>-355.88965000000002</v>
          </cell>
          <cell r="C3">
            <v>2562.8145</v>
          </cell>
          <cell r="D3">
            <v>2320.4355</v>
          </cell>
          <cell r="E3">
            <v>4783.76</v>
          </cell>
          <cell r="F3">
            <v>-1079.498</v>
          </cell>
          <cell r="G3">
            <v>-8715.2749999999996</v>
          </cell>
          <cell r="H3">
            <v>-5459.9354999999996</v>
          </cell>
          <cell r="I3">
            <v>-6165.3010000000004</v>
          </cell>
        </row>
        <row r="4">
          <cell r="A4">
            <v>4360.2969999999996</v>
          </cell>
          <cell r="B4">
            <v>4777.0020000000004</v>
          </cell>
          <cell r="C4">
            <v>3366.5039999999999</v>
          </cell>
          <cell r="D4">
            <v>3174.8993999999998</v>
          </cell>
          <cell r="E4">
            <v>3806.3467000000001</v>
          </cell>
          <cell r="F4">
            <v>2732.6923999999999</v>
          </cell>
          <cell r="G4">
            <v>2501.8975</v>
          </cell>
          <cell r="H4">
            <v>4669.8545000000004</v>
          </cell>
          <cell r="I4">
            <v>4514.9520000000002</v>
          </cell>
          <cell r="J4">
            <v>4057.1493999999998</v>
          </cell>
          <cell r="K4">
            <v>3688.8008</v>
          </cell>
          <cell r="L4">
            <v>4531.2416999999996</v>
          </cell>
          <cell r="M4">
            <v>3159.9575</v>
          </cell>
          <cell r="N4">
            <v>4446.3419999999996</v>
          </cell>
          <cell r="O4">
            <v>4513.9539999999997</v>
          </cell>
          <cell r="P4">
            <v>2765.4969999999998</v>
          </cell>
          <cell r="Q4">
            <v>4507.451</v>
          </cell>
          <cell r="R4">
            <v>4071.9521</v>
          </cell>
          <cell r="S4">
            <v>2928.7988</v>
          </cell>
          <cell r="T4">
            <v>2557.7550000000001</v>
          </cell>
          <cell r="U4">
            <v>2269.0488</v>
          </cell>
          <cell r="V4">
            <v>2334.2002000000002</v>
          </cell>
          <cell r="W4">
            <v>2072.9502000000002</v>
          </cell>
          <cell r="X4">
            <v>2046.1465000000001</v>
          </cell>
          <cell r="Y4">
            <v>2447.9434000000001</v>
          </cell>
          <cell r="Z4">
            <v>2406.4004</v>
          </cell>
          <cell r="AA4">
            <v>3645.0976999999998</v>
          </cell>
          <cell r="AB4">
            <v>3228.002</v>
          </cell>
          <cell r="AC4">
            <v>4001.4423999999999</v>
          </cell>
          <cell r="AD4">
            <v>3277.7089999999998</v>
          </cell>
          <cell r="AE4">
            <v>3959.2979</v>
          </cell>
          <cell r="AF4">
            <v>5754.5586000000003</v>
          </cell>
          <cell r="AG4">
            <v>6280.0995999999996</v>
          </cell>
          <cell r="AH4">
            <v>4664.75</v>
          </cell>
          <cell r="AI4">
            <v>4821.299</v>
          </cell>
          <cell r="AJ4">
            <v>3471</v>
          </cell>
          <cell r="AK4">
            <v>3670.248</v>
          </cell>
          <cell r="AL4">
            <v>2372.0488</v>
          </cell>
          <cell r="AM4">
            <v>3842.0508</v>
          </cell>
          <cell r="AN4">
            <v>2827.5488</v>
          </cell>
          <cell r="AO4">
            <v>5745.6532999999999</v>
          </cell>
          <cell r="AP4">
            <v>5178.7560000000003</v>
          </cell>
          <cell r="AQ4">
            <v>5320.95</v>
          </cell>
          <cell r="AR4">
            <v>3220.0547000000001</v>
          </cell>
          <cell r="AS4">
            <v>3124.7539999999999</v>
          </cell>
          <cell r="AT4">
            <v>3620.5039999999999</v>
          </cell>
          <cell r="AU4">
            <v>3524.4472999999998</v>
          </cell>
          <cell r="AV4">
            <v>4969.4277000000002</v>
          </cell>
          <cell r="AW4">
            <v>5588.3495999999996</v>
          </cell>
          <cell r="AX4">
            <v>6405.6387000000004</v>
          </cell>
          <cell r="AY4">
            <v>7008.4979999999996</v>
          </cell>
          <cell r="AZ4">
            <v>4607.91</v>
          </cell>
          <cell r="BA4">
            <v>4947.4589999999998</v>
          </cell>
          <cell r="BB4">
            <v>5439.5684000000001</v>
          </cell>
          <cell r="BC4">
            <v>4103.8437999999996</v>
          </cell>
          <cell r="BD4">
            <v>7274.9413999999997</v>
          </cell>
          <cell r="BE4">
            <v>6253.0010000000002</v>
          </cell>
          <cell r="BF4">
            <v>3171.1016</v>
          </cell>
          <cell r="BG4">
            <v>3350.6504</v>
          </cell>
          <cell r="BH4">
            <v>3131.9434000000001</v>
          </cell>
          <cell r="BI4">
            <v>6144.9462999999996</v>
          </cell>
          <cell r="BJ4">
            <v>5902.3975</v>
          </cell>
          <cell r="BK4">
            <v>4728.1454999999996</v>
          </cell>
          <cell r="BL4">
            <v>3980.0050000000001</v>
          </cell>
          <cell r="BM4">
            <v>4430.8563999999997</v>
          </cell>
          <cell r="BN4">
            <v>3857.6660000000002</v>
          </cell>
          <cell r="BO4">
            <v>3218.6561999999999</v>
          </cell>
          <cell r="BP4">
            <v>3562.6875</v>
          </cell>
          <cell r="BQ4">
            <v>4232.6522999999997</v>
          </cell>
          <cell r="BR4">
            <v>3333.8535000000002</v>
          </cell>
          <cell r="BS4">
            <v>5226.6543000000001</v>
          </cell>
          <cell r="BT4">
            <v>3295.3476999999998</v>
          </cell>
          <cell r="BU4">
            <v>3523.0097999999998</v>
          </cell>
          <cell r="BV4">
            <v>3377.8887</v>
          </cell>
          <cell r="BW4">
            <v>2837.3027000000002</v>
          </cell>
          <cell r="BX4">
            <v>2540.5039999999999</v>
          </cell>
          <cell r="BY4">
            <v>3787.1972999999998</v>
          </cell>
          <cell r="BZ4">
            <v>3061.7188000000001</v>
          </cell>
          <cell r="CA4">
            <v>2779.3027000000002</v>
          </cell>
          <cell r="CB4">
            <v>3894.9883</v>
          </cell>
          <cell r="CC4">
            <v>3595.4160000000002</v>
          </cell>
          <cell r="CD4">
            <v>4360.3104999999996</v>
          </cell>
          <cell r="CE4">
            <v>3677.3926000000001</v>
          </cell>
          <cell r="CF4">
            <v>3254.4101999999998</v>
          </cell>
          <cell r="CG4">
            <v>3042.0059000000001</v>
          </cell>
          <cell r="CH4">
            <v>7307.9883</v>
          </cell>
          <cell r="CI4">
            <v>4477.5937999999996</v>
          </cell>
          <cell r="CJ4">
            <v>4718.8065999999999</v>
          </cell>
          <cell r="CK4">
            <v>4840.8010000000004</v>
          </cell>
          <cell r="CL4">
            <v>4247.5956999999999</v>
          </cell>
          <cell r="CM4">
            <v>4136.9862999999996</v>
          </cell>
          <cell r="CN4">
            <v>3296.7988</v>
          </cell>
          <cell r="CO4">
            <v>7103.3145000000004</v>
          </cell>
          <cell r="CP4">
            <v>8148.9530000000004</v>
          </cell>
          <cell r="CQ4">
            <v>3609.8027000000002</v>
          </cell>
          <cell r="CR4">
            <v>5774.1504000000004</v>
          </cell>
          <cell r="CS4">
            <v>4348.8573999999999</v>
          </cell>
          <cell r="CT4">
            <v>4563.4883</v>
          </cell>
          <cell r="CU4">
            <v>5126.7950000000001</v>
          </cell>
          <cell r="CV4">
            <v>5436.1035000000002</v>
          </cell>
          <cell r="CW4">
            <v>6705.3125</v>
          </cell>
          <cell r="CX4">
            <v>5197.0155999999997</v>
          </cell>
          <cell r="CY4">
            <v>6543.8984</v>
          </cell>
          <cell r="CZ4">
            <v>9183.4470000000001</v>
          </cell>
          <cell r="DA4">
            <v>11037.955</v>
          </cell>
          <cell r="DB4">
            <v>10240.047</v>
          </cell>
        </row>
        <row r="5">
          <cell r="A5">
            <v>-3973.0889000000002</v>
          </cell>
          <cell r="B5">
            <v>-3824.6895</v>
          </cell>
          <cell r="C5">
            <v>-3407.2489999999998</v>
          </cell>
          <cell r="D5">
            <v>-2268.1435999999999</v>
          </cell>
          <cell r="E5">
            <v>-3858.7950000000001</v>
          </cell>
          <cell r="F5">
            <v>-2909.1455000000001</v>
          </cell>
          <cell r="G5">
            <v>-3045.2588000000001</v>
          </cell>
          <cell r="H5">
            <v>-4364.2950000000001</v>
          </cell>
          <cell r="I5">
            <v>-3826.1035000000002</v>
          </cell>
          <cell r="J5">
            <v>-3149.0497999999998</v>
          </cell>
          <cell r="K5">
            <v>-2689.4521</v>
          </cell>
          <cell r="L5">
            <v>-3250.3031999999998</v>
          </cell>
          <cell r="M5">
            <v>-3631.8989999999999</v>
          </cell>
          <cell r="N5">
            <v>-3472.1044999999999</v>
          </cell>
          <cell r="O5">
            <v>-4581.8125</v>
          </cell>
          <cell r="P5">
            <v>-3158.1561999999999</v>
          </cell>
          <cell r="Q5">
            <v>-3321.8964999999998</v>
          </cell>
          <cell r="R5">
            <v>-3607.54</v>
          </cell>
          <cell r="S5">
            <v>-2458.3535000000002</v>
          </cell>
          <cell r="T5">
            <v>-2050.7988</v>
          </cell>
          <cell r="U5">
            <v>-3118.7012</v>
          </cell>
          <cell r="V5">
            <v>-3163.1260000000002</v>
          </cell>
          <cell r="W5">
            <v>-2528.8516</v>
          </cell>
          <cell r="X5">
            <v>-2936.7031000000002</v>
          </cell>
          <cell r="Y5">
            <v>-3234.4512</v>
          </cell>
          <cell r="Z5">
            <v>-2366.8076000000001</v>
          </cell>
          <cell r="AA5">
            <v>-3151.712</v>
          </cell>
          <cell r="AB5">
            <v>-4463.4070000000002</v>
          </cell>
          <cell r="AC5">
            <v>-4560.0956999999999</v>
          </cell>
          <cell r="AD5">
            <v>-4093.4472999999998</v>
          </cell>
          <cell r="AE5">
            <v>-5011.1054999999997</v>
          </cell>
          <cell r="AF5">
            <v>-4458.3456999999999</v>
          </cell>
          <cell r="AG5">
            <v>-4582.1005999999998</v>
          </cell>
          <cell r="AH5">
            <v>-4084.4502000000002</v>
          </cell>
          <cell r="AI5">
            <v>-2594.5508</v>
          </cell>
          <cell r="AJ5">
            <v>-2794.3114999999998</v>
          </cell>
          <cell r="AK5">
            <v>-3256.1581999999999</v>
          </cell>
          <cell r="AL5">
            <v>-2415.7979</v>
          </cell>
          <cell r="AM5">
            <v>-3796.7550000000001</v>
          </cell>
          <cell r="AN5">
            <v>-3079.2040000000002</v>
          </cell>
          <cell r="AO5">
            <v>-5269.2362999999996</v>
          </cell>
          <cell r="AP5">
            <v>-4116.3516</v>
          </cell>
          <cell r="AQ5">
            <v>-4258.0429999999997</v>
          </cell>
          <cell r="AR5">
            <v>-3530.0468999999998</v>
          </cell>
          <cell r="AS5">
            <v>-4649.3019999999997</v>
          </cell>
          <cell r="AT5">
            <v>-2915.0137</v>
          </cell>
          <cell r="AU5">
            <v>-3128.0039999999999</v>
          </cell>
          <cell r="AV5">
            <v>-4682.0956999999999</v>
          </cell>
          <cell r="AW5">
            <v>-4668.1562000000004</v>
          </cell>
          <cell r="AX5">
            <v>-6232.201</v>
          </cell>
          <cell r="AY5">
            <v>-4848.8905999999997</v>
          </cell>
          <cell r="AZ5">
            <v>-4917.6562000000004</v>
          </cell>
          <cell r="BA5">
            <v>-5200.2520000000004</v>
          </cell>
          <cell r="BB5">
            <v>-4294.1035000000002</v>
          </cell>
          <cell r="BC5">
            <v>-4986.8046999999997</v>
          </cell>
          <cell r="BD5">
            <v>-4558.4570000000003</v>
          </cell>
          <cell r="BE5">
            <v>-6622.2979999999998</v>
          </cell>
          <cell r="BF5">
            <v>-3523.0702999999999</v>
          </cell>
          <cell r="BG5">
            <v>-3420.5097999999998</v>
          </cell>
          <cell r="BH5">
            <v>-3226.7460000000001</v>
          </cell>
          <cell r="BI5">
            <v>-4601.9949999999999</v>
          </cell>
          <cell r="BJ5">
            <v>-5550.9462999999996</v>
          </cell>
          <cell r="BK5">
            <v>-3683.2049999999999</v>
          </cell>
          <cell r="BL5">
            <v>-3268.5450000000001</v>
          </cell>
          <cell r="BM5">
            <v>-4192.0910000000003</v>
          </cell>
          <cell r="BN5">
            <v>-4522.9669999999996</v>
          </cell>
          <cell r="BO5">
            <v>-4082.2285000000002</v>
          </cell>
          <cell r="BP5">
            <v>-3779.4589999999998</v>
          </cell>
          <cell r="BQ5">
            <v>-3868.2539999999999</v>
          </cell>
          <cell r="BR5">
            <v>-3971.2049999999999</v>
          </cell>
          <cell r="BS5">
            <v>-7183.8145000000004</v>
          </cell>
          <cell r="BT5">
            <v>-4288.6562000000004</v>
          </cell>
          <cell r="BU5">
            <v>-3458.8184000000001</v>
          </cell>
          <cell r="BV5">
            <v>-4501.8065999999999</v>
          </cell>
          <cell r="BW5">
            <v>-3925.2012</v>
          </cell>
          <cell r="BX5">
            <v>-3642.4140000000002</v>
          </cell>
          <cell r="BY5">
            <v>-4438.2676000000001</v>
          </cell>
          <cell r="BZ5">
            <v>-3608.8555000000001</v>
          </cell>
          <cell r="CA5">
            <v>-3951.3847999999998</v>
          </cell>
          <cell r="CB5">
            <v>-4801.0919999999996</v>
          </cell>
          <cell r="CC5">
            <v>-4168.3945000000003</v>
          </cell>
          <cell r="CD5">
            <v>-4033.1855</v>
          </cell>
          <cell r="CE5">
            <v>-4577.1094000000003</v>
          </cell>
          <cell r="CF5">
            <v>-4298.1875</v>
          </cell>
          <cell r="CG5">
            <v>-5503.01</v>
          </cell>
          <cell r="CH5">
            <v>-5585.7929999999997</v>
          </cell>
          <cell r="CI5">
            <v>-7130.4979999999996</v>
          </cell>
          <cell r="CJ5">
            <v>-4434.0780000000004</v>
          </cell>
          <cell r="CK5">
            <v>-6279.9823999999999</v>
          </cell>
          <cell r="CL5">
            <v>-4547.01</v>
          </cell>
          <cell r="CM5">
            <v>-4156.9979999999996</v>
          </cell>
          <cell r="CN5">
            <v>-5466.6270000000004</v>
          </cell>
          <cell r="CO5">
            <v>-4577.0254000000004</v>
          </cell>
          <cell r="CP5">
            <v>-8061.1660000000002</v>
          </cell>
          <cell r="CQ5">
            <v>-4921.2420000000002</v>
          </cell>
          <cell r="CR5">
            <v>-5501.3027000000002</v>
          </cell>
          <cell r="CS5">
            <v>-6220.4354999999996</v>
          </cell>
          <cell r="CT5">
            <v>-4854.5450000000001</v>
          </cell>
          <cell r="CU5">
            <v>-6210.3239999999996</v>
          </cell>
          <cell r="CV5">
            <v>-6975.4862999999996</v>
          </cell>
          <cell r="CW5">
            <v>-10658.799000000001</v>
          </cell>
          <cell r="CX5">
            <v>-6445.5214999999998</v>
          </cell>
          <cell r="CY5">
            <v>-7538.6796999999997</v>
          </cell>
          <cell r="CZ5">
            <v>-8759.48</v>
          </cell>
          <cell r="DA5">
            <v>-8714.7729999999992</v>
          </cell>
          <cell r="DB5">
            <v>-8170.1760000000004</v>
          </cell>
        </row>
        <row r="6">
          <cell r="A6">
            <v>387.20800000000003</v>
          </cell>
          <cell r="B6">
            <v>952.3125</v>
          </cell>
          <cell r="C6">
            <v>-40.745117</v>
          </cell>
          <cell r="D6">
            <v>906.75585999999998</v>
          </cell>
          <cell r="E6">
            <v>-52.448242</v>
          </cell>
          <cell r="F6">
            <v>-176.45312000000001</v>
          </cell>
          <cell r="G6">
            <v>-543.36130000000003</v>
          </cell>
          <cell r="H6">
            <v>305.55957000000001</v>
          </cell>
          <cell r="I6">
            <v>688.84862999999996</v>
          </cell>
          <cell r="J6">
            <v>908.09960000000001</v>
          </cell>
          <cell r="K6">
            <v>999.34862999999996</v>
          </cell>
          <cell r="L6">
            <v>1280.9385</v>
          </cell>
          <cell r="M6">
            <v>-471.94139999999999</v>
          </cell>
          <cell r="N6">
            <v>974.2373</v>
          </cell>
          <cell r="O6">
            <v>-67.858400000000003</v>
          </cell>
          <cell r="P6">
            <v>-392.65917999999999</v>
          </cell>
          <cell r="Q6">
            <v>1185.5546999999999</v>
          </cell>
          <cell r="R6">
            <v>464.41210000000001</v>
          </cell>
          <cell r="S6">
            <v>470.44529999999997</v>
          </cell>
          <cell r="T6">
            <v>506.95605</v>
          </cell>
          <cell r="U6">
            <v>-849.65233999999998</v>
          </cell>
          <cell r="V6">
            <v>-828.92579999999998</v>
          </cell>
          <cell r="W6">
            <v>-455.90136999999999</v>
          </cell>
          <cell r="X6">
            <v>-890.55664000000002</v>
          </cell>
          <cell r="Y6">
            <v>-786.50779999999997</v>
          </cell>
          <cell r="Z6">
            <v>39.592773000000001</v>
          </cell>
          <cell r="AA6">
            <v>493.38574</v>
          </cell>
          <cell r="AB6">
            <v>-1235.4052999999999</v>
          </cell>
          <cell r="AC6">
            <v>-558.65329999999994</v>
          </cell>
          <cell r="AD6">
            <v>-815.73829999999998</v>
          </cell>
          <cell r="AE6">
            <v>-1051.8076000000001</v>
          </cell>
          <cell r="AF6">
            <v>1296.2129</v>
          </cell>
          <cell r="AG6">
            <v>1697.999</v>
          </cell>
          <cell r="AH6">
            <v>580.2998</v>
          </cell>
          <cell r="AI6">
            <v>2226.748</v>
          </cell>
          <cell r="AJ6">
            <v>676.68849999999998</v>
          </cell>
          <cell r="AK6">
            <v>414.08983999999998</v>
          </cell>
          <cell r="AL6">
            <v>-43.749023000000001</v>
          </cell>
          <cell r="AM6">
            <v>45.295900000000003</v>
          </cell>
          <cell r="AN6">
            <v>-251.65527</v>
          </cell>
          <cell r="AO6">
            <v>476.41699999999997</v>
          </cell>
          <cell r="AP6">
            <v>1062.4042999999999</v>
          </cell>
          <cell r="AQ6">
            <v>1062.9072000000001</v>
          </cell>
          <cell r="AR6">
            <v>-309.99220000000003</v>
          </cell>
          <cell r="AS6">
            <v>-1524.5479</v>
          </cell>
          <cell r="AT6">
            <v>705.49023</v>
          </cell>
          <cell r="AU6">
            <v>396.44335999999998</v>
          </cell>
          <cell r="AV6">
            <v>287.33202999999997</v>
          </cell>
          <cell r="AW6">
            <v>920.19335999999998</v>
          </cell>
          <cell r="AX6">
            <v>173.4375</v>
          </cell>
          <cell r="AY6">
            <v>2159.6073999999999</v>
          </cell>
          <cell r="AZ6">
            <v>-309.74610000000001</v>
          </cell>
          <cell r="BA6">
            <v>-252.79297</v>
          </cell>
          <cell r="BB6">
            <v>1145.4648</v>
          </cell>
          <cell r="BC6">
            <v>-882.96094000000005</v>
          </cell>
          <cell r="BD6">
            <v>2716.4843999999998</v>
          </cell>
          <cell r="BE6">
            <v>-369.29687999999999</v>
          </cell>
          <cell r="BF6">
            <v>-351.96875</v>
          </cell>
          <cell r="BG6">
            <v>-69.859375</v>
          </cell>
          <cell r="BH6">
            <v>-94.802734000000001</v>
          </cell>
          <cell r="BI6">
            <v>1542.9512</v>
          </cell>
          <cell r="BJ6">
            <v>351.45116999999999</v>
          </cell>
          <cell r="BK6">
            <v>1044.9404</v>
          </cell>
          <cell r="BL6">
            <v>711.45996000000002</v>
          </cell>
          <cell r="BM6">
            <v>238.76562000000001</v>
          </cell>
          <cell r="BN6">
            <v>-665.30079999999998</v>
          </cell>
          <cell r="BO6">
            <v>-863.57227</v>
          </cell>
          <cell r="BP6">
            <v>-216.77148</v>
          </cell>
          <cell r="BQ6">
            <v>364.39843999999999</v>
          </cell>
          <cell r="BR6">
            <v>-637.35155999999995</v>
          </cell>
          <cell r="BS6">
            <v>-1957.1602</v>
          </cell>
          <cell r="BT6">
            <v>-993.30859999999996</v>
          </cell>
          <cell r="BU6">
            <v>64.191410000000005</v>
          </cell>
          <cell r="BV6">
            <v>-1123.9179999999999</v>
          </cell>
          <cell r="BW6">
            <v>-1087.8984</v>
          </cell>
          <cell r="BX6">
            <v>-1101.9102</v>
          </cell>
          <cell r="BY6">
            <v>-651.07029999999997</v>
          </cell>
          <cell r="BZ6">
            <v>-547.13670000000002</v>
          </cell>
          <cell r="CA6">
            <v>-1172.0820000000001</v>
          </cell>
          <cell r="CB6">
            <v>-906.10350000000005</v>
          </cell>
          <cell r="CC6">
            <v>-572.97850000000005</v>
          </cell>
          <cell r="CD6">
            <v>327.125</v>
          </cell>
          <cell r="CE6">
            <v>-899.71680000000003</v>
          </cell>
          <cell r="CF6">
            <v>-1043.7773</v>
          </cell>
          <cell r="CG6">
            <v>-2461.0039999999999</v>
          </cell>
          <cell r="CH6">
            <v>1722.1953000000001</v>
          </cell>
          <cell r="CI6">
            <v>-2652.9043000000001</v>
          </cell>
          <cell r="CJ6">
            <v>284.72852</v>
          </cell>
          <cell r="CK6">
            <v>-1439.1815999999999</v>
          </cell>
          <cell r="CL6">
            <v>-299.41406000000001</v>
          </cell>
          <cell r="CM6">
            <v>-20.011718999999999</v>
          </cell>
          <cell r="CN6">
            <v>-2169.8281000000002</v>
          </cell>
          <cell r="CO6">
            <v>2526.2890000000002</v>
          </cell>
          <cell r="CP6">
            <v>87.787109999999998</v>
          </cell>
          <cell r="CQ6">
            <v>-1311.4395</v>
          </cell>
          <cell r="CR6">
            <v>272.84766000000002</v>
          </cell>
          <cell r="CS6">
            <v>-1871.5780999999999</v>
          </cell>
          <cell r="CT6">
            <v>-291.05664000000002</v>
          </cell>
          <cell r="CU6">
            <v>-1083.5292999999999</v>
          </cell>
          <cell r="CV6">
            <v>-1539.3828000000001</v>
          </cell>
          <cell r="CW6">
            <v>-3953.4863</v>
          </cell>
          <cell r="CX6">
            <v>-1248.5059000000001</v>
          </cell>
          <cell r="CY6">
            <v>-994.78125</v>
          </cell>
          <cell r="CZ6">
            <v>423.96679999999998</v>
          </cell>
          <cell r="DA6">
            <v>2323.1815999999999</v>
          </cell>
          <cell r="DB6">
            <v>2069.8710000000001</v>
          </cell>
        </row>
        <row r="7">
          <cell r="A7">
            <v>26939.153999999999</v>
          </cell>
          <cell r="B7">
            <v>22062.59</v>
          </cell>
          <cell r="C7">
            <v>27841.23</v>
          </cell>
          <cell r="D7">
            <v>26738.706999999999</v>
          </cell>
          <cell r="E7">
            <v>34454.483999999997</v>
          </cell>
          <cell r="F7">
            <v>31908.706999999999</v>
          </cell>
          <cell r="G7">
            <v>25862.030999999999</v>
          </cell>
          <cell r="H7">
            <v>38112.15</v>
          </cell>
          <cell r="I7">
            <v>41362.105000000003</v>
          </cell>
        </row>
        <row r="8">
          <cell r="A8">
            <v>-25278.84</v>
          </cell>
          <cell r="B8">
            <v>-23931.52</v>
          </cell>
          <cell r="C8">
            <v>-29198.023000000001</v>
          </cell>
          <cell r="D8">
            <v>-25811.383000000002</v>
          </cell>
          <cell r="E8">
            <v>-33603.67</v>
          </cell>
          <cell r="F8">
            <v>-29426.004000000001</v>
          </cell>
          <cell r="G8">
            <v>-25286.6</v>
          </cell>
          <cell r="H8">
            <v>-31968.771000000001</v>
          </cell>
          <cell r="I8">
            <v>-38154.75</v>
          </cell>
        </row>
        <row r="9">
          <cell r="A9">
            <v>1660.3115</v>
          </cell>
          <cell r="B9">
            <v>-1868.9286999999999</v>
          </cell>
          <cell r="C9">
            <v>-1356.8018</v>
          </cell>
          <cell r="D9">
            <v>927.3252</v>
          </cell>
          <cell r="E9">
            <v>850.81835999999998</v>
          </cell>
          <cell r="F9">
            <v>2482.7031000000002</v>
          </cell>
          <cell r="G9">
            <v>575.43164000000002</v>
          </cell>
          <cell r="H9">
            <v>6143.3810000000003</v>
          </cell>
          <cell r="I9">
            <v>3207.3476999999998</v>
          </cell>
        </row>
        <row r="10">
          <cell r="A10">
            <v>2860.0010000000002</v>
          </cell>
          <cell r="B10">
            <v>2493.7002000000002</v>
          </cell>
          <cell r="C10">
            <v>1363.1542999999999</v>
          </cell>
          <cell r="D10">
            <v>1767.5488</v>
          </cell>
          <cell r="E10">
            <v>1727.6006</v>
          </cell>
          <cell r="F10">
            <v>1700.8975</v>
          </cell>
          <cell r="G10">
            <v>1225.8984</v>
          </cell>
          <cell r="H10">
            <v>2878.7997999999998</v>
          </cell>
          <cell r="I10">
            <v>3368.6514000000002</v>
          </cell>
          <cell r="J10">
            <v>2775.1484</v>
          </cell>
          <cell r="K10">
            <v>2348.4969999999998</v>
          </cell>
          <cell r="L10">
            <v>2429.2505000000001</v>
          </cell>
          <cell r="M10">
            <v>2274.7460000000001</v>
          </cell>
          <cell r="N10">
            <v>2503.3485999999998</v>
          </cell>
          <cell r="O10">
            <v>2660.0450000000001</v>
          </cell>
          <cell r="P10">
            <v>1593.75</v>
          </cell>
          <cell r="Q10">
            <v>2781.3506000000002</v>
          </cell>
          <cell r="R10">
            <v>2084.4492</v>
          </cell>
          <cell r="S10">
            <v>1811.498</v>
          </cell>
          <cell r="T10">
            <v>1146.9512</v>
          </cell>
          <cell r="U10">
            <v>1299.6475</v>
          </cell>
          <cell r="V10">
            <v>1401.25</v>
          </cell>
          <cell r="W10">
            <v>1294.249</v>
          </cell>
          <cell r="X10">
            <v>1211.3008</v>
          </cell>
          <cell r="Y10">
            <v>954.99805000000003</v>
          </cell>
          <cell r="Z10">
            <v>1578.1973</v>
          </cell>
          <cell r="AA10">
            <v>2178.6514000000002</v>
          </cell>
          <cell r="AB10">
            <v>2115.4989999999998</v>
          </cell>
          <cell r="AC10">
            <v>1881.5957000000001</v>
          </cell>
          <cell r="AD10">
            <v>1116.3496</v>
          </cell>
          <cell r="AE10">
            <v>2562.4481999999998</v>
          </cell>
          <cell r="AF10">
            <v>2726.4014000000002</v>
          </cell>
          <cell r="AG10">
            <v>4178.6980000000003</v>
          </cell>
          <cell r="AH10">
            <v>2727.0479</v>
          </cell>
          <cell r="AI10">
            <v>3386.5479</v>
          </cell>
          <cell r="AJ10">
            <v>2434.8027000000002</v>
          </cell>
          <cell r="AK10">
            <v>2239.5508</v>
          </cell>
          <cell r="AL10">
            <v>812.50099999999998</v>
          </cell>
          <cell r="AM10">
            <v>2666.4540000000002</v>
          </cell>
          <cell r="AN10">
            <v>1655.1992</v>
          </cell>
          <cell r="AO10">
            <v>3129.5518000000002</v>
          </cell>
          <cell r="AP10">
            <v>2881.3496</v>
          </cell>
          <cell r="AQ10">
            <v>2355.502</v>
          </cell>
          <cell r="AR10">
            <v>1911.5</v>
          </cell>
          <cell r="AS10">
            <v>2251.7979</v>
          </cell>
          <cell r="AT10">
            <v>2480.0536999999999</v>
          </cell>
          <cell r="AU10">
            <v>2074.502</v>
          </cell>
          <cell r="AV10">
            <v>2280.748</v>
          </cell>
          <cell r="AW10">
            <v>3490.3984</v>
          </cell>
          <cell r="AX10">
            <v>3541.4061999999999</v>
          </cell>
          <cell r="AY10">
            <v>4803.9489999999996</v>
          </cell>
          <cell r="AZ10">
            <v>1499.5429999999999</v>
          </cell>
          <cell r="BA10">
            <v>3735.7031000000002</v>
          </cell>
          <cell r="BB10">
            <v>2642.498</v>
          </cell>
          <cell r="BC10">
            <v>2899.8984</v>
          </cell>
          <cell r="BD10">
            <v>4350.9960000000001</v>
          </cell>
          <cell r="BE10">
            <v>2645.0479</v>
          </cell>
          <cell r="BF10">
            <v>1753.4453000000001</v>
          </cell>
          <cell r="BG10">
            <v>1597.0977</v>
          </cell>
          <cell r="BH10">
            <v>1494.501</v>
          </cell>
          <cell r="BI10">
            <v>2531.252</v>
          </cell>
          <cell r="BJ10">
            <v>3562.5956999999999</v>
          </cell>
          <cell r="BK10">
            <v>3183.8506000000002</v>
          </cell>
          <cell r="BL10">
            <v>2697.8456999999999</v>
          </cell>
          <cell r="BM10">
            <v>2442.9014000000002</v>
          </cell>
          <cell r="BN10">
            <v>2336.8516</v>
          </cell>
          <cell r="BO10">
            <v>1845.7559000000001</v>
          </cell>
          <cell r="BP10">
            <v>2072.4004</v>
          </cell>
          <cell r="BQ10">
            <v>2656.6055000000001</v>
          </cell>
          <cell r="BR10">
            <v>1498.7440999999999</v>
          </cell>
          <cell r="BS10">
            <v>4920.701</v>
          </cell>
          <cell r="BT10">
            <v>2159.2031000000002</v>
          </cell>
          <cell r="BU10">
            <v>2912.25</v>
          </cell>
          <cell r="BV10">
            <v>1774.498</v>
          </cell>
          <cell r="BW10">
            <v>2247.498</v>
          </cell>
          <cell r="BX10">
            <v>1720.2988</v>
          </cell>
          <cell r="BY10">
            <v>2473.8027000000002</v>
          </cell>
          <cell r="BZ10">
            <v>1589.9023</v>
          </cell>
          <cell r="CA10">
            <v>1462</v>
          </cell>
          <cell r="CB10">
            <v>2317.3964999999998</v>
          </cell>
          <cell r="CC10">
            <v>2917.6952999999999</v>
          </cell>
          <cell r="CD10">
            <v>2095.4922000000001</v>
          </cell>
          <cell r="CE10">
            <v>2429.3964999999998</v>
          </cell>
          <cell r="CF10">
            <v>1921.8008</v>
          </cell>
          <cell r="CG10">
            <v>2600.7890000000002</v>
          </cell>
          <cell r="CH10">
            <v>3192.2089999999998</v>
          </cell>
          <cell r="CI10">
            <v>3146.1073999999999</v>
          </cell>
          <cell r="CJ10">
            <v>1527.2949000000001</v>
          </cell>
          <cell r="CK10">
            <v>3315.5918000000001</v>
          </cell>
          <cell r="CL10">
            <v>3120.1093999999998</v>
          </cell>
          <cell r="CM10">
            <v>2854.1016</v>
          </cell>
          <cell r="CN10">
            <v>2526.8008</v>
          </cell>
          <cell r="CO10">
            <v>4245.799</v>
          </cell>
          <cell r="CP10">
            <v>4495.0546999999997</v>
          </cell>
          <cell r="CQ10">
            <v>2623.1484</v>
          </cell>
          <cell r="CR10">
            <v>4465.1464999999998</v>
          </cell>
          <cell r="CS10">
            <v>2366.8456999999999</v>
          </cell>
          <cell r="CT10">
            <v>2282.248</v>
          </cell>
          <cell r="CU10">
            <v>3443.2539999999999</v>
          </cell>
          <cell r="CV10">
            <v>3955.498</v>
          </cell>
          <cell r="CW10">
            <v>6226.3010000000004</v>
          </cell>
          <cell r="CX10">
            <v>2996.5468999999998</v>
          </cell>
          <cell r="CY10">
            <v>4027.5527000000002</v>
          </cell>
          <cell r="CZ10">
            <v>5914.5586000000003</v>
          </cell>
          <cell r="DA10">
            <v>5854.549</v>
          </cell>
          <cell r="DB10">
            <v>4294.7539999999999</v>
          </cell>
        </row>
        <row r="11">
          <cell r="A11">
            <v>-2205.5419999999999</v>
          </cell>
          <cell r="B11">
            <v>-2120.0488</v>
          </cell>
          <cell r="C11">
            <v>-2775.0468999999998</v>
          </cell>
          <cell r="D11">
            <v>-1294.8467000000001</v>
          </cell>
          <cell r="E11">
            <v>-2563.9969999999998</v>
          </cell>
          <cell r="F11">
            <v>-1512.6552999999999</v>
          </cell>
          <cell r="G11">
            <v>-2148.752</v>
          </cell>
          <cell r="H11">
            <v>-1970.3018</v>
          </cell>
          <cell r="I11">
            <v>-2156.0497999999998</v>
          </cell>
          <cell r="J11">
            <v>-2210.0450000000001</v>
          </cell>
          <cell r="K11">
            <v>-1913.6484</v>
          </cell>
          <cell r="L11">
            <v>-2407.9027999999998</v>
          </cell>
          <cell r="M11">
            <v>-1984.7568000000001</v>
          </cell>
          <cell r="N11">
            <v>-2218.5497999999998</v>
          </cell>
          <cell r="O11">
            <v>-2841.9004</v>
          </cell>
          <cell r="P11">
            <v>-2053.498</v>
          </cell>
          <cell r="Q11">
            <v>-1521.999</v>
          </cell>
          <cell r="R11">
            <v>-3298.7440999999999</v>
          </cell>
          <cell r="S11">
            <v>-1244.0977</v>
          </cell>
          <cell r="T11">
            <v>-1722.7529</v>
          </cell>
          <cell r="U11">
            <v>-1954.2139</v>
          </cell>
          <cell r="V11">
            <v>-1721.1934000000001</v>
          </cell>
          <cell r="W11">
            <v>-1596.4530999999999</v>
          </cell>
          <cell r="X11">
            <v>-1773.3554999999999</v>
          </cell>
          <cell r="Y11">
            <v>-1685.2059999999999</v>
          </cell>
          <cell r="Z11">
            <v>-960.70119999999997</v>
          </cell>
          <cell r="AA11">
            <v>-1514.9951000000001</v>
          </cell>
          <cell r="AB11">
            <v>-2497.5518000000002</v>
          </cell>
          <cell r="AC11">
            <v>-3284.8456999999999</v>
          </cell>
          <cell r="AD11">
            <v>-3707.2060000000001</v>
          </cell>
          <cell r="AE11">
            <v>-2583.8456999999999</v>
          </cell>
          <cell r="AF11">
            <v>-4296.491</v>
          </cell>
          <cell r="AG11">
            <v>-3120.2988</v>
          </cell>
          <cell r="AH11">
            <v>-2622.3485999999998</v>
          </cell>
          <cell r="AI11">
            <v>-1230.3486</v>
          </cell>
          <cell r="AJ11">
            <v>-1694.2002</v>
          </cell>
          <cell r="AK11">
            <v>-2110.7997999999998</v>
          </cell>
          <cell r="AL11">
            <v>-1806.8506</v>
          </cell>
          <cell r="AM11">
            <v>-1745.2451000000001</v>
          </cell>
          <cell r="AN11">
            <v>-1988.2529</v>
          </cell>
          <cell r="AO11">
            <v>-3643.7968999999998</v>
          </cell>
          <cell r="AP11">
            <v>-2396.4940999999999</v>
          </cell>
          <cell r="AQ11">
            <v>-2696.9014000000002</v>
          </cell>
          <cell r="AR11">
            <v>-2232.498</v>
          </cell>
          <cell r="AS11">
            <v>-1389.7538999999999</v>
          </cell>
          <cell r="AT11">
            <v>-1550.3427999999999</v>
          </cell>
          <cell r="AU11">
            <v>-1622.9492</v>
          </cell>
          <cell r="AV11">
            <v>-2627.5</v>
          </cell>
          <cell r="AW11">
            <v>-2668.7012</v>
          </cell>
          <cell r="AX11">
            <v>-3039.4081999999999</v>
          </cell>
          <cell r="AY11">
            <v>-2222.1581999999999</v>
          </cell>
          <cell r="AZ11">
            <v>-3291.0938000000001</v>
          </cell>
          <cell r="BA11">
            <v>-1867.3574000000001</v>
          </cell>
          <cell r="BB11">
            <v>-3392.6660000000002</v>
          </cell>
          <cell r="BC11">
            <v>-1989.7637</v>
          </cell>
          <cell r="BD11">
            <v>-3297.3964999999998</v>
          </cell>
          <cell r="BE11">
            <v>-5680.2060000000001</v>
          </cell>
          <cell r="BF11">
            <v>-2535.5565999999999</v>
          </cell>
          <cell r="BG11">
            <v>-1734.9082000000001</v>
          </cell>
          <cell r="BH11">
            <v>-1884.4502</v>
          </cell>
          <cell r="BI11">
            <v>-3206.748</v>
          </cell>
          <cell r="BJ11">
            <v>-3171.0039999999999</v>
          </cell>
          <cell r="BK11">
            <v>-2179.2002000000002</v>
          </cell>
          <cell r="BL11">
            <v>-1770.8965000000001</v>
          </cell>
          <cell r="BM11">
            <v>-3040.7530000000002</v>
          </cell>
          <cell r="BN11">
            <v>-2303.5938000000001</v>
          </cell>
          <cell r="BO11">
            <v>-2223.2460000000001</v>
          </cell>
          <cell r="BP11">
            <v>-2148.1543000000001</v>
          </cell>
          <cell r="BQ11">
            <v>-2469.3476999999998</v>
          </cell>
          <cell r="BR11">
            <v>-2614.6640000000002</v>
          </cell>
          <cell r="BS11">
            <v>-2331.5488</v>
          </cell>
          <cell r="BT11">
            <v>-1966.8477</v>
          </cell>
          <cell r="BU11">
            <v>-1595.9004</v>
          </cell>
          <cell r="BV11">
            <v>-2233.7069999999999</v>
          </cell>
          <cell r="BW11">
            <v>-1703.4042999999999</v>
          </cell>
          <cell r="BX11">
            <v>-1640.5957000000001</v>
          </cell>
          <cell r="BY11">
            <v>-1668.6934000000001</v>
          </cell>
          <cell r="BZ11">
            <v>-1886.9004</v>
          </cell>
          <cell r="CA11">
            <v>-2143.6895</v>
          </cell>
          <cell r="CB11">
            <v>-2919.5</v>
          </cell>
          <cell r="CC11">
            <v>-1964.1034999999999</v>
          </cell>
          <cell r="CD11">
            <v>-3143</v>
          </cell>
          <cell r="CE11">
            <v>-2080.9101999999998</v>
          </cell>
          <cell r="CF11">
            <v>-2306.1952999999999</v>
          </cell>
          <cell r="CG11">
            <v>-1932.0078000000001</v>
          </cell>
          <cell r="CH11">
            <v>-4710.4043000000001</v>
          </cell>
          <cell r="CI11">
            <v>-3187.3984</v>
          </cell>
          <cell r="CJ11">
            <v>-3239.8964999999998</v>
          </cell>
          <cell r="CK11">
            <v>-2382.0059000000001</v>
          </cell>
          <cell r="CL11">
            <v>-1605.4042999999999</v>
          </cell>
          <cell r="CM11">
            <v>-2087.0898000000002</v>
          </cell>
          <cell r="CN11">
            <v>-2681.8105</v>
          </cell>
          <cell r="CO11">
            <v>-2488.8496</v>
          </cell>
          <cell r="CP11">
            <v>-3642.6543000000001</v>
          </cell>
          <cell r="CQ11">
            <v>-2047.9609</v>
          </cell>
          <cell r="CR11">
            <v>-1963.2891</v>
          </cell>
          <cell r="CS11">
            <v>-3193.9589999999998</v>
          </cell>
          <cell r="CT11">
            <v>-3048.6680000000001</v>
          </cell>
          <cell r="CU11">
            <v>-3007.4434000000001</v>
          </cell>
          <cell r="CV11">
            <v>-2673.7988</v>
          </cell>
          <cell r="CW11">
            <v>-4656.2049999999999</v>
          </cell>
          <cell r="CX11">
            <v>-2610.7440999999999</v>
          </cell>
          <cell r="CY11">
            <v>-3262.2559000000001</v>
          </cell>
          <cell r="CZ11">
            <v>-3331.1387</v>
          </cell>
          <cell r="DA11">
            <v>-6286.0020000000004</v>
          </cell>
          <cell r="DB11">
            <v>-6084.5450000000001</v>
          </cell>
        </row>
        <row r="12">
          <cell r="A12">
            <v>654.45899999999995</v>
          </cell>
          <cell r="B12">
            <v>373.65136999999999</v>
          </cell>
          <cell r="C12">
            <v>-1411.8925999999999</v>
          </cell>
          <cell r="D12">
            <v>472.70215000000002</v>
          </cell>
          <cell r="E12">
            <v>-836.39649999999995</v>
          </cell>
          <cell r="F12">
            <v>188.24218999999999</v>
          </cell>
          <cell r="G12">
            <v>-922.85350000000005</v>
          </cell>
          <cell r="H12">
            <v>908.49805000000003</v>
          </cell>
          <cell r="I12">
            <v>1212.6016</v>
          </cell>
          <cell r="J12">
            <v>565.10350000000005</v>
          </cell>
          <cell r="K12">
            <v>434.84863000000001</v>
          </cell>
          <cell r="L12">
            <v>21.347656000000001</v>
          </cell>
          <cell r="M12">
            <v>289.98926</v>
          </cell>
          <cell r="N12">
            <v>284.79883000000001</v>
          </cell>
          <cell r="O12">
            <v>-181.85547</v>
          </cell>
          <cell r="P12">
            <v>-459.74804999999998</v>
          </cell>
          <cell r="Q12">
            <v>1259.3516</v>
          </cell>
          <cell r="R12">
            <v>-1214.2949000000001</v>
          </cell>
          <cell r="S12">
            <v>567.40039999999999</v>
          </cell>
          <cell r="T12">
            <v>-575.80175999999994</v>
          </cell>
          <cell r="U12">
            <v>-654.56640000000004</v>
          </cell>
          <cell r="V12">
            <v>-319.94335999999998</v>
          </cell>
          <cell r="W12">
            <v>-302.20409999999998</v>
          </cell>
          <cell r="X12">
            <v>-562.05470000000003</v>
          </cell>
          <cell r="Y12">
            <v>-730.20799999999997</v>
          </cell>
          <cell r="Z12">
            <v>617.49609999999996</v>
          </cell>
          <cell r="AA12">
            <v>663.65625</v>
          </cell>
          <cell r="AB12">
            <v>-382.05273</v>
          </cell>
          <cell r="AC12">
            <v>-1403.25</v>
          </cell>
          <cell r="AD12">
            <v>-2590.8564000000001</v>
          </cell>
          <cell r="AE12">
            <v>-21.397459999999999</v>
          </cell>
          <cell r="AF12">
            <v>-1570.0898</v>
          </cell>
          <cell r="AG12">
            <v>1058.3994</v>
          </cell>
          <cell r="AH12">
            <v>104.69922</v>
          </cell>
          <cell r="AI12">
            <v>2156.1992</v>
          </cell>
          <cell r="AJ12">
            <v>740.60253999999998</v>
          </cell>
          <cell r="AK12">
            <v>128.75098</v>
          </cell>
          <cell r="AL12">
            <v>-994.34960000000001</v>
          </cell>
          <cell r="AM12">
            <v>921.20899999999995</v>
          </cell>
          <cell r="AN12">
            <v>-333.05369999999999</v>
          </cell>
          <cell r="AO12">
            <v>-514.24509999999998</v>
          </cell>
          <cell r="AP12">
            <v>484.85547000000003</v>
          </cell>
          <cell r="AQ12">
            <v>-341.39940000000001</v>
          </cell>
          <cell r="AR12">
            <v>-320.99804999999998</v>
          </cell>
          <cell r="AS12">
            <v>862.04395</v>
          </cell>
          <cell r="AT12">
            <v>929.71094000000005</v>
          </cell>
          <cell r="AU12">
            <v>451.55273</v>
          </cell>
          <cell r="AV12">
            <v>-346.75195000000002</v>
          </cell>
          <cell r="AW12">
            <v>821.69727</v>
          </cell>
          <cell r="AX12">
            <v>501.99804999999998</v>
          </cell>
          <cell r="AY12">
            <v>2581.7910000000002</v>
          </cell>
          <cell r="AZ12">
            <v>-1791.5508</v>
          </cell>
          <cell r="BA12">
            <v>1868.3457000000001</v>
          </cell>
          <cell r="BB12">
            <v>-750.16796999999997</v>
          </cell>
          <cell r="BC12">
            <v>910.13477</v>
          </cell>
          <cell r="BD12">
            <v>1053.5996</v>
          </cell>
          <cell r="BE12">
            <v>-3035.1581999999999</v>
          </cell>
          <cell r="BF12">
            <v>-782.11130000000003</v>
          </cell>
          <cell r="BG12">
            <v>-137.81055000000001</v>
          </cell>
          <cell r="BH12">
            <v>-389.94922000000003</v>
          </cell>
          <cell r="BI12">
            <v>-675.49609999999996</v>
          </cell>
          <cell r="BJ12">
            <v>391.59179999999998</v>
          </cell>
          <cell r="BK12">
            <v>1004.6504</v>
          </cell>
          <cell r="BL12">
            <v>926.94920000000002</v>
          </cell>
          <cell r="BM12">
            <v>-597.85155999999995</v>
          </cell>
          <cell r="BN12">
            <v>33.257812000000001</v>
          </cell>
          <cell r="BO12">
            <v>-377.49023</v>
          </cell>
          <cell r="BP12">
            <v>-75.753910000000005</v>
          </cell>
          <cell r="BQ12">
            <v>187.25781000000001</v>
          </cell>
          <cell r="BR12">
            <v>-1115.9199000000001</v>
          </cell>
          <cell r="BS12">
            <v>2589.1523000000002</v>
          </cell>
          <cell r="BT12">
            <v>192.35547</v>
          </cell>
          <cell r="BU12">
            <v>1316.3496</v>
          </cell>
          <cell r="BV12">
            <v>-459.20898</v>
          </cell>
          <cell r="BW12">
            <v>544.09375</v>
          </cell>
          <cell r="BX12">
            <v>79.703125</v>
          </cell>
          <cell r="BY12">
            <v>805.10940000000005</v>
          </cell>
          <cell r="BZ12">
            <v>-296.99804999999998</v>
          </cell>
          <cell r="CA12">
            <v>-681.68944999999997</v>
          </cell>
          <cell r="CB12">
            <v>-602.10350000000005</v>
          </cell>
          <cell r="CC12">
            <v>953.59180000000003</v>
          </cell>
          <cell r="CD12">
            <v>-1047.5078000000001</v>
          </cell>
          <cell r="CE12">
            <v>348.48633000000001</v>
          </cell>
          <cell r="CF12">
            <v>-384.39452999999997</v>
          </cell>
          <cell r="CG12">
            <v>668.78125</v>
          </cell>
          <cell r="CH12">
            <v>-1518.1953000000001</v>
          </cell>
          <cell r="CI12">
            <v>-41.291015999999999</v>
          </cell>
          <cell r="CJ12">
            <v>-1712.6016</v>
          </cell>
          <cell r="CK12">
            <v>933.58594000000005</v>
          </cell>
          <cell r="CL12">
            <v>1514.7050999999999</v>
          </cell>
          <cell r="CM12">
            <v>767.01170000000002</v>
          </cell>
          <cell r="CN12">
            <v>-155.00977</v>
          </cell>
          <cell r="CO12">
            <v>1756.9492</v>
          </cell>
          <cell r="CP12">
            <v>852.40039999999999</v>
          </cell>
          <cell r="CQ12">
            <v>575.1875</v>
          </cell>
          <cell r="CR12">
            <v>2501.8573999999999</v>
          </cell>
          <cell r="CS12">
            <v>-827.11329999999998</v>
          </cell>
          <cell r="CT12">
            <v>-766.41989999999998</v>
          </cell>
          <cell r="CU12">
            <v>435.81054999999998</v>
          </cell>
          <cell r="CV12">
            <v>1281.6992</v>
          </cell>
          <cell r="CW12">
            <v>1570.0957000000001</v>
          </cell>
          <cell r="CX12">
            <v>385.80273</v>
          </cell>
          <cell r="CY12">
            <v>765.29690000000005</v>
          </cell>
          <cell r="CZ12">
            <v>2583.42</v>
          </cell>
          <cell r="DA12">
            <v>-431.45312000000001</v>
          </cell>
          <cell r="DB12">
            <v>-1789.7909999999999</v>
          </cell>
        </row>
        <row r="13">
          <cell r="A13">
            <v>11570.851000000001</v>
          </cell>
          <cell r="B13">
            <v>10286.449000000001</v>
          </cell>
          <cell r="C13">
            <v>13181.598</v>
          </cell>
          <cell r="D13">
            <v>12650.45</v>
          </cell>
          <cell r="E13">
            <v>17015.451000000001</v>
          </cell>
          <cell r="F13">
            <v>15186.299000000001</v>
          </cell>
          <cell r="G13">
            <v>13812</v>
          </cell>
          <cell r="H13">
            <v>16410.509999999998</v>
          </cell>
          <cell r="I13">
            <v>19000.596000000001</v>
          </cell>
        </row>
        <row r="14">
          <cell r="A14">
            <v>-10721.196</v>
          </cell>
          <cell r="B14">
            <v>-9463.5550000000003</v>
          </cell>
          <cell r="C14">
            <v>-12638.647999999999</v>
          </cell>
          <cell r="D14">
            <v>-10429.101000000001</v>
          </cell>
          <cell r="E14">
            <v>-13466.097</v>
          </cell>
          <cell r="F14">
            <v>-10111.950999999999</v>
          </cell>
          <cell r="G14">
            <v>-9619.5470000000005</v>
          </cell>
          <cell r="H14">
            <v>-13660.641</v>
          </cell>
          <cell r="I14">
            <v>-16862.903999999999</v>
          </cell>
        </row>
        <row r="15">
          <cell r="A15">
            <v>849.65430000000003</v>
          </cell>
          <cell r="B15">
            <v>822.89453000000003</v>
          </cell>
          <cell r="C15">
            <v>542.94920000000002</v>
          </cell>
          <cell r="D15">
            <v>2221.3496</v>
          </cell>
          <cell r="E15">
            <v>3549.3555000000001</v>
          </cell>
          <cell r="F15">
            <v>5074.3477000000003</v>
          </cell>
          <cell r="G15">
            <v>4192.4530000000004</v>
          </cell>
          <cell r="H15">
            <v>2749.8690999999999</v>
          </cell>
          <cell r="I15">
            <v>2137.6914000000002</v>
          </cell>
        </row>
        <row r="16">
          <cell r="A16">
            <v>1537.749</v>
          </cell>
          <cell r="B16">
            <v>1129.8496</v>
          </cell>
          <cell r="C16">
            <v>1082.3506</v>
          </cell>
          <cell r="D16">
            <v>436.25</v>
          </cell>
          <cell r="E16">
            <v>1190.8008</v>
          </cell>
          <cell r="F16">
            <v>1173.0996</v>
          </cell>
          <cell r="G16">
            <v>511.05077999999997</v>
          </cell>
          <cell r="H16">
            <v>1126.1006</v>
          </cell>
          <cell r="I16">
            <v>826.19920000000002</v>
          </cell>
          <cell r="J16">
            <v>699.34960000000001</v>
          </cell>
          <cell r="K16">
            <v>725.40137000000004</v>
          </cell>
          <cell r="L16">
            <v>1132.6494</v>
          </cell>
          <cell r="M16">
            <v>1539.0986</v>
          </cell>
          <cell r="N16">
            <v>1104.8496</v>
          </cell>
          <cell r="O16">
            <v>787.0498</v>
          </cell>
          <cell r="P16">
            <v>702.64940000000001</v>
          </cell>
          <cell r="Q16">
            <v>640.2002</v>
          </cell>
          <cell r="R16">
            <v>1035.9492</v>
          </cell>
          <cell r="S16">
            <v>908.39940000000001</v>
          </cell>
          <cell r="T16">
            <v>601.40039999999999</v>
          </cell>
          <cell r="U16">
            <v>957</v>
          </cell>
          <cell r="V16">
            <v>447.00098000000003</v>
          </cell>
          <cell r="W16">
            <v>713.9502</v>
          </cell>
          <cell r="X16">
            <v>848.90137000000004</v>
          </cell>
          <cell r="Y16">
            <v>289.5498</v>
          </cell>
          <cell r="Z16">
            <v>896.90039999999999</v>
          </cell>
          <cell r="AA16">
            <v>1323.0508</v>
          </cell>
          <cell r="AB16">
            <v>1758.1982</v>
          </cell>
          <cell r="AC16">
            <v>1273.2998</v>
          </cell>
          <cell r="AD16">
            <v>1035.25</v>
          </cell>
          <cell r="AE16">
            <v>639.15039999999999</v>
          </cell>
          <cell r="AF16">
            <v>1428.3984</v>
          </cell>
          <cell r="AG16">
            <v>1526.25</v>
          </cell>
          <cell r="AH16">
            <v>1538.501</v>
          </cell>
          <cell r="AI16">
            <v>734.74900000000002</v>
          </cell>
          <cell r="AJ16">
            <v>738.2998</v>
          </cell>
          <cell r="AK16">
            <v>966.64940000000001</v>
          </cell>
          <cell r="AL16">
            <v>328.40039999999999</v>
          </cell>
          <cell r="AM16">
            <v>1462.3008</v>
          </cell>
          <cell r="AN16">
            <v>331.35059999999999</v>
          </cell>
          <cell r="AO16">
            <v>2341.2979</v>
          </cell>
          <cell r="AP16">
            <v>297.99901999999997</v>
          </cell>
          <cell r="AQ16">
            <v>1860.8516</v>
          </cell>
          <cell r="AR16">
            <v>640</v>
          </cell>
          <cell r="AS16">
            <v>970.0498</v>
          </cell>
          <cell r="AT16">
            <v>922.65039999999999</v>
          </cell>
          <cell r="AU16">
            <v>937.79880000000003</v>
          </cell>
          <cell r="AV16">
            <v>1591.1016</v>
          </cell>
          <cell r="AW16">
            <v>2017.8008</v>
          </cell>
          <cell r="AX16">
            <v>1210.1504</v>
          </cell>
          <cell r="AY16">
            <v>1847.1523</v>
          </cell>
          <cell r="AZ16">
            <v>538.5</v>
          </cell>
          <cell r="BA16">
            <v>1343.9512</v>
          </cell>
          <cell r="BB16">
            <v>1869.3027</v>
          </cell>
          <cell r="BC16">
            <v>1792.5977</v>
          </cell>
          <cell r="BD16">
            <v>3372.4472999999998</v>
          </cell>
          <cell r="BE16">
            <v>871.64940000000001</v>
          </cell>
          <cell r="BF16">
            <v>616.89844000000005</v>
          </cell>
          <cell r="BG16">
            <v>411.09960000000001</v>
          </cell>
          <cell r="BH16">
            <v>1123.9023</v>
          </cell>
          <cell r="BI16">
            <v>1340.5498</v>
          </cell>
          <cell r="BJ16">
            <v>1230.7998</v>
          </cell>
          <cell r="BK16">
            <v>1701.0996</v>
          </cell>
          <cell r="BL16">
            <v>1210.8027</v>
          </cell>
          <cell r="BM16">
            <v>1955.0957000000001</v>
          </cell>
          <cell r="BN16">
            <v>630.40039999999999</v>
          </cell>
          <cell r="BO16">
            <v>921.69920000000002</v>
          </cell>
          <cell r="BP16">
            <v>1123.5527</v>
          </cell>
          <cell r="BQ16">
            <v>1928.748</v>
          </cell>
          <cell r="BR16">
            <v>1109.7012</v>
          </cell>
          <cell r="BS16">
            <v>1774.1016</v>
          </cell>
          <cell r="BT16">
            <v>259.74804999999998</v>
          </cell>
          <cell r="BU16">
            <v>1975.4023</v>
          </cell>
          <cell r="BV16">
            <v>789.50194999999997</v>
          </cell>
          <cell r="BW16">
            <v>1158.2988</v>
          </cell>
          <cell r="BX16">
            <v>329.30273</v>
          </cell>
          <cell r="BY16">
            <v>789.90039999999999</v>
          </cell>
          <cell r="BZ16">
            <v>545.39844000000005</v>
          </cell>
          <cell r="CA16">
            <v>1212.5</v>
          </cell>
          <cell r="CB16">
            <v>1395.6973</v>
          </cell>
          <cell r="CC16">
            <v>1381.8008</v>
          </cell>
          <cell r="CD16">
            <v>1857.7969000000001</v>
          </cell>
          <cell r="CE16">
            <v>1163.2012</v>
          </cell>
          <cell r="CF16">
            <v>1213.1992</v>
          </cell>
          <cell r="CG16">
            <v>1448.7012</v>
          </cell>
          <cell r="CH16">
            <v>1974.1016</v>
          </cell>
          <cell r="CI16">
            <v>1588.7030999999999</v>
          </cell>
          <cell r="CJ16">
            <v>338.5</v>
          </cell>
          <cell r="CK16">
            <v>2115.2012</v>
          </cell>
          <cell r="CL16">
            <v>1132.7050999999999</v>
          </cell>
          <cell r="CM16">
            <v>964.59960000000001</v>
          </cell>
          <cell r="CN16">
            <v>542.90233999999998</v>
          </cell>
          <cell r="CO16">
            <v>2746.3496</v>
          </cell>
          <cell r="CP16">
            <v>536.15039999999999</v>
          </cell>
          <cell r="CQ16">
            <v>1353.9492</v>
          </cell>
          <cell r="CR16">
            <v>1668.6465000000001</v>
          </cell>
          <cell r="CS16">
            <v>1072.4004</v>
          </cell>
          <cell r="CT16">
            <v>1169.6523</v>
          </cell>
          <cell r="CU16">
            <v>2333.75</v>
          </cell>
          <cell r="CV16">
            <v>1100.4492</v>
          </cell>
          <cell r="CW16">
            <v>2477.1992</v>
          </cell>
          <cell r="CX16">
            <v>1321.3477</v>
          </cell>
          <cell r="CY16">
            <v>2090.9472999999998</v>
          </cell>
          <cell r="CZ16">
            <v>1123.252</v>
          </cell>
          <cell r="DA16">
            <v>2671.498</v>
          </cell>
          <cell r="DB16">
            <v>3640.0996</v>
          </cell>
        </row>
        <row r="17">
          <cell r="A17">
            <v>-173.4502</v>
          </cell>
          <cell r="B17">
            <v>-1407.0488</v>
          </cell>
          <cell r="C17">
            <v>-1359.498</v>
          </cell>
          <cell r="D17">
            <v>-487.7998</v>
          </cell>
          <cell r="E17">
            <v>-1858.75</v>
          </cell>
          <cell r="F17">
            <v>-349.5</v>
          </cell>
          <cell r="G17">
            <v>-877.34960000000001</v>
          </cell>
          <cell r="H17">
            <v>-585.10059999999999</v>
          </cell>
          <cell r="I17">
            <v>-902.30079999999998</v>
          </cell>
          <cell r="J17">
            <v>-800.60155999999995</v>
          </cell>
          <cell r="K17">
            <v>-1394.7979</v>
          </cell>
          <cell r="L17">
            <v>-524.99900000000002</v>
          </cell>
          <cell r="M17">
            <v>-745.90137000000004</v>
          </cell>
          <cell r="N17">
            <v>-1001.5508</v>
          </cell>
          <cell r="O17">
            <v>-1431.8018</v>
          </cell>
          <cell r="P17">
            <v>-519.39940000000001</v>
          </cell>
          <cell r="Q17">
            <v>-1129.7998</v>
          </cell>
          <cell r="R17">
            <v>-998.00194999999997</v>
          </cell>
          <cell r="S17">
            <v>-346.50098000000003</v>
          </cell>
          <cell r="T17">
            <v>-301.00098000000003</v>
          </cell>
          <cell r="U17">
            <v>-927.25</v>
          </cell>
          <cell r="V17">
            <v>-1388.5479</v>
          </cell>
          <cell r="W17">
            <v>-276.19922000000003</v>
          </cell>
          <cell r="X17">
            <v>-397.60059999999999</v>
          </cell>
          <cell r="Y17">
            <v>-1222.1494</v>
          </cell>
          <cell r="Z17">
            <v>-414.7998</v>
          </cell>
          <cell r="AA17">
            <v>-216.84961000000001</v>
          </cell>
          <cell r="AB17">
            <v>-365.49901999999997</v>
          </cell>
          <cell r="AC17">
            <v>-888.45119999999997</v>
          </cell>
          <cell r="AD17">
            <v>-1053.1992</v>
          </cell>
          <cell r="AE17">
            <v>-1849.5488</v>
          </cell>
          <cell r="AF17">
            <v>-1938.4004</v>
          </cell>
          <cell r="AG17">
            <v>-957.80079999999998</v>
          </cell>
          <cell r="AH17">
            <v>-1614.2998</v>
          </cell>
          <cell r="AI17">
            <v>-374.49901999999997</v>
          </cell>
          <cell r="AJ17">
            <v>-1743.1514</v>
          </cell>
          <cell r="AK17">
            <v>-1136.0479</v>
          </cell>
          <cell r="AL17">
            <v>-838.80175999999994</v>
          </cell>
          <cell r="AM17">
            <v>-1025.8486</v>
          </cell>
          <cell r="AN17">
            <v>-1000.2012</v>
          </cell>
          <cell r="AO17">
            <v>-273.2002</v>
          </cell>
          <cell r="AP17">
            <v>-1538.4023</v>
          </cell>
          <cell r="AQ17">
            <v>-928.24609999999996</v>
          </cell>
          <cell r="AR17">
            <v>-701.90137000000004</v>
          </cell>
          <cell r="AS17">
            <v>-945.19920000000002</v>
          </cell>
          <cell r="AT17">
            <v>-888.79880000000003</v>
          </cell>
          <cell r="AU17">
            <v>-359.65233999999998</v>
          </cell>
          <cell r="AV17">
            <v>-792.80079999999998</v>
          </cell>
          <cell r="AW17">
            <v>-1522.5996</v>
          </cell>
          <cell r="AX17">
            <v>-1405.5038999999999</v>
          </cell>
          <cell r="AY17">
            <v>-1184.2461000000001</v>
          </cell>
          <cell r="AZ17">
            <v>-1022.9004</v>
          </cell>
          <cell r="BA17">
            <v>-1184.2030999999999</v>
          </cell>
          <cell r="BB17">
            <v>-1351.4473</v>
          </cell>
          <cell r="BC17">
            <v>-407.25</v>
          </cell>
          <cell r="BD17">
            <v>-918.25</v>
          </cell>
          <cell r="BE17">
            <v>-1895.0986</v>
          </cell>
          <cell r="BF17">
            <v>-1168.998</v>
          </cell>
          <cell r="BG17">
            <v>-201.44922</v>
          </cell>
          <cell r="BH17">
            <v>-1204.1504</v>
          </cell>
          <cell r="BI17">
            <v>-1384.8994</v>
          </cell>
          <cell r="BJ17">
            <v>-624.25099999999998</v>
          </cell>
          <cell r="BK17">
            <v>-816.40137000000004</v>
          </cell>
          <cell r="BL17">
            <v>-885.14746000000002</v>
          </cell>
          <cell r="BM17">
            <v>-786.95119999999997</v>
          </cell>
          <cell r="BN17">
            <v>-733</v>
          </cell>
          <cell r="BO17">
            <v>-1281.4492</v>
          </cell>
          <cell r="BP17">
            <v>-85.746089999999995</v>
          </cell>
          <cell r="BQ17">
            <v>-1023.99805</v>
          </cell>
          <cell r="BR17">
            <v>-474.24804999999998</v>
          </cell>
          <cell r="BS17">
            <v>-539.95309999999995</v>
          </cell>
          <cell r="BT17">
            <v>-1475.9061999999999</v>
          </cell>
          <cell r="BU17">
            <v>-636.65039999999999</v>
          </cell>
          <cell r="BV17">
            <v>-565.5</v>
          </cell>
          <cell r="BW17">
            <v>-751.80079999999998</v>
          </cell>
          <cell r="BX17">
            <v>-302.10156000000001</v>
          </cell>
          <cell r="BY17">
            <v>-1836</v>
          </cell>
          <cell r="BZ17">
            <v>-1013.8008</v>
          </cell>
          <cell r="CA17">
            <v>-962.10155999999995</v>
          </cell>
          <cell r="CB17">
            <v>-807.29880000000003</v>
          </cell>
          <cell r="CC17">
            <v>-1027.6992</v>
          </cell>
          <cell r="CD17">
            <v>-468.40039999999999</v>
          </cell>
          <cell r="CE17">
            <v>-474.19335999999998</v>
          </cell>
          <cell r="CF17">
            <v>-774</v>
          </cell>
          <cell r="CG17">
            <v>-873.30273</v>
          </cell>
          <cell r="CH17">
            <v>-1557.3008</v>
          </cell>
          <cell r="CI17">
            <v>-765.99805000000003</v>
          </cell>
          <cell r="CJ17">
            <v>-1650.0917999999999</v>
          </cell>
          <cell r="CK17">
            <v>-779.89844000000005</v>
          </cell>
          <cell r="CL17">
            <v>-490.09960000000001</v>
          </cell>
          <cell r="CM17">
            <v>-1154.3965000000001</v>
          </cell>
          <cell r="CN17">
            <v>-729.99805000000003</v>
          </cell>
          <cell r="CO17">
            <v>-344</v>
          </cell>
          <cell r="CP17">
            <v>-3064.6523000000002</v>
          </cell>
          <cell r="CQ17">
            <v>-1343.5527</v>
          </cell>
          <cell r="CR17">
            <v>-907.34960000000001</v>
          </cell>
          <cell r="CS17">
            <v>-299.65039999999999</v>
          </cell>
          <cell r="CT17">
            <v>-775</v>
          </cell>
          <cell r="CU17">
            <v>-595.45119999999997</v>
          </cell>
          <cell r="CV17">
            <v>-2242.2988</v>
          </cell>
          <cell r="CW17">
            <v>-2827.7049999999999</v>
          </cell>
          <cell r="CX17">
            <v>-1497.4512</v>
          </cell>
          <cell r="CY17">
            <v>-1601.3534999999999</v>
          </cell>
          <cell r="CZ17">
            <v>-2055.6952999999999</v>
          </cell>
          <cell r="DA17">
            <v>-4200.5995999999996</v>
          </cell>
          <cell r="DB17">
            <v>-767.69920000000002</v>
          </cell>
        </row>
        <row r="18">
          <cell r="A18">
            <v>1364.2988</v>
          </cell>
          <cell r="B18">
            <v>-277.19922000000003</v>
          </cell>
          <cell r="C18">
            <v>-277.14746000000002</v>
          </cell>
          <cell r="D18">
            <v>-51.549804999999999</v>
          </cell>
          <cell r="E18">
            <v>-667.94920000000002</v>
          </cell>
          <cell r="F18">
            <v>823.59960000000001</v>
          </cell>
          <cell r="G18">
            <v>-366.29883000000001</v>
          </cell>
          <cell r="H18">
            <v>541</v>
          </cell>
          <cell r="I18">
            <v>-76.101560000000006</v>
          </cell>
          <cell r="J18">
            <v>-101.25194999999999</v>
          </cell>
          <cell r="K18">
            <v>-669.39649999999995</v>
          </cell>
          <cell r="L18">
            <v>607.65039999999999</v>
          </cell>
          <cell r="M18">
            <v>793.19727</v>
          </cell>
          <cell r="N18">
            <v>103.29883</v>
          </cell>
          <cell r="O18">
            <v>-644.75194999999997</v>
          </cell>
          <cell r="P18">
            <v>183.25</v>
          </cell>
          <cell r="Q18">
            <v>-489.59960000000001</v>
          </cell>
          <cell r="R18">
            <v>37.947265999999999</v>
          </cell>
          <cell r="S18">
            <v>561.89844000000005</v>
          </cell>
          <cell r="T18">
            <v>300.39940000000001</v>
          </cell>
          <cell r="U18">
            <v>29.75</v>
          </cell>
          <cell r="V18">
            <v>-941.54690000000005</v>
          </cell>
          <cell r="W18">
            <v>437.75098000000003</v>
          </cell>
          <cell r="X18">
            <v>451.30077999999997</v>
          </cell>
          <cell r="Y18">
            <v>-932.59960000000001</v>
          </cell>
          <cell r="Z18">
            <v>482.10059999999999</v>
          </cell>
          <cell r="AA18">
            <v>1106.2012</v>
          </cell>
          <cell r="AB18">
            <v>1392.6992</v>
          </cell>
          <cell r="AC18">
            <v>384.84863000000001</v>
          </cell>
          <cell r="AD18">
            <v>-17.949218999999999</v>
          </cell>
          <cell r="AE18">
            <v>-1210.3984</v>
          </cell>
          <cell r="AF18">
            <v>-510.00195000000002</v>
          </cell>
          <cell r="AG18">
            <v>568.44920000000002</v>
          </cell>
          <cell r="AH18">
            <v>-75.798829999999995</v>
          </cell>
          <cell r="AI18">
            <v>360.25</v>
          </cell>
          <cell r="AJ18">
            <v>-1004.8515599999999</v>
          </cell>
          <cell r="AK18">
            <v>-169.39843999999999</v>
          </cell>
          <cell r="AL18">
            <v>-510.40136999999999</v>
          </cell>
          <cell r="AM18">
            <v>436.45215000000002</v>
          </cell>
          <cell r="AN18">
            <v>-668.85059999999999</v>
          </cell>
          <cell r="AO18">
            <v>2068.0976999999998</v>
          </cell>
          <cell r="AP18">
            <v>-1240.4032999999999</v>
          </cell>
          <cell r="AQ18">
            <v>932.60546999999997</v>
          </cell>
          <cell r="AR18">
            <v>-61.901367</v>
          </cell>
          <cell r="AS18">
            <v>24.850586</v>
          </cell>
          <cell r="AT18">
            <v>33.851562000000001</v>
          </cell>
          <cell r="AU18">
            <v>578.14649999999995</v>
          </cell>
          <cell r="AV18">
            <v>798.30079999999998</v>
          </cell>
          <cell r="AW18">
            <v>495.20116999999999</v>
          </cell>
          <cell r="AX18">
            <v>-195.35352</v>
          </cell>
          <cell r="AY18">
            <v>662.90625</v>
          </cell>
          <cell r="AZ18">
            <v>-484.40039999999999</v>
          </cell>
          <cell r="BA18">
            <v>159.74805000000001</v>
          </cell>
          <cell r="BB18">
            <v>517.85546999999997</v>
          </cell>
          <cell r="BC18">
            <v>1385.3477</v>
          </cell>
          <cell r="BD18">
            <v>2454.1972999999998</v>
          </cell>
          <cell r="BE18">
            <v>-1023.4492</v>
          </cell>
          <cell r="BF18">
            <v>-552.09960000000001</v>
          </cell>
          <cell r="BG18">
            <v>209.65038999999999</v>
          </cell>
          <cell r="BH18">
            <v>-80.248050000000006</v>
          </cell>
          <cell r="BI18">
            <v>-44.349609999999998</v>
          </cell>
          <cell r="BJ18">
            <v>606.54880000000003</v>
          </cell>
          <cell r="BK18">
            <v>884.69824000000006</v>
          </cell>
          <cell r="BL18">
            <v>325.65526999999997</v>
          </cell>
          <cell r="BM18">
            <v>1168.1445000000001</v>
          </cell>
          <cell r="BN18">
            <v>-102.59961</v>
          </cell>
          <cell r="BO18">
            <v>-359.75</v>
          </cell>
          <cell r="BP18">
            <v>1037.8065999999999</v>
          </cell>
          <cell r="BQ18">
            <v>904.75</v>
          </cell>
          <cell r="BR18">
            <v>635.45309999999995</v>
          </cell>
          <cell r="BS18">
            <v>1234.1484</v>
          </cell>
          <cell r="BT18">
            <v>-1216.1582000000001</v>
          </cell>
          <cell r="BU18">
            <v>1338.752</v>
          </cell>
          <cell r="BV18">
            <v>224.00194999999999</v>
          </cell>
          <cell r="BW18">
            <v>406.49804999999998</v>
          </cell>
          <cell r="BX18">
            <v>27.201172</v>
          </cell>
          <cell r="BY18">
            <v>-1046.0996</v>
          </cell>
          <cell r="BZ18">
            <v>-468.40233999999998</v>
          </cell>
          <cell r="CA18">
            <v>250.39843999999999</v>
          </cell>
          <cell r="CB18">
            <v>588.39844000000005</v>
          </cell>
          <cell r="CC18">
            <v>354.10156000000001</v>
          </cell>
          <cell r="CD18">
            <v>1389.3965000000001</v>
          </cell>
          <cell r="CE18">
            <v>689.00779999999997</v>
          </cell>
          <cell r="CF18">
            <v>439.19922000000003</v>
          </cell>
          <cell r="CG18">
            <v>575.39844000000005</v>
          </cell>
          <cell r="CH18">
            <v>416.80077999999997</v>
          </cell>
          <cell r="CI18">
            <v>822.70510000000002</v>
          </cell>
          <cell r="CJ18">
            <v>-1311.5917999999999</v>
          </cell>
          <cell r="CK18">
            <v>1335.3027</v>
          </cell>
          <cell r="CL18">
            <v>642.60546999999997</v>
          </cell>
          <cell r="CM18">
            <v>-189.79687999999999</v>
          </cell>
          <cell r="CN18">
            <v>-187.09569999999999</v>
          </cell>
          <cell r="CO18">
            <v>2402.3496</v>
          </cell>
          <cell r="CP18">
            <v>-2528.502</v>
          </cell>
          <cell r="CQ18">
            <v>10.396483999999999</v>
          </cell>
          <cell r="CR18">
            <v>761.29690000000005</v>
          </cell>
          <cell r="CS18">
            <v>772.75</v>
          </cell>
          <cell r="CT18">
            <v>394.65233999999998</v>
          </cell>
          <cell r="CU18">
            <v>1738.2988</v>
          </cell>
          <cell r="CV18">
            <v>-1141.8496</v>
          </cell>
          <cell r="CW18">
            <v>-350.50585999999998</v>
          </cell>
          <cell r="CX18">
            <v>-176.10352</v>
          </cell>
          <cell r="CY18">
            <v>489.59375</v>
          </cell>
          <cell r="CZ18">
            <v>-932.44335999999998</v>
          </cell>
          <cell r="DA18">
            <v>-1529.1016</v>
          </cell>
          <cell r="DB18">
            <v>2872.4004</v>
          </cell>
        </row>
        <row r="19">
          <cell r="A19">
            <v>18516.296999999999</v>
          </cell>
          <cell r="B19">
            <v>12440.857</v>
          </cell>
          <cell r="C19">
            <v>14888.052</v>
          </cell>
          <cell r="D19">
            <v>14042.194</v>
          </cell>
          <cell r="E19">
            <v>20488.776999999998</v>
          </cell>
          <cell r="F19">
            <v>16973.504000000001</v>
          </cell>
          <cell r="G19">
            <v>13369.781999999999</v>
          </cell>
          <cell r="H19">
            <v>20998.59</v>
          </cell>
          <cell r="I19">
            <v>20018.851999999999</v>
          </cell>
        </row>
        <row r="20">
          <cell r="A20">
            <v>-16415.809000000001</v>
          </cell>
          <cell r="B20">
            <v>-13864.43</v>
          </cell>
          <cell r="C20">
            <v>-14670.73</v>
          </cell>
          <cell r="D20">
            <v>-15944.995000000001</v>
          </cell>
          <cell r="E20">
            <v>-18320.063999999998</v>
          </cell>
          <cell r="F20">
            <v>-18009.451000000001</v>
          </cell>
          <cell r="G20">
            <v>-15977.528</v>
          </cell>
          <cell r="H20">
            <v>-21504.28</v>
          </cell>
          <cell r="I20">
            <v>-21263.555</v>
          </cell>
        </row>
        <row r="21">
          <cell r="A21">
            <v>2100.4848999999999</v>
          </cell>
          <cell r="B21">
            <v>-1423.5498</v>
          </cell>
          <cell r="C21">
            <v>217.30273</v>
          </cell>
          <cell r="D21">
            <v>-1902.7998</v>
          </cell>
          <cell r="E21">
            <v>2168.6992</v>
          </cell>
          <cell r="F21">
            <v>-1035.9492</v>
          </cell>
          <cell r="G21">
            <v>-2607.7449999999999</v>
          </cell>
          <cell r="H21">
            <v>-505.71093999999999</v>
          </cell>
          <cell r="I21">
            <v>-1244.6875</v>
          </cell>
        </row>
        <row r="22">
          <cell r="A22">
            <v>1480.1504</v>
          </cell>
          <cell r="B22">
            <v>1757.2992999999999</v>
          </cell>
          <cell r="C22">
            <v>1507.6484</v>
          </cell>
          <cell r="D22">
            <v>1250.7007000000001</v>
          </cell>
          <cell r="E22">
            <v>1252.6977999999999</v>
          </cell>
          <cell r="F22">
            <v>1265.4517000000001</v>
          </cell>
          <cell r="G22">
            <v>888.49805000000003</v>
          </cell>
          <cell r="H22">
            <v>1887.7484999999999</v>
          </cell>
          <cell r="I22">
            <v>1920.0503000000001</v>
          </cell>
          <cell r="J22">
            <v>1688.1006</v>
          </cell>
          <cell r="K22">
            <v>1618.2515000000001</v>
          </cell>
          <cell r="L22">
            <v>1999.6996999999999</v>
          </cell>
          <cell r="M22">
            <v>902.35299999999995</v>
          </cell>
          <cell r="N22">
            <v>1355.6006</v>
          </cell>
          <cell r="O22">
            <v>1451.7524000000001</v>
          </cell>
          <cell r="P22">
            <v>1037.3471999999999</v>
          </cell>
          <cell r="Q22">
            <v>1650.748</v>
          </cell>
          <cell r="R22">
            <v>1330.7475999999999</v>
          </cell>
          <cell r="S22">
            <v>932.05129999999997</v>
          </cell>
          <cell r="T22">
            <v>755.40233999999998</v>
          </cell>
          <cell r="U22">
            <v>804.40089999999998</v>
          </cell>
          <cell r="V22">
            <v>904.40137000000004</v>
          </cell>
          <cell r="W22">
            <v>652.94920000000002</v>
          </cell>
          <cell r="X22">
            <v>663.10059999999999</v>
          </cell>
          <cell r="Y22">
            <v>674.30129999999997</v>
          </cell>
          <cell r="Z22">
            <v>800.84960000000001</v>
          </cell>
          <cell r="AA22">
            <v>1175.2979</v>
          </cell>
          <cell r="AB22">
            <v>996.74900000000002</v>
          </cell>
          <cell r="AC22">
            <v>1165.4496999999999</v>
          </cell>
          <cell r="AD22">
            <v>1276.0503000000001</v>
          </cell>
          <cell r="AE22">
            <v>1207.8988999999999</v>
          </cell>
          <cell r="AF22">
            <v>1916.6523</v>
          </cell>
          <cell r="AG22">
            <v>2033.9486999999999</v>
          </cell>
          <cell r="AH22">
            <v>1426.1509000000001</v>
          </cell>
          <cell r="AI22">
            <v>1360.9507000000001</v>
          </cell>
          <cell r="AJ22">
            <v>853.75243999999998</v>
          </cell>
          <cell r="AK22">
            <v>1052.2505000000001</v>
          </cell>
          <cell r="AL22">
            <v>760.29736000000003</v>
          </cell>
          <cell r="AM22">
            <v>775.70214999999996</v>
          </cell>
          <cell r="AN22">
            <v>806.49900000000002</v>
          </cell>
          <cell r="AO22">
            <v>1850.748</v>
          </cell>
          <cell r="AP22">
            <v>1496.9956</v>
          </cell>
          <cell r="AQ22">
            <v>1577.7007000000001</v>
          </cell>
          <cell r="AR22">
            <v>1101.8496</v>
          </cell>
          <cell r="AS22">
            <v>1117.1494</v>
          </cell>
          <cell r="AT22">
            <v>1167.3998999999999</v>
          </cell>
          <cell r="AU22">
            <v>940.59960000000001</v>
          </cell>
          <cell r="AV22">
            <v>1395.0015000000001</v>
          </cell>
          <cell r="AW22">
            <v>1968.1074000000001</v>
          </cell>
          <cell r="AX22">
            <v>1781.8525</v>
          </cell>
          <cell r="AY22">
            <v>1949.9940999999999</v>
          </cell>
          <cell r="AZ22">
            <v>1680.9087</v>
          </cell>
          <cell r="BA22">
            <v>1621.6006</v>
          </cell>
          <cell r="BB22">
            <v>1780.2007000000001</v>
          </cell>
          <cell r="BC22">
            <v>1448.499</v>
          </cell>
          <cell r="BD22">
            <v>2699.3047000000001</v>
          </cell>
          <cell r="BE22">
            <v>2148.7982999999999</v>
          </cell>
          <cell r="BF22">
            <v>1073.252</v>
          </cell>
          <cell r="BG22">
            <v>1164.9486999999999</v>
          </cell>
          <cell r="BH22">
            <v>1171.2998</v>
          </cell>
          <cell r="BI22">
            <v>1963.5996</v>
          </cell>
          <cell r="BJ22">
            <v>2069.2002000000002</v>
          </cell>
          <cell r="BK22">
            <v>1575.6996999999999</v>
          </cell>
          <cell r="BL22">
            <v>1070.9004</v>
          </cell>
          <cell r="BM22">
            <v>1487.8975</v>
          </cell>
          <cell r="BN22">
            <v>1349.75</v>
          </cell>
          <cell r="BO22">
            <v>885.25585999999998</v>
          </cell>
          <cell r="BP22">
            <v>1502.7451000000001</v>
          </cell>
          <cell r="BQ22">
            <v>1226.6992</v>
          </cell>
          <cell r="BR22">
            <v>1076.3945000000001</v>
          </cell>
          <cell r="BS22">
            <v>1587.0044</v>
          </cell>
          <cell r="BT22">
            <v>1178.3530000000001</v>
          </cell>
          <cell r="BU22">
            <v>989.35109999999997</v>
          </cell>
          <cell r="BV22">
            <v>1070.1523</v>
          </cell>
          <cell r="BW22">
            <v>988.04200000000003</v>
          </cell>
          <cell r="BX22">
            <v>886.14059999999995</v>
          </cell>
          <cell r="BY22">
            <v>1122.5546999999999</v>
          </cell>
          <cell r="BZ22">
            <v>833.05079999999998</v>
          </cell>
          <cell r="CA22">
            <v>1112.5977</v>
          </cell>
          <cell r="CB22">
            <v>1312.9482</v>
          </cell>
          <cell r="CC22">
            <v>1223.6963000000001</v>
          </cell>
          <cell r="CD22">
            <v>1323.8525</v>
          </cell>
          <cell r="CE22">
            <v>1214.2002</v>
          </cell>
          <cell r="CF22">
            <v>1293.1963000000001</v>
          </cell>
          <cell r="CG22">
            <v>1374.7012</v>
          </cell>
          <cell r="CH22">
            <v>2297.7012</v>
          </cell>
          <cell r="CI22">
            <v>1456.9512</v>
          </cell>
          <cell r="CJ22">
            <v>1283.7979</v>
          </cell>
          <cell r="CK22">
            <v>1507.001</v>
          </cell>
          <cell r="CL22">
            <v>1282.1963000000001</v>
          </cell>
          <cell r="CM22">
            <v>1482.9014</v>
          </cell>
          <cell r="CN22">
            <v>1078.1016</v>
          </cell>
          <cell r="CO22">
            <v>2026.9482</v>
          </cell>
          <cell r="CP22">
            <v>3371.7021</v>
          </cell>
          <cell r="CQ22">
            <v>1622.6425999999999</v>
          </cell>
          <cell r="CR22">
            <v>2213.9531000000002</v>
          </cell>
          <cell r="CS22">
            <v>2105.4472999999998</v>
          </cell>
          <cell r="CT22">
            <v>1933.001</v>
          </cell>
          <cell r="CU22">
            <v>1439.7568000000001</v>
          </cell>
          <cell r="CV22">
            <v>1408.5038999999999</v>
          </cell>
          <cell r="CW22">
            <v>2346.7431999999999</v>
          </cell>
          <cell r="CX22">
            <v>1404.1063999999999</v>
          </cell>
          <cell r="CY22">
            <v>2141.9531000000002</v>
          </cell>
          <cell r="CZ22">
            <v>2497.9472999999998</v>
          </cell>
          <cell r="DA22">
            <v>2549.2489999999998</v>
          </cell>
          <cell r="DB22">
            <v>2192.1552999999999</v>
          </cell>
        </row>
        <row r="23">
          <cell r="A23">
            <v>-1676.9517000000001</v>
          </cell>
          <cell r="B23">
            <v>-1744.9004</v>
          </cell>
          <cell r="C23">
            <v>-1248.9512</v>
          </cell>
          <cell r="D23">
            <v>-1060.6455000000001</v>
          </cell>
          <cell r="E23">
            <v>-1400.5508</v>
          </cell>
          <cell r="F23">
            <v>-1023.2993</v>
          </cell>
          <cell r="G23">
            <v>-1340.3105</v>
          </cell>
          <cell r="H23">
            <v>-1633.2992999999999</v>
          </cell>
          <cell r="I23">
            <v>-1465.0977</v>
          </cell>
          <cell r="J23">
            <v>-1190.1475</v>
          </cell>
          <cell r="K23">
            <v>-1404.1548</v>
          </cell>
          <cell r="L23">
            <v>-1227.5034000000001</v>
          </cell>
          <cell r="M23">
            <v>-1400.6528000000001</v>
          </cell>
          <cell r="N23">
            <v>-1235.9512</v>
          </cell>
          <cell r="O23">
            <v>-1518.8442</v>
          </cell>
          <cell r="P23">
            <v>-979.70214999999996</v>
          </cell>
          <cell r="Q23">
            <v>-1171.0536999999999</v>
          </cell>
          <cell r="R23">
            <v>-1263.498</v>
          </cell>
          <cell r="S23">
            <v>-1000.9512</v>
          </cell>
          <cell r="T23">
            <v>-980.74854000000005</v>
          </cell>
          <cell r="U23">
            <v>-1195.248</v>
          </cell>
          <cell r="V23">
            <v>-1017.39746</v>
          </cell>
          <cell r="W23">
            <v>-1037.3534999999999</v>
          </cell>
          <cell r="X23">
            <v>-1063.0034000000001</v>
          </cell>
          <cell r="Y23">
            <v>-986.64549999999997</v>
          </cell>
          <cell r="Z23">
            <v>-934.79785000000004</v>
          </cell>
          <cell r="AA23">
            <v>-852.8501</v>
          </cell>
          <cell r="AB23">
            <v>-1386.7998</v>
          </cell>
          <cell r="AC23">
            <v>-1337.0942</v>
          </cell>
          <cell r="AD23">
            <v>-1426.3501000000001</v>
          </cell>
          <cell r="AE23">
            <v>-1580.5038999999999</v>
          </cell>
          <cell r="AF23">
            <v>-1486.8534999999999</v>
          </cell>
          <cell r="AG23">
            <v>-1523.5068000000001</v>
          </cell>
          <cell r="AH23">
            <v>-1219.8471999999999</v>
          </cell>
          <cell r="AI23">
            <v>-789.55319999999995</v>
          </cell>
          <cell r="AJ23">
            <v>-1145.9467999999999</v>
          </cell>
          <cell r="AK23">
            <v>-1300.3027</v>
          </cell>
          <cell r="AL23">
            <v>-870.01170000000002</v>
          </cell>
          <cell r="AM23">
            <v>-1333.7440999999999</v>
          </cell>
          <cell r="AN23">
            <v>-865.60059999999999</v>
          </cell>
          <cell r="AO23">
            <v>-1733.498</v>
          </cell>
          <cell r="AP23">
            <v>-1631.9492</v>
          </cell>
          <cell r="AQ23">
            <v>-1501.4540999999999</v>
          </cell>
          <cell r="AR23">
            <v>-1165.8534999999999</v>
          </cell>
          <cell r="AS23">
            <v>-1555.8442</v>
          </cell>
          <cell r="AT23">
            <v>-1300.2969000000001</v>
          </cell>
          <cell r="AU23">
            <v>-960.79880000000003</v>
          </cell>
          <cell r="AV23">
            <v>-1725.6392000000001</v>
          </cell>
          <cell r="AW23">
            <v>-1383.2080000000001</v>
          </cell>
          <cell r="AX23">
            <v>-1812.1494</v>
          </cell>
          <cell r="AY23">
            <v>-1740.4559999999999</v>
          </cell>
          <cell r="AZ23">
            <v>-1631.2515000000001</v>
          </cell>
          <cell r="BA23">
            <v>-1855.0977</v>
          </cell>
          <cell r="BB23">
            <v>-1302.3052</v>
          </cell>
          <cell r="BC23">
            <v>-1771.0459000000001</v>
          </cell>
          <cell r="BD23">
            <v>-1440.8379</v>
          </cell>
          <cell r="BE23">
            <v>-1825.9009000000001</v>
          </cell>
          <cell r="BF23">
            <v>-1220.1605999999999</v>
          </cell>
          <cell r="BG23">
            <v>-1213.5996</v>
          </cell>
          <cell r="BH23">
            <v>-1124.0546999999999</v>
          </cell>
          <cell r="BI23">
            <v>-1389.0503000000001</v>
          </cell>
          <cell r="BJ23">
            <v>-1830.4507000000001</v>
          </cell>
          <cell r="BK23">
            <v>-1299.4023</v>
          </cell>
          <cell r="BL23">
            <v>-1253.3490999999999</v>
          </cell>
          <cell r="BM23">
            <v>-1496.4492</v>
          </cell>
          <cell r="BN23">
            <v>-1462.8076000000001</v>
          </cell>
          <cell r="BO23">
            <v>-1432.3887</v>
          </cell>
          <cell r="BP23">
            <v>-1115.8027</v>
          </cell>
          <cell r="BQ23">
            <v>-1397.9492</v>
          </cell>
          <cell r="BR23">
            <v>-1112.3516</v>
          </cell>
          <cell r="BS23">
            <v>-2733.8989999999999</v>
          </cell>
          <cell r="BT23">
            <v>-1485.5482999999999</v>
          </cell>
          <cell r="BU23">
            <v>-1197.6548</v>
          </cell>
          <cell r="BV23">
            <v>-1037.9512</v>
          </cell>
          <cell r="BW23">
            <v>-1333.6094000000001</v>
          </cell>
          <cell r="BX23">
            <v>-1163.751</v>
          </cell>
          <cell r="BY23">
            <v>-1462.5536999999999</v>
          </cell>
          <cell r="BZ23">
            <v>-1394.3965000000001</v>
          </cell>
          <cell r="CA23">
            <v>-1131.8945000000001</v>
          </cell>
          <cell r="CB23">
            <v>-1564.46</v>
          </cell>
          <cell r="CC23">
            <v>-1532.2021</v>
          </cell>
          <cell r="CD23">
            <v>-1070.4473</v>
          </cell>
          <cell r="CE23">
            <v>-1498.3965000000001</v>
          </cell>
          <cell r="CF23">
            <v>-1590.2109</v>
          </cell>
          <cell r="CG23">
            <v>-1622.6973</v>
          </cell>
          <cell r="CH23">
            <v>-1890.9863</v>
          </cell>
          <cell r="CI23">
            <v>-2379.6406000000002</v>
          </cell>
          <cell r="CJ23">
            <v>-1285.001</v>
          </cell>
          <cell r="CK23">
            <v>-1667.0947000000001</v>
          </cell>
          <cell r="CL23">
            <v>-1590.8955000000001</v>
          </cell>
          <cell r="CM23">
            <v>-1374.2881</v>
          </cell>
          <cell r="CN23">
            <v>-1618.7002</v>
          </cell>
          <cell r="CO23">
            <v>-1690.0068000000001</v>
          </cell>
          <cell r="CP23">
            <v>-2811.1514000000002</v>
          </cell>
          <cell r="CQ23">
            <v>-1696.7988</v>
          </cell>
          <cell r="CR23">
            <v>-1877.0479</v>
          </cell>
          <cell r="CS23">
            <v>-2003.8554999999999</v>
          </cell>
          <cell r="CT23">
            <v>-1660.7440999999999</v>
          </cell>
          <cell r="CU23">
            <v>-1713.251</v>
          </cell>
          <cell r="CV23">
            <v>-1807.5508</v>
          </cell>
          <cell r="CW23">
            <v>-2733.4043000000001</v>
          </cell>
          <cell r="CX23">
            <v>-1834.8457000000001</v>
          </cell>
          <cell r="CY23">
            <v>-2230.7968999999998</v>
          </cell>
          <cell r="CZ23">
            <v>-2776.4004</v>
          </cell>
          <cell r="DA23">
            <v>-2388.75</v>
          </cell>
          <cell r="DB23">
            <v>-2113.9521</v>
          </cell>
        </row>
        <row r="24">
          <cell r="A24">
            <v>-196.80126999999999</v>
          </cell>
          <cell r="B24">
            <v>12.398925999999999</v>
          </cell>
          <cell r="C24">
            <v>258.69727</v>
          </cell>
          <cell r="D24">
            <v>190.05518000000001</v>
          </cell>
          <cell r="E24">
            <v>-147.85302999999999</v>
          </cell>
          <cell r="F24">
            <v>242.15234000000001</v>
          </cell>
          <cell r="G24">
            <v>-451.8125</v>
          </cell>
          <cell r="H24">
            <v>254.44922</v>
          </cell>
          <cell r="I24">
            <v>454.95263999999997</v>
          </cell>
          <cell r="J24">
            <v>497.95312000000001</v>
          </cell>
          <cell r="K24">
            <v>214.09667999999999</v>
          </cell>
          <cell r="L24">
            <v>772.19629999999995</v>
          </cell>
          <cell r="M24">
            <v>-498.2998</v>
          </cell>
          <cell r="N24">
            <v>119.64941399999999</v>
          </cell>
          <cell r="O24">
            <v>-67.091800000000006</v>
          </cell>
          <cell r="P24">
            <v>57.645020000000002</v>
          </cell>
          <cell r="Q24">
            <v>479.69434000000001</v>
          </cell>
          <cell r="R24">
            <v>67.249510000000001</v>
          </cell>
          <cell r="S24">
            <v>-68.899900000000002</v>
          </cell>
          <cell r="T24">
            <v>-225.34619000000001</v>
          </cell>
          <cell r="U24">
            <v>-390.84717000000001</v>
          </cell>
          <cell r="V24">
            <v>-112.99609</v>
          </cell>
          <cell r="W24">
            <v>-384.40429999999998</v>
          </cell>
          <cell r="X24">
            <v>-399.90282999999999</v>
          </cell>
          <cell r="Y24">
            <v>-312.34424000000001</v>
          </cell>
          <cell r="Z24">
            <v>-133.94824</v>
          </cell>
          <cell r="AA24">
            <v>322.44774999999998</v>
          </cell>
          <cell r="AB24">
            <v>-390.05077999999997</v>
          </cell>
          <cell r="AC24">
            <v>-171.64453</v>
          </cell>
          <cell r="AD24">
            <v>-150.2998</v>
          </cell>
          <cell r="AE24">
            <v>-372.60498000000001</v>
          </cell>
          <cell r="AF24">
            <v>429.79883000000001</v>
          </cell>
          <cell r="AG24">
            <v>510.44189999999998</v>
          </cell>
          <cell r="AH24">
            <v>206.30371</v>
          </cell>
          <cell r="AI24">
            <v>571.39746000000002</v>
          </cell>
          <cell r="AJ24">
            <v>-292.19434000000001</v>
          </cell>
          <cell r="AK24">
            <v>-248.05224999999999</v>
          </cell>
          <cell r="AL24">
            <v>-109.714355</v>
          </cell>
          <cell r="AM24">
            <v>-558.04200000000003</v>
          </cell>
          <cell r="AN24">
            <v>-59.101562000000001</v>
          </cell>
          <cell r="AO24">
            <v>117.25</v>
          </cell>
          <cell r="AP24">
            <v>-134.95361</v>
          </cell>
          <cell r="AQ24">
            <v>76.246579999999994</v>
          </cell>
          <cell r="AR24">
            <v>-64.003910000000005</v>
          </cell>
          <cell r="AS24">
            <v>-438.69481999999999</v>
          </cell>
          <cell r="AT24">
            <v>-132.89697000000001</v>
          </cell>
          <cell r="AU24">
            <v>-20.199218999999999</v>
          </cell>
          <cell r="AV24">
            <v>-330.6377</v>
          </cell>
          <cell r="AW24">
            <v>584.89940000000001</v>
          </cell>
          <cell r="AX24">
            <v>-30.296875</v>
          </cell>
          <cell r="AY24">
            <v>209.53809000000001</v>
          </cell>
          <cell r="AZ24">
            <v>49.657226999999999</v>
          </cell>
          <cell r="BA24">
            <v>-233.49707000000001</v>
          </cell>
          <cell r="BB24">
            <v>477.89550000000003</v>
          </cell>
          <cell r="BC24">
            <v>-322.54687999999999</v>
          </cell>
          <cell r="BD24">
            <v>1258.4667999999999</v>
          </cell>
          <cell r="BE24">
            <v>322.89746000000002</v>
          </cell>
          <cell r="BF24">
            <v>-146.90869000000001</v>
          </cell>
          <cell r="BG24">
            <v>-48.650880000000001</v>
          </cell>
          <cell r="BH24">
            <v>47.245117</v>
          </cell>
          <cell r="BI24">
            <v>574.54930000000002</v>
          </cell>
          <cell r="BJ24">
            <v>238.74950999999999</v>
          </cell>
          <cell r="BK24">
            <v>276.29736000000003</v>
          </cell>
          <cell r="BL24">
            <v>-182.44873000000001</v>
          </cell>
          <cell r="BM24">
            <v>-8.5517579999999995</v>
          </cell>
          <cell r="BN24">
            <v>-113.05762</v>
          </cell>
          <cell r="BO24">
            <v>-547.13279999999997</v>
          </cell>
          <cell r="BP24">
            <v>386.94238000000001</v>
          </cell>
          <cell r="BQ24">
            <v>-171.25</v>
          </cell>
          <cell r="BR24">
            <v>-35.957030000000003</v>
          </cell>
          <cell r="BS24">
            <v>-1146.8945000000001</v>
          </cell>
          <cell r="BT24">
            <v>-307.19529999999997</v>
          </cell>
          <cell r="BU24">
            <v>-208.30371</v>
          </cell>
          <cell r="BV24">
            <v>32.201169999999998</v>
          </cell>
          <cell r="BW24">
            <v>-345.56738000000001</v>
          </cell>
          <cell r="BX24">
            <v>-277.61034999999998</v>
          </cell>
          <cell r="BY24">
            <v>-339.99901999999997</v>
          </cell>
          <cell r="BZ24">
            <v>-561.34569999999997</v>
          </cell>
          <cell r="CA24">
            <v>-19.296875</v>
          </cell>
          <cell r="CB24">
            <v>-251.51172</v>
          </cell>
          <cell r="CC24">
            <v>-308.50585999999998</v>
          </cell>
          <cell r="CD24">
            <v>253.40527</v>
          </cell>
          <cell r="CE24">
            <v>-284.19630000000001</v>
          </cell>
          <cell r="CF24">
            <v>-297.01465000000002</v>
          </cell>
          <cell r="CG24">
            <v>-247.99610000000001</v>
          </cell>
          <cell r="CH24">
            <v>406.71483999999998</v>
          </cell>
          <cell r="CI24">
            <v>-922.68944999999997</v>
          </cell>
          <cell r="CJ24">
            <v>-1.203125</v>
          </cell>
          <cell r="CK24">
            <v>-160.09375</v>
          </cell>
          <cell r="CL24">
            <v>-308.69922000000003</v>
          </cell>
          <cell r="CM24">
            <v>108.61328</v>
          </cell>
          <cell r="CN24">
            <v>-540.59862999999996</v>
          </cell>
          <cell r="CO24">
            <v>336.94139999999999</v>
          </cell>
          <cell r="CP24">
            <v>560.55079999999998</v>
          </cell>
          <cell r="CQ24">
            <v>-74.15625</v>
          </cell>
          <cell r="CR24">
            <v>336.90526999999997</v>
          </cell>
          <cell r="CS24">
            <v>101.59180000000001</v>
          </cell>
          <cell r="CT24">
            <v>272.25684000000001</v>
          </cell>
          <cell r="CU24">
            <v>-273.49414000000002</v>
          </cell>
          <cell r="CV24">
            <v>-399.04687999999999</v>
          </cell>
          <cell r="CW24">
            <v>-386.66113000000001</v>
          </cell>
          <cell r="CX24">
            <v>-430.73926</v>
          </cell>
          <cell r="CY24">
            <v>-88.84375</v>
          </cell>
          <cell r="CZ24">
            <v>-278.45312000000001</v>
          </cell>
          <cell r="DA24">
            <v>160.49902</v>
          </cell>
          <cell r="DB24">
            <v>78.203125</v>
          </cell>
        </row>
        <row r="25">
          <cell r="A25">
            <v>10524.599</v>
          </cell>
          <cell r="B25">
            <v>7121.4507000000003</v>
          </cell>
          <cell r="C25">
            <v>8512</v>
          </cell>
          <cell r="D25">
            <v>8441.3979999999992</v>
          </cell>
          <cell r="E25">
            <v>11550.004999999999</v>
          </cell>
          <cell r="F25">
            <v>11005.902</v>
          </cell>
          <cell r="G25">
            <v>8192.902</v>
          </cell>
          <cell r="H25">
            <v>13252.201999999999</v>
          </cell>
          <cell r="I25">
            <v>12087.755999999999</v>
          </cell>
        </row>
        <row r="26">
          <cell r="A26">
            <v>-10082.703</v>
          </cell>
          <cell r="B26">
            <v>-8353.4</v>
          </cell>
          <cell r="C26">
            <v>-9907.6</v>
          </cell>
          <cell r="D26">
            <v>-9208.3850000000002</v>
          </cell>
          <cell r="E26">
            <v>-11724.91</v>
          </cell>
          <cell r="F26">
            <v>-10217.718000000001</v>
          </cell>
          <cell r="G26">
            <v>-7996.9530000000004</v>
          </cell>
          <cell r="H26">
            <v>-11036.494000000001</v>
          </cell>
          <cell r="I26">
            <v>-11586.89</v>
          </cell>
        </row>
        <row r="27">
          <cell r="A27">
            <v>441.89452999999997</v>
          </cell>
          <cell r="B27">
            <v>-1231.9521</v>
          </cell>
          <cell r="C27">
            <v>-1395.6006</v>
          </cell>
          <cell r="D27">
            <v>-766.98829999999998</v>
          </cell>
          <cell r="E27">
            <v>-174.91211000000001</v>
          </cell>
          <cell r="F27">
            <v>788.18359999999996</v>
          </cell>
          <cell r="G27">
            <v>195.94922</v>
          </cell>
          <cell r="H27">
            <v>2215.7080000000001</v>
          </cell>
          <cell r="I27">
            <v>500.86619999999999</v>
          </cell>
        </row>
        <row r="28">
          <cell r="A28">
            <v>934.8501</v>
          </cell>
          <cell r="B28">
            <v>917.44920000000002</v>
          </cell>
          <cell r="C28">
            <v>692.35059999999999</v>
          </cell>
          <cell r="D28">
            <v>692.34960000000001</v>
          </cell>
          <cell r="E28">
            <v>504.54932000000002</v>
          </cell>
          <cell r="F28">
            <v>795.2002</v>
          </cell>
          <cell r="G28">
            <v>407.99950000000001</v>
          </cell>
          <cell r="H28">
            <v>1266.1001000000001</v>
          </cell>
          <cell r="I28">
            <v>1350.4507000000001</v>
          </cell>
          <cell r="J28">
            <v>1057.7992999999999</v>
          </cell>
          <cell r="K28">
            <v>855.8501</v>
          </cell>
          <cell r="L28">
            <v>1049.6494</v>
          </cell>
          <cell r="M28">
            <v>697.40089999999998</v>
          </cell>
          <cell r="N28">
            <v>796.25194999999997</v>
          </cell>
          <cell r="O28">
            <v>758.74950000000001</v>
          </cell>
          <cell r="P28">
            <v>695.3999</v>
          </cell>
          <cell r="Q28">
            <v>1047.1011000000001</v>
          </cell>
          <cell r="R28">
            <v>659.54834000000005</v>
          </cell>
          <cell r="S28">
            <v>584.74900000000002</v>
          </cell>
          <cell r="T28">
            <v>335.35106999999999</v>
          </cell>
          <cell r="U28">
            <v>281.2002</v>
          </cell>
          <cell r="V28">
            <v>587.59910000000002</v>
          </cell>
          <cell r="W28">
            <v>255.49853999999999</v>
          </cell>
          <cell r="X28">
            <v>422.60106999999999</v>
          </cell>
          <cell r="Y28">
            <v>377.75146000000001</v>
          </cell>
          <cell r="Z28">
            <v>543.35109999999997</v>
          </cell>
          <cell r="AA28">
            <v>674.6499</v>
          </cell>
          <cell r="AB28">
            <v>701.15039999999999</v>
          </cell>
          <cell r="AC28">
            <v>726.25</v>
          </cell>
          <cell r="AD28">
            <v>503.5498</v>
          </cell>
          <cell r="AE28">
            <v>706.7002</v>
          </cell>
          <cell r="AF28">
            <v>907.60109999999997</v>
          </cell>
          <cell r="AG28">
            <v>1139.6001000000001</v>
          </cell>
          <cell r="AH28">
            <v>872.74805000000003</v>
          </cell>
          <cell r="AI28">
            <v>904.34910000000002</v>
          </cell>
          <cell r="AJ28">
            <v>454.29883000000001</v>
          </cell>
          <cell r="AK28">
            <v>595.5498</v>
          </cell>
          <cell r="AL28">
            <v>467.95067999999998</v>
          </cell>
          <cell r="AM28">
            <v>682.55079999999998</v>
          </cell>
          <cell r="AN28">
            <v>555.09910000000002</v>
          </cell>
          <cell r="AO28">
            <v>1016.4995</v>
          </cell>
          <cell r="AP28">
            <v>1017.25</v>
          </cell>
          <cell r="AQ28">
            <v>766.74805000000003</v>
          </cell>
          <cell r="AR28">
            <v>566.74854000000005</v>
          </cell>
          <cell r="AS28">
            <v>833.90039999999999</v>
          </cell>
          <cell r="AT28">
            <v>759.75099999999998</v>
          </cell>
          <cell r="AU28">
            <v>417.00098000000003</v>
          </cell>
          <cell r="AV28">
            <v>762.3501</v>
          </cell>
          <cell r="AW28">
            <v>1232.502</v>
          </cell>
          <cell r="AX28">
            <v>635.39746000000002</v>
          </cell>
          <cell r="AY28">
            <v>1272.9521</v>
          </cell>
          <cell r="AZ28">
            <v>757.29930000000002</v>
          </cell>
          <cell r="BA28">
            <v>1065</v>
          </cell>
          <cell r="BB28">
            <v>1124.8511000000001</v>
          </cell>
          <cell r="BC28">
            <v>868.05175999999994</v>
          </cell>
          <cell r="BD28">
            <v>1600.7988</v>
          </cell>
          <cell r="BE28">
            <v>1044.0498</v>
          </cell>
          <cell r="BF28">
            <v>568.6499</v>
          </cell>
          <cell r="BG28">
            <v>575.54880000000003</v>
          </cell>
          <cell r="BH28">
            <v>804.89940000000001</v>
          </cell>
          <cell r="BI28">
            <v>1048.9507000000001</v>
          </cell>
          <cell r="BJ28">
            <v>1226.0986</v>
          </cell>
          <cell r="BK28">
            <v>1137.6504</v>
          </cell>
          <cell r="BL28">
            <v>732.6499</v>
          </cell>
          <cell r="BM28">
            <v>862.54880000000003</v>
          </cell>
          <cell r="BN28">
            <v>771.49950000000001</v>
          </cell>
          <cell r="BO28">
            <v>498.25</v>
          </cell>
          <cell r="BP28">
            <v>977.60350000000005</v>
          </cell>
          <cell r="BQ28">
            <v>642.29785000000004</v>
          </cell>
          <cell r="BR28">
            <v>609.00099999999998</v>
          </cell>
          <cell r="BS28">
            <v>1781.3496</v>
          </cell>
          <cell r="BT28">
            <v>717.99805000000003</v>
          </cell>
          <cell r="BU28">
            <v>651.00289999999995</v>
          </cell>
          <cell r="BV28">
            <v>426.59863000000001</v>
          </cell>
          <cell r="BW28">
            <v>707.89649999999995</v>
          </cell>
          <cell r="BX28">
            <v>634.50194999999997</v>
          </cell>
          <cell r="BY28">
            <v>705.34862999999996</v>
          </cell>
          <cell r="BZ28">
            <v>388.99804999999998</v>
          </cell>
          <cell r="CA28">
            <v>894.85155999999995</v>
          </cell>
          <cell r="CB28">
            <v>922.75</v>
          </cell>
          <cell r="CC28">
            <v>892.50194999999997</v>
          </cell>
          <cell r="CD28">
            <v>607.25194999999997</v>
          </cell>
          <cell r="CE28">
            <v>710.89940000000001</v>
          </cell>
          <cell r="CF28">
            <v>650.30079999999998</v>
          </cell>
          <cell r="CG28">
            <v>945.99900000000002</v>
          </cell>
          <cell r="CH28">
            <v>1105.3984</v>
          </cell>
          <cell r="CI28">
            <v>1306.1034999999999</v>
          </cell>
          <cell r="CJ28">
            <v>501.90233999999998</v>
          </cell>
          <cell r="CK28">
            <v>1180.9023</v>
          </cell>
          <cell r="CL28">
            <v>1263.8975</v>
          </cell>
          <cell r="CM28">
            <v>846.2002</v>
          </cell>
          <cell r="CN28">
            <v>587.19824000000006</v>
          </cell>
          <cell r="CO28">
            <v>1195.2969000000001</v>
          </cell>
          <cell r="CP28">
            <v>1802.1561999999999</v>
          </cell>
          <cell r="CQ28">
            <v>817.59766000000002</v>
          </cell>
          <cell r="CR28">
            <v>1699.5498</v>
          </cell>
          <cell r="CS28">
            <v>933.55273</v>
          </cell>
          <cell r="CT28">
            <v>1125.1025</v>
          </cell>
          <cell r="CU28">
            <v>577.60059999999999</v>
          </cell>
          <cell r="CV28">
            <v>1117.7559000000001</v>
          </cell>
          <cell r="CW28">
            <v>1711.75</v>
          </cell>
          <cell r="CX28">
            <v>1113.8975</v>
          </cell>
          <cell r="CY28">
            <v>1282.75</v>
          </cell>
          <cell r="CZ28">
            <v>1576.9492</v>
          </cell>
          <cell r="DA28">
            <v>1397.7988</v>
          </cell>
          <cell r="DB28">
            <v>1250.5986</v>
          </cell>
        </row>
        <row r="29">
          <cell r="A29">
            <v>-883.95263999999997</v>
          </cell>
          <cell r="B29">
            <v>-981.54930000000002</v>
          </cell>
          <cell r="C29">
            <v>-929.85059999999999</v>
          </cell>
          <cell r="D29">
            <v>-593.80224999999996</v>
          </cell>
          <cell r="E29">
            <v>-1163.2002</v>
          </cell>
          <cell r="F29">
            <v>-607.9502</v>
          </cell>
          <cell r="G29">
            <v>-967.29834000000005</v>
          </cell>
          <cell r="H29">
            <v>-727.89940000000001</v>
          </cell>
          <cell r="I29">
            <v>-670.74950000000001</v>
          </cell>
          <cell r="J29">
            <v>-745.05224999999996</v>
          </cell>
          <cell r="K29">
            <v>-972.69870000000003</v>
          </cell>
          <cell r="L29">
            <v>-838.7002</v>
          </cell>
          <cell r="M29">
            <v>-780.64940000000001</v>
          </cell>
          <cell r="N29">
            <v>-716.6499</v>
          </cell>
          <cell r="O29">
            <v>-1069.7534000000001</v>
          </cell>
          <cell r="P29">
            <v>-570.64844000000005</v>
          </cell>
          <cell r="Q29">
            <v>-458.75</v>
          </cell>
          <cell r="R29">
            <v>-1136.2515000000001</v>
          </cell>
          <cell r="S29">
            <v>-473.35205000000002</v>
          </cell>
          <cell r="T29">
            <v>-653.69824000000006</v>
          </cell>
          <cell r="U29">
            <v>-768.54834000000005</v>
          </cell>
          <cell r="V29">
            <v>-432.49853999999999</v>
          </cell>
          <cell r="W29">
            <v>-651.40380000000005</v>
          </cell>
          <cell r="X29">
            <v>-641.19920000000002</v>
          </cell>
          <cell r="Y29">
            <v>-535.49900000000002</v>
          </cell>
          <cell r="Z29">
            <v>-479.29932000000002</v>
          </cell>
          <cell r="AA29">
            <v>-495.90039999999999</v>
          </cell>
          <cell r="AB29">
            <v>-777.49710000000005</v>
          </cell>
          <cell r="AC29">
            <v>-982.10253999999998</v>
          </cell>
          <cell r="AD29">
            <v>-1190.6523</v>
          </cell>
          <cell r="AE29">
            <v>-999.3999</v>
          </cell>
          <cell r="AF29">
            <v>-1366.1494</v>
          </cell>
          <cell r="AG29">
            <v>-1168.0971999999999</v>
          </cell>
          <cell r="AH29">
            <v>-766.45214999999996</v>
          </cell>
          <cell r="AI29">
            <v>-417.64893000000001</v>
          </cell>
          <cell r="AJ29">
            <v>-728.90233999999998</v>
          </cell>
          <cell r="AK29">
            <v>-820.80029999999999</v>
          </cell>
          <cell r="AL29">
            <v>-489.55077999999997</v>
          </cell>
          <cell r="AM29">
            <v>-470.09960000000001</v>
          </cell>
          <cell r="AN29">
            <v>-518.49559999999997</v>
          </cell>
          <cell r="AO29">
            <v>-1254.0492999999999</v>
          </cell>
          <cell r="AP29">
            <v>-837.30079999999998</v>
          </cell>
          <cell r="AQ29">
            <v>-906</v>
          </cell>
          <cell r="AR29">
            <v>-780.25440000000003</v>
          </cell>
          <cell r="AS29">
            <v>-644.99854000000005</v>
          </cell>
          <cell r="AT29">
            <v>-844.84717000000001</v>
          </cell>
          <cell r="AU29">
            <v>-553.9502</v>
          </cell>
          <cell r="AV29">
            <v>-1088.0405000000001</v>
          </cell>
          <cell r="AW29">
            <v>-784.49509999999998</v>
          </cell>
          <cell r="AX29">
            <v>-1248.6484</v>
          </cell>
          <cell r="AY29">
            <v>-703.79589999999996</v>
          </cell>
          <cell r="AZ29">
            <v>-1046.604</v>
          </cell>
          <cell r="BA29">
            <v>-902.69727</v>
          </cell>
          <cell r="BB29">
            <v>-967.25243999999998</v>
          </cell>
          <cell r="BC29">
            <v>-1043.2040999999999</v>
          </cell>
          <cell r="BD29">
            <v>-1074.2046</v>
          </cell>
          <cell r="BE29">
            <v>-1731.5980999999999</v>
          </cell>
          <cell r="BF29">
            <v>-883.61084000000005</v>
          </cell>
          <cell r="BG29">
            <v>-707.15233999999998</v>
          </cell>
          <cell r="BH29">
            <v>-631.64940000000001</v>
          </cell>
          <cell r="BI29">
            <v>-882.80175999999994</v>
          </cell>
          <cell r="BJ29">
            <v>-1202.5513000000001</v>
          </cell>
          <cell r="BK29">
            <v>-639.64890000000003</v>
          </cell>
          <cell r="BL29">
            <v>-841.90137000000004</v>
          </cell>
          <cell r="BM29">
            <v>-1094.1006</v>
          </cell>
          <cell r="BN29">
            <v>-957.85400000000004</v>
          </cell>
          <cell r="BO29">
            <v>-807.05175999999994</v>
          </cell>
          <cell r="BP29">
            <v>-545.30079999999998</v>
          </cell>
          <cell r="BQ29">
            <v>-837.94727</v>
          </cell>
          <cell r="BR29">
            <v>-671.05079999999998</v>
          </cell>
          <cell r="BS29">
            <v>-794.75</v>
          </cell>
          <cell r="BT29">
            <v>-942.75585999999998</v>
          </cell>
          <cell r="BU29">
            <v>-599.49414000000002</v>
          </cell>
          <cell r="BV29">
            <v>-598.5498</v>
          </cell>
          <cell r="BW29">
            <v>-608.75390000000004</v>
          </cell>
          <cell r="BX29">
            <v>-506.69630000000001</v>
          </cell>
          <cell r="BY29">
            <v>-598.40530000000001</v>
          </cell>
          <cell r="BZ29">
            <v>-618.25194999999997</v>
          </cell>
          <cell r="CA29">
            <v>-537.89746000000002</v>
          </cell>
          <cell r="CB29">
            <v>-824.45510000000002</v>
          </cell>
          <cell r="CC29">
            <v>-570.70119999999997</v>
          </cell>
          <cell r="CD29">
            <v>-899.74315999999999</v>
          </cell>
          <cell r="CE29">
            <v>-877.30273</v>
          </cell>
          <cell r="CF29">
            <v>-756.70214999999996</v>
          </cell>
          <cell r="CG29">
            <v>-696.59960000000001</v>
          </cell>
          <cell r="CH29">
            <v>-1273.6982</v>
          </cell>
          <cell r="CI29">
            <v>-970.80079999999998</v>
          </cell>
          <cell r="CJ29">
            <v>-766.89844000000005</v>
          </cell>
          <cell r="CK29">
            <v>-802.19629999999995</v>
          </cell>
          <cell r="CL29">
            <v>-384.60156000000001</v>
          </cell>
          <cell r="CM29">
            <v>-682.39649999999995</v>
          </cell>
          <cell r="CN29">
            <v>-862.00684000000001</v>
          </cell>
          <cell r="CO29">
            <v>-964.55470000000003</v>
          </cell>
          <cell r="CP29">
            <v>-1709.8965000000001</v>
          </cell>
          <cell r="CQ29">
            <v>-1104.0508</v>
          </cell>
          <cell r="CR29">
            <v>-818.79395</v>
          </cell>
          <cell r="CS29">
            <v>-1251.7461000000001</v>
          </cell>
          <cell r="CT29">
            <v>-1286.5947000000001</v>
          </cell>
          <cell r="CU29">
            <v>-1185.4042999999999</v>
          </cell>
          <cell r="CV29">
            <v>-728.39549999999997</v>
          </cell>
          <cell r="CW29">
            <v>-1764.1484</v>
          </cell>
          <cell r="CX29">
            <v>-821.49710000000005</v>
          </cell>
          <cell r="CY29">
            <v>-897.20119999999997</v>
          </cell>
          <cell r="CZ29">
            <v>-1044.499</v>
          </cell>
          <cell r="DA29">
            <v>-1605.1494</v>
          </cell>
          <cell r="DB29">
            <v>-1002.2539</v>
          </cell>
        </row>
        <row r="30">
          <cell r="A30">
            <v>50.897460000000002</v>
          </cell>
          <cell r="B30">
            <v>-64.100099999999998</v>
          </cell>
          <cell r="C30">
            <v>-237.5</v>
          </cell>
          <cell r="D30">
            <v>98.547359999999998</v>
          </cell>
          <cell r="E30">
            <v>-658.65089999999998</v>
          </cell>
          <cell r="F30">
            <v>187.25</v>
          </cell>
          <cell r="G30">
            <v>-559.29880000000003</v>
          </cell>
          <cell r="H30">
            <v>538.20069999999998</v>
          </cell>
          <cell r="I30">
            <v>679.70119999999997</v>
          </cell>
          <cell r="J30">
            <v>312.74707000000001</v>
          </cell>
          <cell r="K30">
            <v>-116.84863</v>
          </cell>
          <cell r="L30">
            <v>210.94922</v>
          </cell>
          <cell r="M30">
            <v>-83.248535000000004</v>
          </cell>
          <cell r="N30">
            <v>79.602050000000006</v>
          </cell>
          <cell r="O30">
            <v>-311.00389999999999</v>
          </cell>
          <cell r="P30">
            <v>124.751465</v>
          </cell>
          <cell r="Q30">
            <v>588.35109999999997</v>
          </cell>
          <cell r="R30">
            <v>-476.70312000000001</v>
          </cell>
          <cell r="S30">
            <v>111.39697</v>
          </cell>
          <cell r="T30">
            <v>-318.34717000000001</v>
          </cell>
          <cell r="U30">
            <v>-487.34814</v>
          </cell>
          <cell r="V30">
            <v>155.10059000000001</v>
          </cell>
          <cell r="W30">
            <v>-395.90526999999997</v>
          </cell>
          <cell r="X30">
            <v>-218.59814</v>
          </cell>
          <cell r="Y30">
            <v>-157.74755999999999</v>
          </cell>
          <cell r="Z30">
            <v>64.051760000000002</v>
          </cell>
          <cell r="AA30">
            <v>178.74950999999999</v>
          </cell>
          <cell r="AB30">
            <v>-76.346680000000006</v>
          </cell>
          <cell r="AC30">
            <v>-255.85254</v>
          </cell>
          <cell r="AD30">
            <v>-687.10253999999998</v>
          </cell>
          <cell r="AE30">
            <v>-292.69970000000001</v>
          </cell>
          <cell r="AF30">
            <v>-458.54834</v>
          </cell>
          <cell r="AG30">
            <v>-28.497070000000001</v>
          </cell>
          <cell r="AH30">
            <v>106.2959</v>
          </cell>
          <cell r="AI30">
            <v>486.7002</v>
          </cell>
          <cell r="AJ30">
            <v>-274.60352</v>
          </cell>
          <cell r="AK30">
            <v>-225.25049000000001</v>
          </cell>
          <cell r="AL30">
            <v>-21.600097999999999</v>
          </cell>
          <cell r="AM30">
            <v>212.45116999999999</v>
          </cell>
          <cell r="AN30">
            <v>36.603515999999999</v>
          </cell>
          <cell r="AO30">
            <v>-237.5498</v>
          </cell>
          <cell r="AP30">
            <v>179.94922</v>
          </cell>
          <cell r="AQ30">
            <v>-139.25194999999999</v>
          </cell>
          <cell r="AR30">
            <v>-213.50586000000001</v>
          </cell>
          <cell r="AS30">
            <v>188.90186</v>
          </cell>
          <cell r="AT30">
            <v>-85.096190000000007</v>
          </cell>
          <cell r="AU30">
            <v>-136.94922</v>
          </cell>
          <cell r="AV30">
            <v>-325.69042999999999</v>
          </cell>
          <cell r="AW30">
            <v>448.00684000000001</v>
          </cell>
          <cell r="AX30">
            <v>-613.25099999999998</v>
          </cell>
          <cell r="AY30">
            <v>569.15625</v>
          </cell>
          <cell r="AZ30">
            <v>-289.30470000000003</v>
          </cell>
          <cell r="BA30">
            <v>162.30273</v>
          </cell>
          <cell r="BB30">
            <v>157.59863000000001</v>
          </cell>
          <cell r="BC30">
            <v>-175.15234000000001</v>
          </cell>
          <cell r="BD30">
            <v>526.59424000000001</v>
          </cell>
          <cell r="BE30">
            <v>-687.54834000000005</v>
          </cell>
          <cell r="BF30">
            <v>-314.96093999999999</v>
          </cell>
          <cell r="BG30">
            <v>-131.60352</v>
          </cell>
          <cell r="BH30">
            <v>173.25</v>
          </cell>
          <cell r="BI30">
            <v>166.14893000000001</v>
          </cell>
          <cell r="BJ30">
            <v>23.547363000000001</v>
          </cell>
          <cell r="BK30">
            <v>498.00146000000001</v>
          </cell>
          <cell r="BL30">
            <v>-109.251465</v>
          </cell>
          <cell r="BM30">
            <v>-231.55176</v>
          </cell>
          <cell r="BN30">
            <v>-186.35449</v>
          </cell>
          <cell r="BO30">
            <v>-308.80176</v>
          </cell>
          <cell r="BP30">
            <v>432.30273</v>
          </cell>
          <cell r="BQ30">
            <v>-195.64940999999999</v>
          </cell>
          <cell r="BR30">
            <v>-62.049804999999999</v>
          </cell>
          <cell r="BS30">
            <v>986.59960000000001</v>
          </cell>
          <cell r="BT30">
            <v>-224.75781000000001</v>
          </cell>
          <cell r="BU30">
            <v>51.508789999999998</v>
          </cell>
          <cell r="BV30">
            <v>-171.95116999999999</v>
          </cell>
          <cell r="BW30">
            <v>99.142579999999995</v>
          </cell>
          <cell r="BX30">
            <v>127.80566399999999</v>
          </cell>
          <cell r="BY30">
            <v>106.94336</v>
          </cell>
          <cell r="BZ30">
            <v>-229.25389999999999</v>
          </cell>
          <cell r="CA30">
            <v>356.95409999999998</v>
          </cell>
          <cell r="CB30">
            <v>98.294920000000005</v>
          </cell>
          <cell r="CC30">
            <v>321.80077999999997</v>
          </cell>
          <cell r="CD30">
            <v>-292.49119999999999</v>
          </cell>
          <cell r="CE30">
            <v>-166.40332000000001</v>
          </cell>
          <cell r="CF30">
            <v>-106.40137</v>
          </cell>
          <cell r="CG30">
            <v>249.39940999999999</v>
          </cell>
          <cell r="CH30">
            <v>-168.2998</v>
          </cell>
          <cell r="CI30">
            <v>335.30273</v>
          </cell>
          <cell r="CJ30">
            <v>-264.99610000000001</v>
          </cell>
          <cell r="CK30">
            <v>378.70605</v>
          </cell>
          <cell r="CL30">
            <v>879.29589999999996</v>
          </cell>
          <cell r="CM30">
            <v>163.80371</v>
          </cell>
          <cell r="CN30">
            <v>-274.80860000000001</v>
          </cell>
          <cell r="CO30">
            <v>230.74218999999999</v>
          </cell>
          <cell r="CP30">
            <v>92.259765999999999</v>
          </cell>
          <cell r="CQ30">
            <v>-286.45312000000001</v>
          </cell>
          <cell r="CR30">
            <v>880.75585999999998</v>
          </cell>
          <cell r="CS30">
            <v>-318.19335999999998</v>
          </cell>
          <cell r="CT30">
            <v>-161.49218999999999</v>
          </cell>
          <cell r="CU30">
            <v>-607.80370000000005</v>
          </cell>
          <cell r="CV30">
            <v>389.36034999999998</v>
          </cell>
          <cell r="CW30">
            <v>-52.398437999999999</v>
          </cell>
          <cell r="CX30">
            <v>292.40039999999999</v>
          </cell>
          <cell r="CY30">
            <v>385.54883000000001</v>
          </cell>
          <cell r="CZ30">
            <v>532.4502</v>
          </cell>
          <cell r="DA30">
            <v>-207.35059000000001</v>
          </cell>
          <cell r="DB30">
            <v>248.34473</v>
          </cell>
        </row>
        <row r="31">
          <cell r="A31">
            <v>4954.098</v>
          </cell>
          <cell r="B31">
            <v>3325.2997999999998</v>
          </cell>
          <cell r="C31">
            <v>4361.201</v>
          </cell>
          <cell r="D31">
            <v>4460.2524000000003</v>
          </cell>
          <cell r="E31">
            <v>5831.9560000000001</v>
          </cell>
          <cell r="F31">
            <v>4150.8019999999997</v>
          </cell>
          <cell r="G31">
            <v>4251.7505000000001</v>
          </cell>
          <cell r="H31">
            <v>5807.3505999999998</v>
          </cell>
          <cell r="I31">
            <v>5385.3495999999996</v>
          </cell>
        </row>
        <row r="32">
          <cell r="A32">
            <v>-3641.0502999999999</v>
          </cell>
          <cell r="B32">
            <v>-3636.8506000000002</v>
          </cell>
          <cell r="C32">
            <v>-3100.4969999999998</v>
          </cell>
          <cell r="D32">
            <v>-2482.4976000000001</v>
          </cell>
          <cell r="E32">
            <v>-4432.299</v>
          </cell>
          <cell r="F32">
            <v>-5527.1</v>
          </cell>
          <cell r="G32">
            <v>-2982.3008</v>
          </cell>
          <cell r="H32">
            <v>-4735.5020000000004</v>
          </cell>
          <cell r="I32">
            <v>-4682.1570000000002</v>
          </cell>
        </row>
        <row r="33">
          <cell r="A33">
            <v>1313.0479</v>
          </cell>
          <cell r="B33">
            <v>-311.55077999999997</v>
          </cell>
          <cell r="C33">
            <v>1260.7040999999999</v>
          </cell>
          <cell r="D33">
            <v>1977.7548999999999</v>
          </cell>
          <cell r="E33">
            <v>1399.6572000000001</v>
          </cell>
          <cell r="F33">
            <v>-1376.2982999999999</v>
          </cell>
          <cell r="G33">
            <v>1269.4496999999999</v>
          </cell>
          <cell r="H33">
            <v>1071.8486</v>
          </cell>
          <cell r="I33">
            <v>703.19240000000002</v>
          </cell>
        </row>
        <row r="34">
          <cell r="A34">
            <v>472.05029999999999</v>
          </cell>
          <cell r="B34">
            <v>567.55029999999999</v>
          </cell>
          <cell r="C34">
            <v>232</v>
          </cell>
          <cell r="D34">
            <v>650.39940000000001</v>
          </cell>
          <cell r="E34">
            <v>441.84960000000001</v>
          </cell>
          <cell r="F34">
            <v>231.44970000000001</v>
          </cell>
          <cell r="G34">
            <v>494.90039999999999</v>
          </cell>
          <cell r="H34">
            <v>405.2998</v>
          </cell>
          <cell r="I34">
            <v>326.6499</v>
          </cell>
          <cell r="J34">
            <v>363.09960000000001</v>
          </cell>
          <cell r="K34">
            <v>389.44970000000001</v>
          </cell>
          <cell r="L34">
            <v>379.39940000000001</v>
          </cell>
          <cell r="M34">
            <v>319.6499</v>
          </cell>
          <cell r="N34">
            <v>386.75049999999999</v>
          </cell>
          <cell r="O34">
            <v>321.09960000000001</v>
          </cell>
          <cell r="P34">
            <v>260.74950000000001</v>
          </cell>
          <cell r="Q34">
            <v>201.1499</v>
          </cell>
          <cell r="R34">
            <v>374.05029999999999</v>
          </cell>
          <cell r="S34">
            <v>218.14940999999999</v>
          </cell>
          <cell r="T34">
            <v>309.00049999999999</v>
          </cell>
          <cell r="U34">
            <v>190.89940999999999</v>
          </cell>
          <cell r="V34">
            <v>102.85058600000001</v>
          </cell>
          <cell r="W34">
            <v>292.00049999999999</v>
          </cell>
          <cell r="X34">
            <v>348.94970000000001</v>
          </cell>
          <cell r="Y34">
            <v>53.150390000000002</v>
          </cell>
          <cell r="Z34">
            <v>274.80077999999997</v>
          </cell>
          <cell r="AA34">
            <v>411.15039999999999</v>
          </cell>
          <cell r="AB34">
            <v>421.4502</v>
          </cell>
          <cell r="AC34">
            <v>567.69970000000001</v>
          </cell>
          <cell r="AD34">
            <v>93.700194999999994</v>
          </cell>
          <cell r="AE34">
            <v>288.39940000000001</v>
          </cell>
          <cell r="AF34">
            <v>414.7002</v>
          </cell>
          <cell r="AG34">
            <v>708.25049999999999</v>
          </cell>
          <cell r="AH34">
            <v>359.34960000000001</v>
          </cell>
          <cell r="AI34">
            <v>410.6001</v>
          </cell>
          <cell r="AJ34">
            <v>357.94970000000001</v>
          </cell>
          <cell r="AK34">
            <v>283.7002</v>
          </cell>
          <cell r="AL34">
            <v>74.949709999999996</v>
          </cell>
          <cell r="AM34">
            <v>287.75</v>
          </cell>
          <cell r="AN34">
            <v>370.75</v>
          </cell>
          <cell r="AO34">
            <v>765.94970000000001</v>
          </cell>
          <cell r="AP34">
            <v>220.6001</v>
          </cell>
          <cell r="AQ34">
            <v>538.0498</v>
          </cell>
          <cell r="AR34">
            <v>330.20067999999998</v>
          </cell>
          <cell r="AS34">
            <v>385.0498</v>
          </cell>
          <cell r="AT34">
            <v>308.1001</v>
          </cell>
          <cell r="AU34">
            <v>396.30077999999997</v>
          </cell>
          <cell r="AV34">
            <v>498.85156000000001</v>
          </cell>
          <cell r="AW34">
            <v>754.80079999999998</v>
          </cell>
          <cell r="AX34">
            <v>558.35155999999995</v>
          </cell>
          <cell r="AY34">
            <v>247.30078</v>
          </cell>
          <cell r="AZ34">
            <v>599.35059999999999</v>
          </cell>
          <cell r="BA34">
            <v>233.09961000000001</v>
          </cell>
          <cell r="BB34">
            <v>656.0498</v>
          </cell>
          <cell r="BC34">
            <v>627.95214999999996</v>
          </cell>
          <cell r="BD34">
            <v>917.30079999999998</v>
          </cell>
          <cell r="BE34">
            <v>221.2998</v>
          </cell>
          <cell r="BF34">
            <v>193.5498</v>
          </cell>
          <cell r="BG34">
            <v>444.80029999999999</v>
          </cell>
          <cell r="BH34">
            <v>378.1001</v>
          </cell>
          <cell r="BI34">
            <v>306.85059999999999</v>
          </cell>
          <cell r="BJ34">
            <v>402.09960000000001</v>
          </cell>
          <cell r="BK34">
            <v>358.05029999999999</v>
          </cell>
          <cell r="BL34">
            <v>338.7002</v>
          </cell>
          <cell r="BM34">
            <v>639.5</v>
          </cell>
          <cell r="BN34">
            <v>85.649413999999993</v>
          </cell>
          <cell r="BO34">
            <v>346.34960000000001</v>
          </cell>
          <cell r="BP34">
            <v>323.90136999999999</v>
          </cell>
          <cell r="BQ34">
            <v>519.49900000000002</v>
          </cell>
          <cell r="BR34">
            <v>211.4502</v>
          </cell>
          <cell r="BS34">
            <v>279.30029999999999</v>
          </cell>
          <cell r="BT34">
            <v>339.45116999999999</v>
          </cell>
          <cell r="BU34">
            <v>499.6499</v>
          </cell>
          <cell r="BV34">
            <v>208.14940999999999</v>
          </cell>
          <cell r="BW34">
            <v>218.25</v>
          </cell>
          <cell r="BX34">
            <v>377.35059999999999</v>
          </cell>
          <cell r="BY34">
            <v>226.70116999999999</v>
          </cell>
          <cell r="BZ34">
            <v>214.85059000000001</v>
          </cell>
          <cell r="CA34">
            <v>302</v>
          </cell>
          <cell r="CB34">
            <v>428.35059999999999</v>
          </cell>
          <cell r="CC34">
            <v>556.39844000000005</v>
          </cell>
          <cell r="CD34">
            <v>403.44922000000003</v>
          </cell>
          <cell r="CE34">
            <v>308.5</v>
          </cell>
          <cell r="CF34">
            <v>508.10059999999999</v>
          </cell>
          <cell r="CG34">
            <v>520.5</v>
          </cell>
          <cell r="CH34">
            <v>591</v>
          </cell>
          <cell r="CI34">
            <v>598.2002</v>
          </cell>
          <cell r="CJ34">
            <v>201</v>
          </cell>
          <cell r="CK34">
            <v>488.2998</v>
          </cell>
          <cell r="CL34">
            <v>143.2998</v>
          </cell>
          <cell r="CM34">
            <v>428.7998</v>
          </cell>
          <cell r="CN34">
            <v>345.30077999999997</v>
          </cell>
          <cell r="CO34">
            <v>414.14843999999999</v>
          </cell>
          <cell r="CP34">
            <v>748.7002</v>
          </cell>
          <cell r="CQ34">
            <v>287.00098000000003</v>
          </cell>
          <cell r="CR34">
            <v>1041.1006</v>
          </cell>
          <cell r="CS34">
            <v>330.95116999999999</v>
          </cell>
          <cell r="CT34">
            <v>420.64843999999999</v>
          </cell>
          <cell r="CU34">
            <v>562.7002</v>
          </cell>
          <cell r="CV34">
            <v>256.69922000000003</v>
          </cell>
          <cell r="CW34">
            <v>995.10059999999999</v>
          </cell>
          <cell r="CX34">
            <v>363.44922000000003</v>
          </cell>
          <cell r="CY34">
            <v>620.60155999999995</v>
          </cell>
          <cell r="CZ34">
            <v>427.25</v>
          </cell>
          <cell r="DA34">
            <v>631.99900000000002</v>
          </cell>
          <cell r="DB34">
            <v>775.9502</v>
          </cell>
        </row>
        <row r="35">
          <cell r="A35">
            <v>-166.44970000000001</v>
          </cell>
          <cell r="B35">
            <v>-246.5</v>
          </cell>
          <cell r="C35">
            <v>-264.25049999999999</v>
          </cell>
          <cell r="D35">
            <v>-211.45068000000001</v>
          </cell>
          <cell r="E35">
            <v>-519.85059999999999</v>
          </cell>
          <cell r="F35">
            <v>-53.800293000000003</v>
          </cell>
          <cell r="G35">
            <v>-423.59960000000001</v>
          </cell>
          <cell r="H35">
            <v>-252.6001</v>
          </cell>
          <cell r="I35">
            <v>-336.65087999999997</v>
          </cell>
          <cell r="J35">
            <v>-312.34863000000001</v>
          </cell>
          <cell r="K35">
            <v>-590.34960000000001</v>
          </cell>
          <cell r="L35">
            <v>-263.19970000000001</v>
          </cell>
          <cell r="M35">
            <v>-439.8999</v>
          </cell>
          <cell r="N35">
            <v>-170.89940999999999</v>
          </cell>
          <cell r="O35">
            <v>-606.95165999999995</v>
          </cell>
          <cell r="P35">
            <v>-264.80029999999999</v>
          </cell>
          <cell r="Q35">
            <v>-340.79932000000002</v>
          </cell>
          <cell r="R35">
            <v>-457.1499</v>
          </cell>
          <cell r="S35">
            <v>-99.000979999999998</v>
          </cell>
          <cell r="T35">
            <v>-164.8999</v>
          </cell>
          <cell r="U35">
            <v>-443.95067999999998</v>
          </cell>
          <cell r="V35">
            <v>-454.14843999999999</v>
          </cell>
          <cell r="W35">
            <v>-49.600098000000003</v>
          </cell>
          <cell r="X35">
            <v>-144.75</v>
          </cell>
          <cell r="Y35">
            <v>-387.29834</v>
          </cell>
          <cell r="Z35">
            <v>-210.04883000000001</v>
          </cell>
          <cell r="AA35">
            <v>-134.1001</v>
          </cell>
          <cell r="AB35">
            <v>-215.94970000000001</v>
          </cell>
          <cell r="AC35">
            <v>-355.2998</v>
          </cell>
          <cell r="AD35">
            <v>-523.1001</v>
          </cell>
          <cell r="AE35">
            <v>-286.1499</v>
          </cell>
          <cell r="AF35">
            <v>-389.45067999999998</v>
          </cell>
          <cell r="AG35">
            <v>-240.89940999999999</v>
          </cell>
          <cell r="AH35">
            <v>-117.6001</v>
          </cell>
          <cell r="AI35">
            <v>-1.5</v>
          </cell>
          <cell r="AJ35">
            <v>-239.1001</v>
          </cell>
          <cell r="AK35">
            <v>-240.34912</v>
          </cell>
          <cell r="AL35">
            <v>-303.30029999999999</v>
          </cell>
          <cell r="AM35">
            <v>-153.29931999999999</v>
          </cell>
          <cell r="AN35">
            <v>-1.6005859</v>
          </cell>
          <cell r="AO35">
            <v>-189.1499</v>
          </cell>
          <cell r="AP35">
            <v>-592.3501</v>
          </cell>
          <cell r="AQ35">
            <v>-267.09960000000001</v>
          </cell>
          <cell r="AR35">
            <v>-45.599609999999998</v>
          </cell>
          <cell r="AS35">
            <v>-165.3999</v>
          </cell>
          <cell r="AT35">
            <v>-162.6001</v>
          </cell>
          <cell r="AU35">
            <v>-47.199219999999997</v>
          </cell>
          <cell r="AV35">
            <v>-314.5498</v>
          </cell>
          <cell r="AW35">
            <v>-157.35059000000001</v>
          </cell>
          <cell r="AX35">
            <v>-222.14940999999999</v>
          </cell>
          <cell r="AY35">
            <v>-475.44922000000003</v>
          </cell>
          <cell r="AZ35">
            <v>-335.14940000000001</v>
          </cell>
          <cell r="BA35">
            <v>-523.75099999999998</v>
          </cell>
          <cell r="BB35">
            <v>-305.7002</v>
          </cell>
          <cell r="BC35">
            <v>-203.2002</v>
          </cell>
          <cell r="BD35">
            <v>-464.2998</v>
          </cell>
          <cell r="BE35">
            <v>-671.75</v>
          </cell>
          <cell r="BF35">
            <v>-383.44922000000003</v>
          </cell>
          <cell r="BG35">
            <v>-291.1001</v>
          </cell>
          <cell r="BH35">
            <v>-398.94970000000001</v>
          </cell>
          <cell r="BI35">
            <v>-558.29930000000002</v>
          </cell>
          <cell r="BJ35">
            <v>-310.95067999999998</v>
          </cell>
          <cell r="BK35">
            <v>-609.55029999999999</v>
          </cell>
          <cell r="BL35">
            <v>-587.39844000000005</v>
          </cell>
          <cell r="BM35">
            <v>-346.09960000000001</v>
          </cell>
          <cell r="BN35">
            <v>-498.40039999999999</v>
          </cell>
          <cell r="BO35">
            <v>-354.74804999999998</v>
          </cell>
          <cell r="BP35">
            <v>-133.10059000000001</v>
          </cell>
          <cell r="BQ35">
            <v>-392.9502</v>
          </cell>
          <cell r="BR35">
            <v>-477.30369999999999</v>
          </cell>
          <cell r="BS35">
            <v>-718.29930000000002</v>
          </cell>
          <cell r="BT35">
            <v>-539.99950000000001</v>
          </cell>
          <cell r="BU35">
            <v>-328.65039999999999</v>
          </cell>
          <cell r="BV35">
            <v>-84.400390000000002</v>
          </cell>
          <cell r="BW35">
            <v>-367.84960000000001</v>
          </cell>
          <cell r="BX35">
            <v>-149.09961000000001</v>
          </cell>
          <cell r="BY35">
            <v>-398.09960000000001</v>
          </cell>
          <cell r="BZ35">
            <v>-216.7002</v>
          </cell>
          <cell r="CA35">
            <v>-501.59960000000001</v>
          </cell>
          <cell r="CB35">
            <v>-97.350586000000007</v>
          </cell>
          <cell r="CC35">
            <v>-170.84863000000001</v>
          </cell>
          <cell r="CD35">
            <v>-271.70116999999999</v>
          </cell>
          <cell r="CE35">
            <v>-235.30078</v>
          </cell>
          <cell r="CF35">
            <v>-160.7002</v>
          </cell>
          <cell r="CG35">
            <v>-350.30077999999997</v>
          </cell>
          <cell r="CH35">
            <v>-506.39843999999999</v>
          </cell>
          <cell r="CI35">
            <v>-263.40136999999999</v>
          </cell>
          <cell r="CJ35">
            <v>-500.89843999999999</v>
          </cell>
          <cell r="CK35">
            <v>-387.50098000000003</v>
          </cell>
          <cell r="CL35">
            <v>-405.2002</v>
          </cell>
          <cell r="CM35">
            <v>-215.00098</v>
          </cell>
          <cell r="CN35">
            <v>-291.09863000000001</v>
          </cell>
          <cell r="CO35">
            <v>-222.10059000000001</v>
          </cell>
          <cell r="CP35">
            <v>-1275.0508</v>
          </cell>
          <cell r="CQ35">
            <v>-52.600586</v>
          </cell>
          <cell r="CR35">
            <v>-265.9502</v>
          </cell>
          <cell r="CS35">
            <v>-184.85059000000001</v>
          </cell>
          <cell r="CT35">
            <v>0</v>
          </cell>
          <cell r="CU35">
            <v>-324</v>
          </cell>
          <cell r="CV35">
            <v>-454.65233999999998</v>
          </cell>
          <cell r="CW35">
            <v>-569.75194999999997</v>
          </cell>
          <cell r="CX35">
            <v>-651.59960000000001</v>
          </cell>
          <cell r="CY35">
            <v>-239.84863000000001</v>
          </cell>
          <cell r="CZ35">
            <v>-868.00194999999997</v>
          </cell>
          <cell r="DA35">
            <v>-1201.6514</v>
          </cell>
          <cell r="DB35">
            <v>-187.80078</v>
          </cell>
        </row>
        <row r="36">
          <cell r="A36">
            <v>305.60059999999999</v>
          </cell>
          <cell r="B36">
            <v>321.05029999999999</v>
          </cell>
          <cell r="C36">
            <v>-32.250489999999999</v>
          </cell>
          <cell r="D36">
            <v>438.94873000000001</v>
          </cell>
          <cell r="E36">
            <v>-78.000979999999998</v>
          </cell>
          <cell r="F36">
            <v>177.64940999999999</v>
          </cell>
          <cell r="G36">
            <v>71.300780000000003</v>
          </cell>
          <cell r="H36">
            <v>152.69970000000001</v>
          </cell>
          <cell r="I36">
            <v>-10.000977000000001</v>
          </cell>
          <cell r="J36">
            <v>50.750976999999999</v>
          </cell>
          <cell r="K36">
            <v>-200.8999</v>
          </cell>
          <cell r="L36">
            <v>116.19971</v>
          </cell>
          <cell r="M36">
            <v>-120.25</v>
          </cell>
          <cell r="N36">
            <v>215.85106999999999</v>
          </cell>
          <cell r="O36">
            <v>-285.85205000000002</v>
          </cell>
          <cell r="P36">
            <v>-4.0507812000000003</v>
          </cell>
          <cell r="Q36">
            <v>-139.64940999999999</v>
          </cell>
          <cell r="R36">
            <v>-83.099609999999998</v>
          </cell>
          <cell r="S36">
            <v>119.14843999999999</v>
          </cell>
          <cell r="T36">
            <v>144.10059000000001</v>
          </cell>
          <cell r="U36">
            <v>-253.05126999999999</v>
          </cell>
          <cell r="V36">
            <v>-351.29784999999998</v>
          </cell>
          <cell r="W36">
            <v>242.40038999999999</v>
          </cell>
          <cell r="X36">
            <v>204.19970000000001</v>
          </cell>
          <cell r="Y36">
            <v>-334.14794999999998</v>
          </cell>
          <cell r="Z36">
            <v>64.751949999999994</v>
          </cell>
          <cell r="AA36">
            <v>277.05029999999999</v>
          </cell>
          <cell r="AB36">
            <v>205.50049000000001</v>
          </cell>
          <cell r="AC36">
            <v>212.3999</v>
          </cell>
          <cell r="AD36">
            <v>-429.3999</v>
          </cell>
          <cell r="AE36">
            <v>2.2495116999999998</v>
          </cell>
          <cell r="AF36">
            <v>25.249511999999999</v>
          </cell>
          <cell r="AG36">
            <v>467.35106999999999</v>
          </cell>
          <cell r="AH36">
            <v>241.74950999999999</v>
          </cell>
          <cell r="AI36">
            <v>409.1001</v>
          </cell>
          <cell r="AJ36">
            <v>118.84961</v>
          </cell>
          <cell r="AK36">
            <v>43.351073999999997</v>
          </cell>
          <cell r="AL36">
            <v>-228.35059000000001</v>
          </cell>
          <cell r="AM36">
            <v>134.45068000000001</v>
          </cell>
          <cell r="AN36">
            <v>369.14940000000001</v>
          </cell>
          <cell r="AO36">
            <v>576.7998</v>
          </cell>
          <cell r="AP36">
            <v>-371.75</v>
          </cell>
          <cell r="AQ36">
            <v>270.9502</v>
          </cell>
          <cell r="AR36">
            <v>284.60106999999999</v>
          </cell>
          <cell r="AS36">
            <v>219.6499</v>
          </cell>
          <cell r="AT36">
            <v>145.5</v>
          </cell>
          <cell r="AU36">
            <v>349.10156000000001</v>
          </cell>
          <cell r="AV36">
            <v>184.30176</v>
          </cell>
          <cell r="AW36">
            <v>597.4502</v>
          </cell>
          <cell r="AX36">
            <v>336.20215000000002</v>
          </cell>
          <cell r="AY36">
            <v>-228.14843999999999</v>
          </cell>
          <cell r="AZ36">
            <v>264.20116999999999</v>
          </cell>
          <cell r="BA36">
            <v>-290.65136999999999</v>
          </cell>
          <cell r="BB36">
            <v>350.34960000000001</v>
          </cell>
          <cell r="BC36">
            <v>424.75195000000002</v>
          </cell>
          <cell r="BD36">
            <v>453.00098000000003</v>
          </cell>
          <cell r="BE36">
            <v>-450.4502</v>
          </cell>
          <cell r="BF36">
            <v>-189.89940999999999</v>
          </cell>
          <cell r="BG36">
            <v>153.7002</v>
          </cell>
          <cell r="BH36">
            <v>-20.849609999999998</v>
          </cell>
          <cell r="BI36">
            <v>-251.44873000000001</v>
          </cell>
          <cell r="BJ36">
            <v>91.148926000000003</v>
          </cell>
          <cell r="BK36">
            <v>-251.5</v>
          </cell>
          <cell r="BL36">
            <v>-248.69824</v>
          </cell>
          <cell r="BM36">
            <v>293.40039999999999</v>
          </cell>
          <cell r="BN36">
            <v>-412.75098000000003</v>
          </cell>
          <cell r="BO36">
            <v>-8.3984375</v>
          </cell>
          <cell r="BP36">
            <v>190.80078</v>
          </cell>
          <cell r="BQ36">
            <v>126.54883</v>
          </cell>
          <cell r="BR36">
            <v>-265.85352</v>
          </cell>
          <cell r="BS36">
            <v>-438.99901999999997</v>
          </cell>
          <cell r="BT36">
            <v>-200.54834</v>
          </cell>
          <cell r="BU36">
            <v>170.99950999999999</v>
          </cell>
          <cell r="BV36">
            <v>123.74902</v>
          </cell>
          <cell r="BW36">
            <v>-149.59961000000001</v>
          </cell>
          <cell r="BX36">
            <v>228.25098</v>
          </cell>
          <cell r="BY36">
            <v>-171.39843999999999</v>
          </cell>
          <cell r="BZ36">
            <v>-1.8496094000000001</v>
          </cell>
          <cell r="CA36">
            <v>-199.59961000000001</v>
          </cell>
          <cell r="CB36">
            <v>331</v>
          </cell>
          <cell r="CC36">
            <v>385.5498</v>
          </cell>
          <cell r="CD36">
            <v>131.74805000000001</v>
          </cell>
          <cell r="CE36">
            <v>73.199219999999997</v>
          </cell>
          <cell r="CF36">
            <v>347.40039999999999</v>
          </cell>
          <cell r="CG36">
            <v>170.19922</v>
          </cell>
          <cell r="CH36">
            <v>84.601560000000006</v>
          </cell>
          <cell r="CI36">
            <v>334.79883000000001</v>
          </cell>
          <cell r="CJ36">
            <v>-299.89843999999999</v>
          </cell>
          <cell r="CK36">
            <v>100.79883</v>
          </cell>
          <cell r="CL36">
            <v>-261.90039999999999</v>
          </cell>
          <cell r="CM36">
            <v>213.79883000000001</v>
          </cell>
          <cell r="CN36">
            <v>54.202150000000003</v>
          </cell>
          <cell r="CO36">
            <v>192.04785000000001</v>
          </cell>
          <cell r="CP36">
            <v>-526.35059999999999</v>
          </cell>
          <cell r="CQ36">
            <v>234.40038999999999</v>
          </cell>
          <cell r="CR36">
            <v>775.15039999999999</v>
          </cell>
          <cell r="CS36">
            <v>146.10059000000001</v>
          </cell>
          <cell r="CT36">
            <v>420.64843999999999</v>
          </cell>
          <cell r="CU36">
            <v>238.7002</v>
          </cell>
          <cell r="CV36">
            <v>-197.95312000000001</v>
          </cell>
          <cell r="CW36">
            <v>425.34863000000001</v>
          </cell>
          <cell r="CX36">
            <v>-288.15039999999999</v>
          </cell>
          <cell r="CY36">
            <v>380.75292999999999</v>
          </cell>
          <cell r="CZ36">
            <v>-440.75195000000002</v>
          </cell>
          <cell r="DA36">
            <v>-569.65233999999998</v>
          </cell>
          <cell r="DB36">
            <v>588.14940000000001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macd_12_26_higher_time_"/>
    </sheetNames>
    <sheetDataSet>
      <sheetData sheetId="0">
        <row r="1">
          <cell r="A1">
            <v>20639.238000000001</v>
          </cell>
          <cell r="B1">
            <v>16557.055</v>
          </cell>
          <cell r="C1">
            <v>23624.45</v>
          </cell>
          <cell r="D1">
            <v>22652.71</v>
          </cell>
          <cell r="E1">
            <v>25852.294999999998</v>
          </cell>
          <cell r="F1">
            <v>22384.544999999998</v>
          </cell>
          <cell r="G1">
            <v>19904.335999999999</v>
          </cell>
          <cell r="H1">
            <v>30197.701000000001</v>
          </cell>
          <cell r="I1">
            <v>34364.639999999999</v>
          </cell>
        </row>
        <row r="2">
          <cell r="A2">
            <v>-17166.440999999999</v>
          </cell>
          <cell r="B2">
            <v>-14340.9</v>
          </cell>
          <cell r="C2">
            <v>-16256.203</v>
          </cell>
          <cell r="D2">
            <v>-14899.1</v>
          </cell>
          <cell r="E2">
            <v>-22166.15</v>
          </cell>
          <cell r="F2">
            <v>-22430.77</v>
          </cell>
          <cell r="G2">
            <v>-17217.326000000001</v>
          </cell>
          <cell r="H2">
            <v>-20192.258000000002</v>
          </cell>
          <cell r="I2">
            <v>-23355.54</v>
          </cell>
        </row>
        <row r="3">
          <cell r="A3">
            <v>3472.7997999999998</v>
          </cell>
          <cell r="B3">
            <v>2216.1543000000001</v>
          </cell>
          <cell r="C3">
            <v>7368.2539999999999</v>
          </cell>
          <cell r="D3">
            <v>7753.6054999999997</v>
          </cell>
          <cell r="E3">
            <v>3686.1484</v>
          </cell>
          <cell r="F3">
            <v>-46.222656000000001</v>
          </cell>
          <cell r="G3">
            <v>2687.0097999999998</v>
          </cell>
          <cell r="H3">
            <v>10005.442999999999</v>
          </cell>
          <cell r="I3">
            <v>11009.105</v>
          </cell>
        </row>
        <row r="4">
          <cell r="A4">
            <v>1981.5498</v>
          </cell>
          <cell r="B4">
            <v>1931.1006</v>
          </cell>
          <cell r="C4">
            <v>1933.0498</v>
          </cell>
          <cell r="D4">
            <v>1480.0498</v>
          </cell>
          <cell r="E4">
            <v>1377.75</v>
          </cell>
          <cell r="F4">
            <v>1025.25</v>
          </cell>
          <cell r="G4">
            <v>1350.9492</v>
          </cell>
          <cell r="H4">
            <v>1733.6475</v>
          </cell>
          <cell r="I4">
            <v>2495.3984</v>
          </cell>
          <cell r="J4">
            <v>2034.3994</v>
          </cell>
          <cell r="K4">
            <v>1503.3457000000001</v>
          </cell>
          <cell r="L4">
            <v>1792.749</v>
          </cell>
          <cell r="M4">
            <v>1057.0498</v>
          </cell>
          <cell r="N4">
            <v>1444.6992</v>
          </cell>
          <cell r="O4">
            <v>2137.3008</v>
          </cell>
          <cell r="P4">
            <v>1359.8994</v>
          </cell>
          <cell r="Q4">
            <v>2699.502</v>
          </cell>
          <cell r="R4">
            <v>1763.6992</v>
          </cell>
          <cell r="S4">
            <v>938.14746000000002</v>
          </cell>
          <cell r="T4">
            <v>1165.75</v>
          </cell>
          <cell r="U4">
            <v>920.75289999999995</v>
          </cell>
          <cell r="V4">
            <v>1381.4004</v>
          </cell>
          <cell r="W4">
            <v>960.45119999999997</v>
          </cell>
          <cell r="X4">
            <v>728.40233999999998</v>
          </cell>
          <cell r="Y4">
            <v>568.40233999999998</v>
          </cell>
          <cell r="Z4">
            <v>973.34766000000002</v>
          </cell>
          <cell r="AA4">
            <v>1451.7012</v>
          </cell>
          <cell r="AB4">
            <v>1821.6504</v>
          </cell>
          <cell r="AC4">
            <v>2251.6504</v>
          </cell>
          <cell r="AD4">
            <v>1113.3516</v>
          </cell>
          <cell r="AE4">
            <v>2355.7997999999998</v>
          </cell>
          <cell r="AF4">
            <v>3505.8506000000002</v>
          </cell>
          <cell r="AG4">
            <v>2887.9014000000002</v>
          </cell>
          <cell r="AH4">
            <v>2516.4004</v>
          </cell>
          <cell r="AI4">
            <v>1932.001</v>
          </cell>
          <cell r="AJ4">
            <v>2246.4004</v>
          </cell>
          <cell r="AK4">
            <v>1840.7988</v>
          </cell>
          <cell r="AL4">
            <v>1397.0498</v>
          </cell>
          <cell r="AM4">
            <v>1586.248</v>
          </cell>
          <cell r="AN4">
            <v>1524.251</v>
          </cell>
          <cell r="AO4">
            <v>4044.3036999999999</v>
          </cell>
          <cell r="AP4">
            <v>2498.2021</v>
          </cell>
          <cell r="AQ4">
            <v>1977.501</v>
          </cell>
          <cell r="AR4">
            <v>1000.501</v>
          </cell>
          <cell r="AS4">
            <v>1535.5977</v>
          </cell>
          <cell r="AT4">
            <v>1939.4530999999999</v>
          </cell>
          <cell r="AU4">
            <v>1845.002</v>
          </cell>
          <cell r="AV4">
            <v>1463.7969000000001</v>
          </cell>
          <cell r="AW4">
            <v>2682</v>
          </cell>
          <cell r="AX4">
            <v>2308.2968999999998</v>
          </cell>
          <cell r="AY4">
            <v>2550.9492</v>
          </cell>
          <cell r="AZ4">
            <v>1098.8008</v>
          </cell>
          <cell r="BA4">
            <v>2623.2950000000001</v>
          </cell>
          <cell r="BB4">
            <v>2103.7012</v>
          </cell>
          <cell r="BC4">
            <v>3339.7049999999999</v>
          </cell>
          <cell r="BD4">
            <v>2146.6484</v>
          </cell>
          <cell r="BE4">
            <v>3282.0010000000002</v>
          </cell>
          <cell r="BF4">
            <v>1091.1992</v>
          </cell>
          <cell r="BG4">
            <v>1498.1973</v>
          </cell>
          <cell r="BH4">
            <v>1127.5</v>
          </cell>
          <cell r="BI4">
            <v>1738.2979</v>
          </cell>
          <cell r="BJ4">
            <v>3146.8516</v>
          </cell>
          <cell r="BK4">
            <v>1619.7471</v>
          </cell>
          <cell r="BL4">
            <v>1562.4453000000001</v>
          </cell>
          <cell r="BM4">
            <v>1784.001</v>
          </cell>
          <cell r="BN4">
            <v>1263.4004</v>
          </cell>
          <cell r="BO4">
            <v>1430.4512</v>
          </cell>
          <cell r="BP4">
            <v>1804.6484</v>
          </cell>
          <cell r="BQ4">
            <v>1715.7538999999999</v>
          </cell>
          <cell r="BR4">
            <v>1508.1484</v>
          </cell>
          <cell r="BS4">
            <v>3125.75</v>
          </cell>
          <cell r="BT4">
            <v>1685.0508</v>
          </cell>
          <cell r="BU4">
            <v>2371.248</v>
          </cell>
          <cell r="BV4">
            <v>1692.502</v>
          </cell>
          <cell r="BW4">
            <v>1186.0977</v>
          </cell>
          <cell r="BX4">
            <v>1397.498</v>
          </cell>
          <cell r="BY4">
            <v>1458.502</v>
          </cell>
          <cell r="BZ4">
            <v>1302.0977</v>
          </cell>
          <cell r="CA4">
            <v>836.69727</v>
          </cell>
          <cell r="CB4">
            <v>2547.5996</v>
          </cell>
          <cell r="CC4">
            <v>1347.2988</v>
          </cell>
          <cell r="CD4">
            <v>2326.1992</v>
          </cell>
          <cell r="CE4">
            <v>1527.2988</v>
          </cell>
          <cell r="CF4">
            <v>1911.2969000000001</v>
          </cell>
          <cell r="CG4">
            <v>1979.1016</v>
          </cell>
          <cell r="CH4">
            <v>3486.6016</v>
          </cell>
          <cell r="CI4">
            <v>3411.8984</v>
          </cell>
          <cell r="CJ4">
            <v>1920.4102</v>
          </cell>
          <cell r="CK4">
            <v>2251.1972999999998</v>
          </cell>
          <cell r="CL4">
            <v>2945.1992</v>
          </cell>
          <cell r="CM4">
            <v>1844.0977</v>
          </cell>
          <cell r="CN4">
            <v>2021</v>
          </cell>
          <cell r="CO4">
            <v>2737.1543000000001</v>
          </cell>
          <cell r="CP4">
            <v>2877.5488</v>
          </cell>
          <cell r="CQ4">
            <v>2235.6426000000001</v>
          </cell>
          <cell r="CR4">
            <v>2487.8496</v>
          </cell>
          <cell r="CS4">
            <v>1756.5469000000001</v>
          </cell>
          <cell r="CT4">
            <v>1637.8516</v>
          </cell>
          <cell r="CU4">
            <v>2435.1016</v>
          </cell>
          <cell r="CV4">
            <v>2466.248</v>
          </cell>
          <cell r="CW4">
            <v>4582.2969999999996</v>
          </cell>
          <cell r="CX4">
            <v>2385.1992</v>
          </cell>
          <cell r="CY4">
            <v>4223.6543000000001</v>
          </cell>
          <cell r="CZ4">
            <v>5471.7950000000001</v>
          </cell>
          <cell r="DA4">
            <v>7001.7520000000004</v>
          </cell>
          <cell r="DB4">
            <v>2404.1992</v>
          </cell>
        </row>
        <row r="5">
          <cell r="A5">
            <v>-1276.1475</v>
          </cell>
          <cell r="B5">
            <v>-1728.5977</v>
          </cell>
          <cell r="C5">
            <v>-1117.001</v>
          </cell>
          <cell r="D5">
            <v>-491.79883000000001</v>
          </cell>
          <cell r="E5">
            <v>-1438.7969000000001</v>
          </cell>
          <cell r="F5">
            <v>-1051.8467000000001</v>
          </cell>
          <cell r="G5">
            <v>-1433.8008</v>
          </cell>
          <cell r="H5">
            <v>-2587.5985999999998</v>
          </cell>
          <cell r="I5">
            <v>-890.25194999999997</v>
          </cell>
          <cell r="J5">
            <v>-1498.6465000000001</v>
          </cell>
          <cell r="K5">
            <v>-1391.4042999999999</v>
          </cell>
          <cell r="L5">
            <v>-2260.5488</v>
          </cell>
          <cell r="M5">
            <v>-1729.8516</v>
          </cell>
          <cell r="N5">
            <v>-1801.3486</v>
          </cell>
          <cell r="O5">
            <v>-1240.3008</v>
          </cell>
          <cell r="P5">
            <v>-1263.9521</v>
          </cell>
          <cell r="Q5">
            <v>-897.95214999999996</v>
          </cell>
          <cell r="R5">
            <v>-1286.6006</v>
          </cell>
          <cell r="S5">
            <v>-1192.249</v>
          </cell>
          <cell r="T5">
            <v>-999.69920000000002</v>
          </cell>
          <cell r="U5">
            <v>-1566.0479</v>
          </cell>
          <cell r="V5">
            <v>-654.65039999999999</v>
          </cell>
          <cell r="W5">
            <v>-1005.1484400000001</v>
          </cell>
          <cell r="X5">
            <v>-703.09960000000001</v>
          </cell>
          <cell r="Y5">
            <v>-1590.3525</v>
          </cell>
          <cell r="Z5">
            <v>-643</v>
          </cell>
          <cell r="AA5">
            <v>-986.0498</v>
          </cell>
          <cell r="AB5">
            <v>-1265.8516</v>
          </cell>
          <cell r="AC5">
            <v>-1484.5479</v>
          </cell>
          <cell r="AD5">
            <v>-1283.249</v>
          </cell>
          <cell r="AE5">
            <v>-2197.8018000000002</v>
          </cell>
          <cell r="AF5">
            <v>-682.09862999999996</v>
          </cell>
          <cell r="AG5">
            <v>-2453.1493999999998</v>
          </cell>
          <cell r="AH5">
            <v>-1510.6523</v>
          </cell>
          <cell r="AI5">
            <v>-1284.4502</v>
          </cell>
          <cell r="AJ5">
            <v>-875</v>
          </cell>
          <cell r="AK5">
            <v>-1179.4512</v>
          </cell>
          <cell r="AL5">
            <v>-796.69629999999995</v>
          </cell>
          <cell r="AM5">
            <v>-1259.3008</v>
          </cell>
          <cell r="AN5">
            <v>-1506.9032999999999</v>
          </cell>
          <cell r="AO5">
            <v>-1369.1982</v>
          </cell>
          <cell r="AP5">
            <v>-521.49900000000002</v>
          </cell>
          <cell r="AQ5">
            <v>-1296.8994</v>
          </cell>
          <cell r="AR5">
            <v>-1874.8975</v>
          </cell>
          <cell r="AS5">
            <v>-1191.9971</v>
          </cell>
          <cell r="AT5">
            <v>-1403.3036999999999</v>
          </cell>
          <cell r="AU5">
            <v>-789.90039999999999</v>
          </cell>
          <cell r="AV5">
            <v>-1709.0527</v>
          </cell>
          <cell r="AW5">
            <v>-1802.8008</v>
          </cell>
          <cell r="AX5">
            <v>-2934.5996</v>
          </cell>
          <cell r="AY5">
            <v>-2158.5488</v>
          </cell>
          <cell r="AZ5">
            <v>-2894.752</v>
          </cell>
          <cell r="BA5">
            <v>-1690.4530999999999</v>
          </cell>
          <cell r="BB5">
            <v>-2281.3027000000002</v>
          </cell>
          <cell r="BC5">
            <v>-792.49805000000003</v>
          </cell>
          <cell r="BD5">
            <v>-2089.4472999999998</v>
          </cell>
          <cell r="BE5">
            <v>-1480.2021</v>
          </cell>
          <cell r="BF5">
            <v>-1988.9434000000001</v>
          </cell>
          <cell r="BG5">
            <v>-642.69920000000002</v>
          </cell>
          <cell r="BH5">
            <v>-1409.8984</v>
          </cell>
          <cell r="BI5">
            <v>-2707.5050000000001</v>
          </cell>
          <cell r="BJ5">
            <v>-2104.0996</v>
          </cell>
          <cell r="BK5">
            <v>-2221.8984</v>
          </cell>
          <cell r="BL5">
            <v>-1309.501</v>
          </cell>
          <cell r="BM5">
            <v>-1780.0029</v>
          </cell>
          <cell r="BN5">
            <v>-2524.502</v>
          </cell>
          <cell r="BO5">
            <v>-1115.8925999999999</v>
          </cell>
          <cell r="BP5">
            <v>-1744.1523</v>
          </cell>
          <cell r="BQ5">
            <v>-1372.3925999999999</v>
          </cell>
          <cell r="BR5">
            <v>-1122.3065999999999</v>
          </cell>
          <cell r="BS5">
            <v>-2710.2597999999998</v>
          </cell>
          <cell r="BT5">
            <v>-1718.2559000000001</v>
          </cell>
          <cell r="BU5">
            <v>-767.60350000000005</v>
          </cell>
          <cell r="BV5">
            <v>-1650.1992</v>
          </cell>
          <cell r="BW5">
            <v>-2117.998</v>
          </cell>
          <cell r="BX5">
            <v>-1140.8008</v>
          </cell>
          <cell r="BY5">
            <v>-1377.1074000000001</v>
          </cell>
          <cell r="BZ5">
            <v>-461.80470000000003</v>
          </cell>
          <cell r="CA5">
            <v>-1574.5</v>
          </cell>
          <cell r="CB5">
            <v>-1283.4042999999999</v>
          </cell>
          <cell r="CC5">
            <v>-2539.3984</v>
          </cell>
          <cell r="CD5">
            <v>-1239.9023</v>
          </cell>
          <cell r="CE5">
            <v>-1338.6992</v>
          </cell>
          <cell r="CF5">
            <v>-1725.9082000000001</v>
          </cell>
          <cell r="CG5">
            <v>-1221.002</v>
          </cell>
          <cell r="CH5">
            <v>-2856.4023000000002</v>
          </cell>
          <cell r="CI5">
            <v>-762.49805000000003</v>
          </cell>
          <cell r="CJ5">
            <v>-1530.2949000000001</v>
          </cell>
          <cell r="CK5">
            <v>-1827.7050999999999</v>
          </cell>
          <cell r="CL5">
            <v>-1272.8965000000001</v>
          </cell>
          <cell r="CM5">
            <v>-1310.4042999999999</v>
          </cell>
          <cell r="CN5">
            <v>-1427.3008</v>
          </cell>
          <cell r="CO5">
            <v>-2115.4902000000002</v>
          </cell>
          <cell r="CP5">
            <v>-2797.4512</v>
          </cell>
          <cell r="CQ5">
            <v>-1234.2070000000001</v>
          </cell>
          <cell r="CR5">
            <v>-1836.6054999999999</v>
          </cell>
          <cell r="CS5">
            <v>-1995.502</v>
          </cell>
          <cell r="CT5">
            <v>-2697.1484</v>
          </cell>
          <cell r="CU5">
            <v>-3097.4492</v>
          </cell>
          <cell r="CV5">
            <v>-2389.4023000000002</v>
          </cell>
          <cell r="CW5">
            <v>-1292.4473</v>
          </cell>
          <cell r="CX5">
            <v>-1431.9473</v>
          </cell>
          <cell r="CY5">
            <v>-1493.8965000000001</v>
          </cell>
          <cell r="CZ5">
            <v>-2160.5488</v>
          </cell>
          <cell r="DA5">
            <v>-2080.9472999999998</v>
          </cell>
          <cell r="DB5">
            <v>-4716.25</v>
          </cell>
        </row>
        <row r="6">
          <cell r="A6">
            <v>705.40233999999998</v>
          </cell>
          <cell r="B6">
            <v>202.50292999999999</v>
          </cell>
          <cell r="C6">
            <v>816.04880000000003</v>
          </cell>
          <cell r="D6">
            <v>988.25099999999998</v>
          </cell>
          <cell r="E6">
            <v>-61.046875</v>
          </cell>
          <cell r="F6">
            <v>-26.596679999999999</v>
          </cell>
          <cell r="G6">
            <v>-82.851560000000006</v>
          </cell>
          <cell r="H6">
            <v>-853.95119999999997</v>
          </cell>
          <cell r="I6">
            <v>1605.1465000000001</v>
          </cell>
          <cell r="J6">
            <v>535.75289999999995</v>
          </cell>
          <cell r="K6">
            <v>111.94141</v>
          </cell>
          <cell r="L6">
            <v>-467.7998</v>
          </cell>
          <cell r="M6">
            <v>-672.80175999999994</v>
          </cell>
          <cell r="N6">
            <v>-356.64940000000001</v>
          </cell>
          <cell r="O6">
            <v>897</v>
          </cell>
          <cell r="P6">
            <v>95.947265999999999</v>
          </cell>
          <cell r="Q6">
            <v>1801.5498</v>
          </cell>
          <cell r="R6">
            <v>477.09863000000001</v>
          </cell>
          <cell r="S6">
            <v>-254.10156000000001</v>
          </cell>
          <cell r="T6">
            <v>166.05078</v>
          </cell>
          <cell r="U6">
            <v>-645.29489999999998</v>
          </cell>
          <cell r="V6">
            <v>726.75</v>
          </cell>
          <cell r="W6">
            <v>-44.697265999999999</v>
          </cell>
          <cell r="X6">
            <v>25.302734000000001</v>
          </cell>
          <cell r="Y6">
            <v>-1021.9502</v>
          </cell>
          <cell r="Z6">
            <v>330.34766000000002</v>
          </cell>
          <cell r="AA6">
            <v>465.65136999999999</v>
          </cell>
          <cell r="AB6">
            <v>555.79880000000003</v>
          </cell>
          <cell r="AC6">
            <v>767.10253999999998</v>
          </cell>
          <cell r="AD6">
            <v>-169.89746</v>
          </cell>
          <cell r="AE6">
            <v>157.99805000000001</v>
          </cell>
          <cell r="AF6">
            <v>2823.752</v>
          </cell>
          <cell r="AG6">
            <v>434.75195000000002</v>
          </cell>
          <cell r="AH6">
            <v>1005.74805</v>
          </cell>
          <cell r="AI6">
            <v>647.55079999999998</v>
          </cell>
          <cell r="AJ6">
            <v>1371.4004</v>
          </cell>
          <cell r="AK6">
            <v>661.34766000000002</v>
          </cell>
          <cell r="AL6">
            <v>600.35350000000005</v>
          </cell>
          <cell r="AM6">
            <v>326.94727</v>
          </cell>
          <cell r="AN6">
            <v>17.347656000000001</v>
          </cell>
          <cell r="AO6">
            <v>2675.1055000000001</v>
          </cell>
          <cell r="AP6">
            <v>1976.7030999999999</v>
          </cell>
          <cell r="AQ6">
            <v>680.60155999999995</v>
          </cell>
          <cell r="AR6">
            <v>-874.39649999999995</v>
          </cell>
          <cell r="AS6">
            <v>343.60059999999999</v>
          </cell>
          <cell r="AT6">
            <v>536.14940000000001</v>
          </cell>
          <cell r="AU6">
            <v>1055.1016</v>
          </cell>
          <cell r="AV6">
            <v>-245.25586000000001</v>
          </cell>
          <cell r="AW6">
            <v>879.19920000000002</v>
          </cell>
          <cell r="AX6">
            <v>-626.30273</v>
          </cell>
          <cell r="AY6">
            <v>392.40039999999999</v>
          </cell>
          <cell r="AZ6">
            <v>-1795.9512</v>
          </cell>
          <cell r="BA6">
            <v>932.84180000000003</v>
          </cell>
          <cell r="BB6">
            <v>-177.60156000000001</v>
          </cell>
          <cell r="BC6">
            <v>2547.2069999999999</v>
          </cell>
          <cell r="BD6">
            <v>57.201169999999998</v>
          </cell>
          <cell r="BE6">
            <v>1801.7988</v>
          </cell>
          <cell r="BF6">
            <v>-897.74414000000002</v>
          </cell>
          <cell r="BG6">
            <v>855.49805000000003</v>
          </cell>
          <cell r="BH6">
            <v>-282.39843999999999</v>
          </cell>
          <cell r="BI6">
            <v>-969.20703000000003</v>
          </cell>
          <cell r="BJ6">
            <v>1042.752</v>
          </cell>
          <cell r="BK6">
            <v>-602.15137000000004</v>
          </cell>
          <cell r="BL6">
            <v>252.94434000000001</v>
          </cell>
          <cell r="BM6">
            <v>3.9980468999999998</v>
          </cell>
          <cell r="BN6">
            <v>-1261.1016</v>
          </cell>
          <cell r="BO6">
            <v>314.55860000000001</v>
          </cell>
          <cell r="BP6">
            <v>60.496093999999999</v>
          </cell>
          <cell r="BQ6">
            <v>343.36133000000001</v>
          </cell>
          <cell r="BR6">
            <v>385.84179999999998</v>
          </cell>
          <cell r="BS6">
            <v>415.49023</v>
          </cell>
          <cell r="BT6">
            <v>-33.205080000000002</v>
          </cell>
          <cell r="BU6">
            <v>1603.6445000000001</v>
          </cell>
          <cell r="BV6">
            <v>42.302734000000001</v>
          </cell>
          <cell r="BW6">
            <v>-931.90039999999999</v>
          </cell>
          <cell r="BX6">
            <v>256.69727</v>
          </cell>
          <cell r="BY6">
            <v>81.394530000000003</v>
          </cell>
          <cell r="BZ6">
            <v>840.29296999999997</v>
          </cell>
          <cell r="CA6">
            <v>-737.80273</v>
          </cell>
          <cell r="CB6">
            <v>1264.1953000000001</v>
          </cell>
          <cell r="CC6">
            <v>-1192.0996</v>
          </cell>
          <cell r="CD6">
            <v>1086.2969000000001</v>
          </cell>
          <cell r="CE6">
            <v>188.59961000000001</v>
          </cell>
          <cell r="CF6">
            <v>185.38866999999999</v>
          </cell>
          <cell r="CG6">
            <v>758.09960000000001</v>
          </cell>
          <cell r="CH6">
            <v>630.19920000000002</v>
          </cell>
          <cell r="CI6">
            <v>2649.4004</v>
          </cell>
          <cell r="CJ6">
            <v>390.11523</v>
          </cell>
          <cell r="CK6">
            <v>423.49220000000003</v>
          </cell>
          <cell r="CL6">
            <v>1672.3027</v>
          </cell>
          <cell r="CM6">
            <v>533.69335999999998</v>
          </cell>
          <cell r="CN6">
            <v>593.69920000000002</v>
          </cell>
          <cell r="CO6">
            <v>621.66405999999995</v>
          </cell>
          <cell r="CP6">
            <v>80.097660000000005</v>
          </cell>
          <cell r="CQ6">
            <v>1001.43555</v>
          </cell>
          <cell r="CR6">
            <v>651.24414000000002</v>
          </cell>
          <cell r="CS6">
            <v>-238.95508000000001</v>
          </cell>
          <cell r="CT6">
            <v>-1059.2969000000001</v>
          </cell>
          <cell r="CU6">
            <v>-662.34766000000002</v>
          </cell>
          <cell r="CV6">
            <v>76.845699999999994</v>
          </cell>
          <cell r="CW6">
            <v>3289.8496</v>
          </cell>
          <cell r="CX6">
            <v>953.25194999999997</v>
          </cell>
          <cell r="CY6">
            <v>2729.7577999999999</v>
          </cell>
          <cell r="CZ6">
            <v>3311.2460000000001</v>
          </cell>
          <cell r="DA6">
            <v>4920.8046999999997</v>
          </cell>
          <cell r="DB6">
            <v>-2312.0508</v>
          </cell>
        </row>
        <row r="7">
          <cell r="A7">
            <v>7813.451</v>
          </cell>
          <cell r="B7">
            <v>7423.95</v>
          </cell>
          <cell r="C7">
            <v>7116.4520000000002</v>
          </cell>
          <cell r="D7">
            <v>8764.9959999999992</v>
          </cell>
          <cell r="E7">
            <v>11435.742</v>
          </cell>
          <cell r="F7">
            <v>10398.098</v>
          </cell>
          <cell r="G7">
            <v>9154.848</v>
          </cell>
          <cell r="H7">
            <v>9643.2950000000001</v>
          </cell>
          <cell r="I7">
            <v>13065.348</v>
          </cell>
        </row>
        <row r="8">
          <cell r="A8">
            <v>-7037.4462999999996</v>
          </cell>
          <cell r="B8">
            <v>-5138.0029999999997</v>
          </cell>
          <cell r="C8">
            <v>-9524.2990000000009</v>
          </cell>
          <cell r="D8">
            <v>-8499.3520000000008</v>
          </cell>
          <cell r="E8">
            <v>-9243.107</v>
          </cell>
          <cell r="F8">
            <v>-8217.4470000000001</v>
          </cell>
          <cell r="G8">
            <v>-7316.9080000000004</v>
          </cell>
          <cell r="H8">
            <v>-11832.615</v>
          </cell>
          <cell r="I8">
            <v>-11213.396000000001</v>
          </cell>
        </row>
        <row r="9">
          <cell r="A9">
            <v>776.00490000000002</v>
          </cell>
          <cell r="B9">
            <v>2285.9472999999998</v>
          </cell>
          <cell r="C9">
            <v>-2407.8467000000001</v>
          </cell>
          <cell r="D9">
            <v>265.64452999999997</v>
          </cell>
          <cell r="E9">
            <v>2192.6347999999998</v>
          </cell>
          <cell r="F9">
            <v>2180.6504</v>
          </cell>
          <cell r="G9">
            <v>1837.9395</v>
          </cell>
          <cell r="H9">
            <v>-2189.3202999999999</v>
          </cell>
          <cell r="I9">
            <v>1851.9512</v>
          </cell>
        </row>
        <row r="10">
          <cell r="A10">
            <v>648.45119999999997</v>
          </cell>
          <cell r="B10">
            <v>261.9502</v>
          </cell>
          <cell r="C10">
            <v>267.64940000000001</v>
          </cell>
          <cell r="D10">
            <v>483.90039999999999</v>
          </cell>
          <cell r="E10">
            <v>1058.8496</v>
          </cell>
          <cell r="F10">
            <v>304.80077999999997</v>
          </cell>
          <cell r="G10">
            <v>639.39940000000001</v>
          </cell>
          <cell r="H10">
            <v>1167.4004</v>
          </cell>
          <cell r="I10">
            <v>0</v>
          </cell>
          <cell r="J10">
            <v>880.90039999999999</v>
          </cell>
          <cell r="K10">
            <v>1274.2998</v>
          </cell>
          <cell r="L10">
            <v>825.84960000000001</v>
          </cell>
          <cell r="M10">
            <v>1229.0996</v>
          </cell>
          <cell r="N10">
            <v>0.40039061999999997</v>
          </cell>
          <cell r="O10">
            <v>854.85059999999999</v>
          </cell>
          <cell r="P10">
            <v>526.5</v>
          </cell>
          <cell r="Q10">
            <v>1146.5498</v>
          </cell>
          <cell r="R10">
            <v>482</v>
          </cell>
          <cell r="S10">
            <v>689.34862999999996</v>
          </cell>
          <cell r="T10">
            <v>424.35059999999999</v>
          </cell>
          <cell r="U10">
            <v>1269.2002</v>
          </cell>
          <cell r="V10">
            <v>0</v>
          </cell>
          <cell r="W10">
            <v>211.20116999999999</v>
          </cell>
          <cell r="X10">
            <v>590.44920000000002</v>
          </cell>
          <cell r="Y10">
            <v>30.950195000000001</v>
          </cell>
          <cell r="Z10">
            <v>386.99901999999997</v>
          </cell>
          <cell r="AA10">
            <v>544.75</v>
          </cell>
          <cell r="AB10">
            <v>1293.9004</v>
          </cell>
          <cell r="AC10">
            <v>269.25</v>
          </cell>
          <cell r="AD10">
            <v>762.7002</v>
          </cell>
          <cell r="AE10">
            <v>497.15136999999999</v>
          </cell>
          <cell r="AF10">
            <v>666.0498</v>
          </cell>
          <cell r="AG10">
            <v>1040.2002</v>
          </cell>
          <cell r="AH10">
            <v>122.10058600000001</v>
          </cell>
          <cell r="AI10">
            <v>559.69920000000002</v>
          </cell>
          <cell r="AJ10">
            <v>942.70119999999997</v>
          </cell>
          <cell r="AK10">
            <v>149.09961000000001</v>
          </cell>
          <cell r="AL10">
            <v>801.19824000000006</v>
          </cell>
          <cell r="AM10">
            <v>1771.749</v>
          </cell>
          <cell r="AN10">
            <v>186.64940999999999</v>
          </cell>
          <cell r="AO10">
            <v>2063.4004</v>
          </cell>
          <cell r="AP10">
            <v>464.10059999999999</v>
          </cell>
          <cell r="AQ10">
            <v>568.35059999999999</v>
          </cell>
          <cell r="AR10">
            <v>891.2998</v>
          </cell>
          <cell r="AS10">
            <v>0</v>
          </cell>
          <cell r="AT10">
            <v>1363.9492</v>
          </cell>
          <cell r="AU10">
            <v>246.15038999999999</v>
          </cell>
          <cell r="AV10">
            <v>259.04883000000001</v>
          </cell>
          <cell r="AW10">
            <v>1506.25</v>
          </cell>
          <cell r="AX10">
            <v>1603.7988</v>
          </cell>
          <cell r="AY10">
            <v>1058.6973</v>
          </cell>
          <cell r="AZ10">
            <v>491.35156000000001</v>
          </cell>
          <cell r="BA10">
            <v>525.89844000000005</v>
          </cell>
          <cell r="BB10">
            <v>1311.3008</v>
          </cell>
          <cell r="BC10">
            <v>820.49805000000003</v>
          </cell>
          <cell r="BD10">
            <v>1278.0488</v>
          </cell>
          <cell r="BE10">
            <v>892.54880000000003</v>
          </cell>
          <cell r="BF10">
            <v>125.25</v>
          </cell>
          <cell r="BG10">
            <v>1007.6484400000001</v>
          </cell>
          <cell r="BH10">
            <v>814.45119999999997</v>
          </cell>
          <cell r="BI10">
            <v>2005.248</v>
          </cell>
          <cell r="BJ10">
            <v>534.14940000000001</v>
          </cell>
          <cell r="BK10">
            <v>1225.2998</v>
          </cell>
          <cell r="BL10">
            <v>1261.5</v>
          </cell>
          <cell r="BM10">
            <v>206.59961000000001</v>
          </cell>
          <cell r="BN10">
            <v>1557.4492</v>
          </cell>
          <cell r="BO10">
            <v>1059.0508</v>
          </cell>
          <cell r="BP10">
            <v>388.35156000000001</v>
          </cell>
          <cell r="BQ10">
            <v>681.20119999999997</v>
          </cell>
          <cell r="BR10">
            <v>73.599609999999998</v>
          </cell>
          <cell r="BS10">
            <v>917.19920000000002</v>
          </cell>
          <cell r="BT10">
            <v>488.44922000000003</v>
          </cell>
          <cell r="BU10">
            <v>1066.0508</v>
          </cell>
          <cell r="BV10">
            <v>387</v>
          </cell>
          <cell r="BW10">
            <v>442.80273</v>
          </cell>
          <cell r="BX10">
            <v>559</v>
          </cell>
          <cell r="BY10">
            <v>544.80079999999998</v>
          </cell>
          <cell r="BZ10">
            <v>190.80078</v>
          </cell>
          <cell r="CA10">
            <v>1844.6992</v>
          </cell>
          <cell r="CB10">
            <v>1157.5977</v>
          </cell>
          <cell r="CC10">
            <v>947.09766000000002</v>
          </cell>
          <cell r="CD10">
            <v>993.89844000000005</v>
          </cell>
          <cell r="CE10">
            <v>475.79883000000001</v>
          </cell>
          <cell r="CF10">
            <v>545.30079999999998</v>
          </cell>
          <cell r="CG10">
            <v>1859.2012</v>
          </cell>
          <cell r="CH10">
            <v>2051.6992</v>
          </cell>
          <cell r="CI10">
            <v>489.90039999999999</v>
          </cell>
          <cell r="CJ10">
            <v>339.19922000000003</v>
          </cell>
          <cell r="CK10">
            <v>740.19727</v>
          </cell>
          <cell r="CL10">
            <v>184.39843999999999</v>
          </cell>
          <cell r="CM10">
            <v>276.20116999999999</v>
          </cell>
          <cell r="CN10">
            <v>354.30077999999997</v>
          </cell>
          <cell r="CO10">
            <v>2228.498</v>
          </cell>
          <cell r="CP10">
            <v>389.69922000000003</v>
          </cell>
          <cell r="CQ10">
            <v>730</v>
          </cell>
          <cell r="CR10">
            <v>0</v>
          </cell>
          <cell r="CS10">
            <v>709.09960000000001</v>
          </cell>
          <cell r="CT10">
            <v>506.69922000000003</v>
          </cell>
          <cell r="CU10">
            <v>2696.4004</v>
          </cell>
          <cell r="CV10">
            <v>404.04883000000001</v>
          </cell>
          <cell r="CW10">
            <v>3288.25</v>
          </cell>
          <cell r="CX10">
            <v>888.69920000000002</v>
          </cell>
          <cell r="CY10">
            <v>1092.7988</v>
          </cell>
          <cell r="CZ10">
            <v>263.65039999999999</v>
          </cell>
          <cell r="DA10">
            <v>0</v>
          </cell>
          <cell r="DB10">
            <v>3215.7012</v>
          </cell>
        </row>
        <row r="11">
          <cell r="A11">
            <v>-622.84862999999996</v>
          </cell>
          <cell r="B11">
            <v>-618.5</v>
          </cell>
          <cell r="C11">
            <v>-908.75099999999998</v>
          </cell>
          <cell r="D11">
            <v>-470.64940000000001</v>
          </cell>
          <cell r="E11">
            <v>-429.89940000000001</v>
          </cell>
          <cell r="F11">
            <v>-398.69922000000003</v>
          </cell>
          <cell r="G11">
            <v>-733.10059999999999</v>
          </cell>
          <cell r="H11">
            <v>-351.25</v>
          </cell>
          <cell r="I11">
            <v>-1523.6484</v>
          </cell>
          <cell r="J11">
            <v>-583.59960000000001</v>
          </cell>
          <cell r="K11">
            <v>-174.64940999999999</v>
          </cell>
          <cell r="L11">
            <v>-221.85059000000001</v>
          </cell>
          <cell r="M11">
            <v>-395.7002</v>
          </cell>
          <cell r="N11">
            <v>-1290.752</v>
          </cell>
          <cell r="O11">
            <v>-1009.6006</v>
          </cell>
          <cell r="P11">
            <v>-519.20119999999997</v>
          </cell>
          <cell r="Q11">
            <v>-353.0498</v>
          </cell>
          <cell r="R11">
            <v>-230.0498</v>
          </cell>
          <cell r="S11">
            <v>-351.35059999999999</v>
          </cell>
          <cell r="T11">
            <v>-240.84863000000001</v>
          </cell>
          <cell r="U11">
            <v>-80.649413999999993</v>
          </cell>
          <cell r="V11">
            <v>-325.99901999999997</v>
          </cell>
          <cell r="W11">
            <v>-164.15038999999999</v>
          </cell>
          <cell r="X11">
            <v>-176.65136999999999</v>
          </cell>
          <cell r="Y11">
            <v>-860.30079999999998</v>
          </cell>
          <cell r="Z11">
            <v>-379.00098000000003</v>
          </cell>
          <cell r="AA11">
            <v>-810.80079999999998</v>
          </cell>
          <cell r="AB11">
            <v>-167.29883000000001</v>
          </cell>
          <cell r="AC11">
            <v>-878.5</v>
          </cell>
          <cell r="AD11">
            <v>-1079.9502</v>
          </cell>
          <cell r="AE11">
            <v>-941.29880000000003</v>
          </cell>
          <cell r="AF11">
            <v>-1969.3496</v>
          </cell>
          <cell r="AG11">
            <v>-923.84862999999996</v>
          </cell>
          <cell r="AH11">
            <v>-902.7002</v>
          </cell>
          <cell r="AI11">
            <v>-611.25</v>
          </cell>
          <cell r="AJ11">
            <v>0</v>
          </cell>
          <cell r="AK11">
            <v>-1178.251</v>
          </cell>
          <cell r="AL11">
            <v>-220.30078</v>
          </cell>
          <cell r="AM11">
            <v>-480.65039999999999</v>
          </cell>
          <cell r="AN11">
            <v>-822.89940000000001</v>
          </cell>
          <cell r="AO11">
            <v>-133.64940999999999</v>
          </cell>
          <cell r="AP11">
            <v>-1145.001</v>
          </cell>
          <cell r="AQ11">
            <v>-382.5</v>
          </cell>
          <cell r="AR11">
            <v>-455.7002</v>
          </cell>
          <cell r="AS11">
            <v>-901.7998</v>
          </cell>
          <cell r="AT11">
            <v>0</v>
          </cell>
          <cell r="AU11">
            <v>-1507.4004</v>
          </cell>
          <cell r="AV11">
            <v>-1271.1992</v>
          </cell>
          <cell r="AW11">
            <v>-1156.498</v>
          </cell>
          <cell r="AX11">
            <v>-181.94922</v>
          </cell>
          <cell r="AY11">
            <v>-433.95116999999999</v>
          </cell>
          <cell r="AZ11">
            <v>0</v>
          </cell>
          <cell r="BA11">
            <v>-1429.7012</v>
          </cell>
          <cell r="BB11">
            <v>-933.5</v>
          </cell>
          <cell r="BC11">
            <v>-1431.1054999999999</v>
          </cell>
          <cell r="BD11">
            <v>-789.5</v>
          </cell>
          <cell r="BE11">
            <v>-1750.7012</v>
          </cell>
          <cell r="BF11">
            <v>-885.15233999999998</v>
          </cell>
          <cell r="BG11">
            <v>-202.09961000000001</v>
          </cell>
          <cell r="BH11">
            <v>-48.949219999999997</v>
          </cell>
          <cell r="BI11">
            <v>-471.4502</v>
          </cell>
          <cell r="BJ11">
            <v>-1773.5508</v>
          </cell>
          <cell r="BK11">
            <v>-1072.6504</v>
          </cell>
          <cell r="BL11">
            <v>-69.100586000000007</v>
          </cell>
          <cell r="BM11">
            <v>-258.35156000000001</v>
          </cell>
          <cell r="BN11">
            <v>-786.54690000000005</v>
          </cell>
          <cell r="BO11">
            <v>-261.84960000000001</v>
          </cell>
          <cell r="BP11">
            <v>-1087.498</v>
          </cell>
          <cell r="BQ11">
            <v>-757.34960000000001</v>
          </cell>
          <cell r="BR11">
            <v>-1347.3984</v>
          </cell>
          <cell r="BS11">
            <v>-217.45116999999999</v>
          </cell>
          <cell r="BT11">
            <v>-114.25</v>
          </cell>
          <cell r="BU11">
            <v>-758.10155999999995</v>
          </cell>
          <cell r="BV11">
            <v>-793.70119999999997</v>
          </cell>
          <cell r="BW11">
            <v>0</v>
          </cell>
          <cell r="BX11">
            <v>-284.5</v>
          </cell>
          <cell r="BY11">
            <v>-846.69920000000002</v>
          </cell>
          <cell r="BZ11">
            <v>-803.5</v>
          </cell>
          <cell r="CA11">
            <v>0</v>
          </cell>
          <cell r="CB11">
            <v>-190.5</v>
          </cell>
          <cell r="CC11">
            <v>-33.300780000000003</v>
          </cell>
          <cell r="CD11">
            <v>-2041.5038999999999</v>
          </cell>
          <cell r="CE11">
            <v>-694.80079999999998</v>
          </cell>
          <cell r="CF11">
            <v>-870.30079999999998</v>
          </cell>
          <cell r="CG11">
            <v>-290.59960000000001</v>
          </cell>
          <cell r="CH11">
            <v>-91.800780000000003</v>
          </cell>
          <cell r="CI11">
            <v>-1975.8984</v>
          </cell>
          <cell r="CJ11">
            <v>-777.60155999999995</v>
          </cell>
          <cell r="CK11">
            <v>-846.20119999999997</v>
          </cell>
          <cell r="CL11">
            <v>-537.50390000000004</v>
          </cell>
          <cell r="CM11">
            <v>-988.29880000000003</v>
          </cell>
          <cell r="CN11">
            <v>-2327.2031000000002</v>
          </cell>
          <cell r="CO11">
            <v>-370.10156000000001</v>
          </cell>
          <cell r="CP11">
            <v>-1353.5038999999999</v>
          </cell>
          <cell r="CQ11">
            <v>-1471.0508</v>
          </cell>
          <cell r="CR11">
            <v>-802.85155999999995</v>
          </cell>
          <cell r="CS11">
            <v>-361.00195000000002</v>
          </cell>
          <cell r="CT11">
            <v>-174.59961000000001</v>
          </cell>
          <cell r="CU11">
            <v>-775.94920000000002</v>
          </cell>
          <cell r="CV11">
            <v>-1181.5996</v>
          </cell>
          <cell r="CW11">
            <v>-671.34960000000001</v>
          </cell>
          <cell r="CX11">
            <v>0</v>
          </cell>
          <cell r="CY11">
            <v>-1487.2030999999999</v>
          </cell>
          <cell r="CZ11">
            <v>-2660.2968999999998</v>
          </cell>
          <cell r="DA11">
            <v>-3057.8984</v>
          </cell>
          <cell r="DB11">
            <v>-843.49805000000003</v>
          </cell>
        </row>
        <row r="12">
          <cell r="A12">
            <v>25.602540000000001</v>
          </cell>
          <cell r="B12">
            <v>-356.5498</v>
          </cell>
          <cell r="C12">
            <v>-641.10155999999995</v>
          </cell>
          <cell r="D12">
            <v>13.250977000000001</v>
          </cell>
          <cell r="E12">
            <v>628.9502</v>
          </cell>
          <cell r="F12">
            <v>-93.898439999999994</v>
          </cell>
          <cell r="G12">
            <v>-93.701170000000005</v>
          </cell>
          <cell r="H12">
            <v>816.15039999999999</v>
          </cell>
          <cell r="I12">
            <v>-1523.6484</v>
          </cell>
          <cell r="J12">
            <v>297.30077999999997</v>
          </cell>
          <cell r="K12">
            <v>1099.6504</v>
          </cell>
          <cell r="L12">
            <v>603.99900000000002</v>
          </cell>
          <cell r="M12">
            <v>833.39940000000001</v>
          </cell>
          <cell r="N12">
            <v>-1290.3516</v>
          </cell>
          <cell r="O12">
            <v>-154.75</v>
          </cell>
          <cell r="P12">
            <v>7.2988280000000003</v>
          </cell>
          <cell r="Q12">
            <v>793.5</v>
          </cell>
          <cell r="R12">
            <v>251.9502</v>
          </cell>
          <cell r="S12">
            <v>337.99804999999998</v>
          </cell>
          <cell r="T12">
            <v>183.50194999999999</v>
          </cell>
          <cell r="U12">
            <v>1188.5508</v>
          </cell>
          <cell r="V12">
            <v>-325.99901999999997</v>
          </cell>
          <cell r="W12">
            <v>47.050780000000003</v>
          </cell>
          <cell r="X12">
            <v>413.79784999999998</v>
          </cell>
          <cell r="Y12">
            <v>-829.35059999999999</v>
          </cell>
          <cell r="Z12">
            <v>7.9980469999999997</v>
          </cell>
          <cell r="AA12">
            <v>-266.05077999999997</v>
          </cell>
          <cell r="AB12">
            <v>1126.6016</v>
          </cell>
          <cell r="AC12">
            <v>-609.25</v>
          </cell>
          <cell r="AD12">
            <v>-317.25</v>
          </cell>
          <cell r="AE12">
            <v>-444.14746000000002</v>
          </cell>
          <cell r="AF12">
            <v>-1303.2998</v>
          </cell>
          <cell r="AG12">
            <v>116.35156000000001</v>
          </cell>
          <cell r="AH12">
            <v>-780.59960000000001</v>
          </cell>
          <cell r="AI12">
            <v>-51.550780000000003</v>
          </cell>
          <cell r="AJ12">
            <v>942.70119999999997</v>
          </cell>
          <cell r="AK12">
            <v>-1029.1514</v>
          </cell>
          <cell r="AL12">
            <v>580.89746000000002</v>
          </cell>
          <cell r="AM12">
            <v>1291.0986</v>
          </cell>
          <cell r="AN12">
            <v>-636.25</v>
          </cell>
          <cell r="AO12">
            <v>1929.751</v>
          </cell>
          <cell r="AP12">
            <v>-680.90039999999999</v>
          </cell>
          <cell r="AQ12">
            <v>185.85059000000001</v>
          </cell>
          <cell r="AR12">
            <v>435.59960000000001</v>
          </cell>
          <cell r="AS12">
            <v>-901.7998</v>
          </cell>
          <cell r="AT12">
            <v>1363.9492</v>
          </cell>
          <cell r="AU12">
            <v>-1261.25</v>
          </cell>
          <cell r="AV12">
            <v>-1012.1504</v>
          </cell>
          <cell r="AW12">
            <v>349.75195000000002</v>
          </cell>
          <cell r="AX12">
            <v>1421.8496</v>
          </cell>
          <cell r="AY12">
            <v>624.74609999999996</v>
          </cell>
          <cell r="AZ12">
            <v>491.35156000000001</v>
          </cell>
          <cell r="BA12">
            <v>-903.80273</v>
          </cell>
          <cell r="BB12">
            <v>377.80077999999997</v>
          </cell>
          <cell r="BC12">
            <v>-610.60739999999998</v>
          </cell>
          <cell r="BD12">
            <v>488.54883000000001</v>
          </cell>
          <cell r="BE12">
            <v>-858.15233999999998</v>
          </cell>
          <cell r="BF12">
            <v>-759.90233999999998</v>
          </cell>
          <cell r="BG12">
            <v>805.54880000000003</v>
          </cell>
          <cell r="BH12">
            <v>765.50194999999997</v>
          </cell>
          <cell r="BI12">
            <v>1533.7979</v>
          </cell>
          <cell r="BJ12">
            <v>-1239.4014</v>
          </cell>
          <cell r="BK12">
            <v>152.64940999999999</v>
          </cell>
          <cell r="BL12">
            <v>1192.3994</v>
          </cell>
          <cell r="BM12">
            <v>-51.751953</v>
          </cell>
          <cell r="BN12">
            <v>770.90233999999998</v>
          </cell>
          <cell r="BO12">
            <v>797.20119999999997</v>
          </cell>
          <cell r="BP12">
            <v>-699.14649999999995</v>
          </cell>
          <cell r="BQ12">
            <v>-76.148439999999994</v>
          </cell>
          <cell r="BR12">
            <v>-1273.7988</v>
          </cell>
          <cell r="BS12">
            <v>699.74805000000003</v>
          </cell>
          <cell r="BT12">
            <v>374.19922000000003</v>
          </cell>
          <cell r="BU12">
            <v>307.94922000000003</v>
          </cell>
          <cell r="BV12">
            <v>-406.70116999999999</v>
          </cell>
          <cell r="BW12">
            <v>442.80273</v>
          </cell>
          <cell r="BX12">
            <v>274.5</v>
          </cell>
          <cell r="BY12">
            <v>-301.89843999999999</v>
          </cell>
          <cell r="BZ12">
            <v>-612.69920000000002</v>
          </cell>
          <cell r="CA12">
            <v>1844.6992</v>
          </cell>
          <cell r="CB12">
            <v>967.09766000000002</v>
          </cell>
          <cell r="CC12">
            <v>913.79690000000005</v>
          </cell>
          <cell r="CD12">
            <v>-1047.6054999999999</v>
          </cell>
          <cell r="CE12">
            <v>-219.00194999999999</v>
          </cell>
          <cell r="CF12">
            <v>-325</v>
          </cell>
          <cell r="CG12">
            <v>1568.6016</v>
          </cell>
          <cell r="CH12">
            <v>1959.8984</v>
          </cell>
          <cell r="CI12">
            <v>-1485.998</v>
          </cell>
          <cell r="CJ12">
            <v>-438.40233999999998</v>
          </cell>
          <cell r="CK12">
            <v>-106.00391</v>
          </cell>
          <cell r="CL12">
            <v>-353.10547000000003</v>
          </cell>
          <cell r="CM12">
            <v>-712.09766000000002</v>
          </cell>
          <cell r="CN12">
            <v>-1972.9023</v>
          </cell>
          <cell r="CO12">
            <v>1858.3965000000001</v>
          </cell>
          <cell r="CP12">
            <v>-963.80470000000003</v>
          </cell>
          <cell r="CQ12">
            <v>-741.05079999999998</v>
          </cell>
          <cell r="CR12">
            <v>-802.85155999999995</v>
          </cell>
          <cell r="CS12">
            <v>348.09766000000002</v>
          </cell>
          <cell r="CT12">
            <v>332.09960000000001</v>
          </cell>
          <cell r="CU12">
            <v>1920.4512</v>
          </cell>
          <cell r="CV12">
            <v>-777.55079999999998</v>
          </cell>
          <cell r="CW12">
            <v>2616.9004</v>
          </cell>
          <cell r="CX12">
            <v>888.69920000000002</v>
          </cell>
          <cell r="CY12">
            <v>-394.40429999999998</v>
          </cell>
          <cell r="CZ12">
            <v>-2396.6464999999998</v>
          </cell>
          <cell r="DA12">
            <v>-3057.8984</v>
          </cell>
          <cell r="DB12">
            <v>2372.2031000000002</v>
          </cell>
        </row>
        <row r="13">
          <cell r="A13">
            <v>1446.75</v>
          </cell>
          <cell r="B13">
            <v>2514.1006000000002</v>
          </cell>
          <cell r="C13">
            <v>5615.7</v>
          </cell>
          <cell r="D13">
            <v>5757.8495999999996</v>
          </cell>
          <cell r="E13">
            <v>2213.3008</v>
          </cell>
          <cell r="F13">
            <v>3800.7968999999998</v>
          </cell>
          <cell r="G13">
            <v>3864.1523000000002</v>
          </cell>
          <cell r="H13">
            <v>7444.2049999999999</v>
          </cell>
          <cell r="I13">
            <v>8829.4490000000005</v>
          </cell>
        </row>
        <row r="14">
          <cell r="A14">
            <v>-2903.5996</v>
          </cell>
          <cell r="B14">
            <v>-1484.7002</v>
          </cell>
          <cell r="C14">
            <v>-4168.5995999999996</v>
          </cell>
          <cell r="D14">
            <v>-2795.9502000000002</v>
          </cell>
          <cell r="E14">
            <v>-10831.453</v>
          </cell>
          <cell r="F14">
            <v>-6921.2479999999996</v>
          </cell>
          <cell r="G14">
            <v>-5870.8010000000004</v>
          </cell>
          <cell r="H14">
            <v>-4432.8964999999998</v>
          </cell>
          <cell r="I14">
            <v>-3790.6016</v>
          </cell>
        </row>
        <row r="15">
          <cell r="A15">
            <v>-1456.8496</v>
          </cell>
          <cell r="B15">
            <v>1029.4004</v>
          </cell>
          <cell r="C15">
            <v>1447.1006</v>
          </cell>
          <cell r="D15">
            <v>2961.8993999999998</v>
          </cell>
          <cell r="E15">
            <v>-8618.152</v>
          </cell>
          <cell r="F15">
            <v>-3120.4512</v>
          </cell>
          <cell r="G15">
            <v>-2006.6484</v>
          </cell>
          <cell r="H15">
            <v>3011.3085999999998</v>
          </cell>
          <cell r="I15">
            <v>5038.8477000000003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87.450194999999994</v>
          </cell>
          <cell r="F16">
            <v>175.40038999999999</v>
          </cell>
          <cell r="G16">
            <v>0</v>
          </cell>
          <cell r="H16">
            <v>0</v>
          </cell>
          <cell r="I16">
            <v>1129.7002</v>
          </cell>
          <cell r="J16">
            <v>0</v>
          </cell>
          <cell r="K16">
            <v>0</v>
          </cell>
          <cell r="L16">
            <v>54.199219999999997</v>
          </cell>
          <cell r="M16">
            <v>24.75</v>
          </cell>
          <cell r="N16">
            <v>1597.5508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255.09961000000001</v>
          </cell>
          <cell r="T16">
            <v>0</v>
          </cell>
          <cell r="U16">
            <v>0</v>
          </cell>
          <cell r="V16">
            <v>361.64940000000001</v>
          </cell>
          <cell r="W16">
            <v>0</v>
          </cell>
          <cell r="X16">
            <v>275.05077999999997</v>
          </cell>
          <cell r="Y16">
            <v>0</v>
          </cell>
          <cell r="Z16">
            <v>0</v>
          </cell>
          <cell r="AA16">
            <v>603.55079999999998</v>
          </cell>
          <cell r="AB16">
            <v>211.10059000000001</v>
          </cell>
          <cell r="AC16">
            <v>1329.7998</v>
          </cell>
          <cell r="AD16">
            <v>0</v>
          </cell>
          <cell r="AE16">
            <v>1038.6992</v>
          </cell>
          <cell r="AF16">
            <v>1827.0996</v>
          </cell>
          <cell r="AG16">
            <v>0</v>
          </cell>
          <cell r="AH16">
            <v>0</v>
          </cell>
          <cell r="AI16">
            <v>605.4502</v>
          </cell>
          <cell r="AJ16">
            <v>0</v>
          </cell>
          <cell r="AK16">
            <v>0</v>
          </cell>
          <cell r="AL16">
            <v>492</v>
          </cell>
          <cell r="AM16">
            <v>0</v>
          </cell>
          <cell r="AN16">
            <v>2331.75</v>
          </cell>
          <cell r="AO16">
            <v>0</v>
          </cell>
          <cell r="AP16">
            <v>1152.9502</v>
          </cell>
          <cell r="AQ16">
            <v>0</v>
          </cell>
          <cell r="AR16">
            <v>0</v>
          </cell>
          <cell r="AS16">
            <v>170.4502</v>
          </cell>
          <cell r="AT16">
            <v>0</v>
          </cell>
          <cell r="AU16">
            <v>0</v>
          </cell>
          <cell r="AV16">
            <v>1610.6992</v>
          </cell>
          <cell r="AW16">
            <v>30.550781000000001</v>
          </cell>
          <cell r="AX16">
            <v>0</v>
          </cell>
          <cell r="AY16">
            <v>0</v>
          </cell>
          <cell r="AZ16">
            <v>325.30077999999997</v>
          </cell>
          <cell r="BA16">
            <v>0</v>
          </cell>
          <cell r="BB16">
            <v>0</v>
          </cell>
          <cell r="BC16">
            <v>0</v>
          </cell>
          <cell r="BD16">
            <v>430.64843999999999</v>
          </cell>
          <cell r="BE16">
            <v>1206.25</v>
          </cell>
          <cell r="BF16">
            <v>0</v>
          </cell>
          <cell r="BG16">
            <v>220.55078</v>
          </cell>
          <cell r="BH16">
            <v>0</v>
          </cell>
          <cell r="BI16">
            <v>0</v>
          </cell>
          <cell r="BJ16">
            <v>1194.25</v>
          </cell>
          <cell r="BK16">
            <v>0</v>
          </cell>
          <cell r="BL16">
            <v>0</v>
          </cell>
          <cell r="BM16">
            <v>1493.1973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55.849609999999998</v>
          </cell>
          <cell r="BS16">
            <v>0</v>
          </cell>
          <cell r="BT16">
            <v>1057.5</v>
          </cell>
          <cell r="BU16">
            <v>221.45116999999999</v>
          </cell>
          <cell r="BV16">
            <v>0</v>
          </cell>
          <cell r="BW16">
            <v>2753.3008</v>
          </cell>
          <cell r="BX16">
            <v>119</v>
          </cell>
          <cell r="BY16">
            <v>0</v>
          </cell>
          <cell r="BZ16">
            <v>109</v>
          </cell>
          <cell r="CA16">
            <v>0</v>
          </cell>
          <cell r="CB16">
            <v>222.20116999999999</v>
          </cell>
          <cell r="CC16">
            <v>0</v>
          </cell>
          <cell r="CD16">
            <v>352.69922000000003</v>
          </cell>
          <cell r="CE16">
            <v>0</v>
          </cell>
          <cell r="CF16">
            <v>86.5</v>
          </cell>
          <cell r="CG16">
            <v>0</v>
          </cell>
          <cell r="CH16">
            <v>29.601562000000001</v>
          </cell>
          <cell r="CI16">
            <v>0</v>
          </cell>
          <cell r="CJ16">
            <v>1770.3008</v>
          </cell>
          <cell r="CK16">
            <v>0</v>
          </cell>
          <cell r="CL16">
            <v>2431.9023000000002</v>
          </cell>
          <cell r="CM16">
            <v>0</v>
          </cell>
          <cell r="CN16">
            <v>381.5</v>
          </cell>
          <cell r="CO16">
            <v>0</v>
          </cell>
          <cell r="CP16">
            <v>2830.9004</v>
          </cell>
          <cell r="CQ16">
            <v>0</v>
          </cell>
          <cell r="CR16">
            <v>0</v>
          </cell>
          <cell r="CS16">
            <v>920.85155999999995</v>
          </cell>
          <cell r="CT16">
            <v>0</v>
          </cell>
          <cell r="CU16">
            <v>0</v>
          </cell>
          <cell r="CV16">
            <v>2256.75</v>
          </cell>
          <cell r="CW16">
            <v>0</v>
          </cell>
          <cell r="CX16">
            <v>0</v>
          </cell>
          <cell r="CY16">
            <v>317.44922000000003</v>
          </cell>
          <cell r="CZ16">
            <v>0</v>
          </cell>
          <cell r="DA16">
            <v>2941.2988</v>
          </cell>
          <cell r="DB16">
            <v>2393.0996</v>
          </cell>
        </row>
        <row r="17">
          <cell r="A17">
            <v>-461.0498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-295.0498</v>
          </cell>
          <cell r="I17">
            <v>0</v>
          </cell>
          <cell r="J17">
            <v>-992.94920000000002</v>
          </cell>
          <cell r="K17">
            <v>-460.25</v>
          </cell>
          <cell r="L17">
            <v>-694.30079999999998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-52.25</v>
          </cell>
          <cell r="S17">
            <v>0</v>
          </cell>
          <cell r="T17">
            <v>0</v>
          </cell>
          <cell r="U17">
            <v>-584.15039999999999</v>
          </cell>
          <cell r="V17">
            <v>0</v>
          </cell>
          <cell r="W17">
            <v>0</v>
          </cell>
          <cell r="X17">
            <v>-848.2998</v>
          </cell>
          <cell r="Y17">
            <v>-398.64843999999999</v>
          </cell>
          <cell r="Z17">
            <v>0</v>
          </cell>
          <cell r="AA17">
            <v>-302.44922000000003</v>
          </cell>
          <cell r="AB17">
            <v>0</v>
          </cell>
          <cell r="AC17">
            <v>0</v>
          </cell>
          <cell r="AD17">
            <v>0</v>
          </cell>
          <cell r="AE17">
            <v>-1077.1504</v>
          </cell>
          <cell r="AF17">
            <v>0</v>
          </cell>
          <cell r="AG17">
            <v>-1791.9004</v>
          </cell>
          <cell r="AH17">
            <v>0</v>
          </cell>
          <cell r="AI17">
            <v>0</v>
          </cell>
          <cell r="AJ17">
            <v>-598.45119999999997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-1071.5498</v>
          </cell>
          <cell r="AP17">
            <v>-685.90039999999999</v>
          </cell>
          <cell r="AQ17">
            <v>0</v>
          </cell>
          <cell r="AR17">
            <v>-718.40039999999999</v>
          </cell>
          <cell r="AS17">
            <v>0</v>
          </cell>
          <cell r="AT17">
            <v>-320.09960000000001</v>
          </cell>
          <cell r="AU17">
            <v>0</v>
          </cell>
          <cell r="AV17">
            <v>0</v>
          </cell>
          <cell r="AW17">
            <v>-2675.75</v>
          </cell>
          <cell r="AX17">
            <v>-1214.3008</v>
          </cell>
          <cell r="AY17">
            <v>-1576.252</v>
          </cell>
          <cell r="AZ17">
            <v>-636.29880000000003</v>
          </cell>
          <cell r="BA17">
            <v>-2049.75</v>
          </cell>
          <cell r="BB17">
            <v>-1941.1523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-279.69922000000003</v>
          </cell>
          <cell r="BH17">
            <v>-458.25</v>
          </cell>
          <cell r="BI17">
            <v>-951.19920000000002</v>
          </cell>
          <cell r="BJ17">
            <v>0</v>
          </cell>
          <cell r="BK17">
            <v>-313.65039999999999</v>
          </cell>
          <cell r="BL17">
            <v>0</v>
          </cell>
          <cell r="BM17">
            <v>-1578.7012</v>
          </cell>
          <cell r="BN17">
            <v>-7.8496094000000003</v>
          </cell>
          <cell r="BO17">
            <v>-1408.1992</v>
          </cell>
          <cell r="BP17">
            <v>0</v>
          </cell>
          <cell r="BQ17">
            <v>-2168.2988</v>
          </cell>
          <cell r="BR17">
            <v>-284.34960000000001</v>
          </cell>
          <cell r="BS17">
            <v>0</v>
          </cell>
          <cell r="BT17">
            <v>-209</v>
          </cell>
          <cell r="BU17">
            <v>0</v>
          </cell>
          <cell r="BV17">
            <v>0</v>
          </cell>
          <cell r="BW17">
            <v>-268</v>
          </cell>
          <cell r="BX17">
            <v>-490.90039999999999</v>
          </cell>
          <cell r="BY17">
            <v>-1683.5</v>
          </cell>
          <cell r="BZ17">
            <v>0</v>
          </cell>
          <cell r="CA17">
            <v>-598.79880000000003</v>
          </cell>
          <cell r="CB17">
            <v>0</v>
          </cell>
          <cell r="CC17">
            <v>-1691.4004</v>
          </cell>
          <cell r="CD17">
            <v>-538</v>
          </cell>
          <cell r="CE17">
            <v>0</v>
          </cell>
          <cell r="CF17">
            <v>-600.20119999999997</v>
          </cell>
          <cell r="CG17">
            <v>-1108.3008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-1813.5957000000001</v>
          </cell>
          <cell r="CN17">
            <v>0</v>
          </cell>
          <cell r="CO17">
            <v>0</v>
          </cell>
          <cell r="CP17">
            <v>-586</v>
          </cell>
          <cell r="CQ17">
            <v>-925</v>
          </cell>
          <cell r="CR17">
            <v>0</v>
          </cell>
          <cell r="CS17">
            <v>0</v>
          </cell>
          <cell r="CT17">
            <v>0</v>
          </cell>
          <cell r="CU17">
            <v>-1313.5996</v>
          </cell>
          <cell r="CV17">
            <v>0</v>
          </cell>
          <cell r="CW17">
            <v>-1424.25</v>
          </cell>
          <cell r="CX17">
            <v>-613.65039999999999</v>
          </cell>
          <cell r="CY17">
            <v>-270.60156000000001</v>
          </cell>
          <cell r="CZ17">
            <v>0</v>
          </cell>
          <cell r="DA17">
            <v>0</v>
          </cell>
          <cell r="DB17">
            <v>-168.5</v>
          </cell>
        </row>
        <row r="18">
          <cell r="A18">
            <v>-461.0498</v>
          </cell>
          <cell r="B18">
            <v>0</v>
          </cell>
          <cell r="C18">
            <v>0</v>
          </cell>
          <cell r="D18">
            <v>0</v>
          </cell>
          <cell r="E18">
            <v>87.450194999999994</v>
          </cell>
          <cell r="F18">
            <v>175.40038999999999</v>
          </cell>
          <cell r="G18">
            <v>0</v>
          </cell>
          <cell r="H18">
            <v>-295.0498</v>
          </cell>
          <cell r="I18">
            <v>1129.7002</v>
          </cell>
          <cell r="J18">
            <v>-992.94920000000002</v>
          </cell>
          <cell r="K18">
            <v>-460.25</v>
          </cell>
          <cell r="L18">
            <v>-640.10155999999995</v>
          </cell>
          <cell r="M18">
            <v>24.75</v>
          </cell>
          <cell r="N18">
            <v>1597.5508</v>
          </cell>
          <cell r="O18">
            <v>0</v>
          </cell>
          <cell r="P18">
            <v>0</v>
          </cell>
          <cell r="Q18">
            <v>0</v>
          </cell>
          <cell r="R18">
            <v>-52.25</v>
          </cell>
          <cell r="S18">
            <v>255.09961000000001</v>
          </cell>
          <cell r="T18">
            <v>0</v>
          </cell>
          <cell r="U18">
            <v>-584.15039999999999</v>
          </cell>
          <cell r="V18">
            <v>361.64940000000001</v>
          </cell>
          <cell r="W18">
            <v>0</v>
          </cell>
          <cell r="X18">
            <v>-573.24900000000002</v>
          </cell>
          <cell r="Y18">
            <v>-398.64843999999999</v>
          </cell>
          <cell r="Z18">
            <v>0</v>
          </cell>
          <cell r="AA18">
            <v>301.10156000000001</v>
          </cell>
          <cell r="AB18">
            <v>211.10059000000001</v>
          </cell>
          <cell r="AC18">
            <v>1329.7998</v>
          </cell>
          <cell r="AD18">
            <v>0</v>
          </cell>
          <cell r="AE18">
            <v>-38.451169999999998</v>
          </cell>
          <cell r="AF18">
            <v>1827.0996</v>
          </cell>
          <cell r="AG18">
            <v>-1791.9004</v>
          </cell>
          <cell r="AH18">
            <v>0</v>
          </cell>
          <cell r="AI18">
            <v>605.4502</v>
          </cell>
          <cell r="AJ18">
            <v>-598.45119999999997</v>
          </cell>
          <cell r="AK18">
            <v>0</v>
          </cell>
          <cell r="AL18">
            <v>492</v>
          </cell>
          <cell r="AM18">
            <v>0</v>
          </cell>
          <cell r="AN18">
            <v>2331.75</v>
          </cell>
          <cell r="AO18">
            <v>-1071.5498</v>
          </cell>
          <cell r="AP18">
            <v>467.0498</v>
          </cell>
          <cell r="AQ18">
            <v>0</v>
          </cell>
          <cell r="AR18">
            <v>-718.40039999999999</v>
          </cell>
          <cell r="AS18">
            <v>170.4502</v>
          </cell>
          <cell r="AT18">
            <v>-320.09960000000001</v>
          </cell>
          <cell r="AU18">
            <v>0</v>
          </cell>
          <cell r="AV18">
            <v>1610.6992</v>
          </cell>
          <cell r="AW18">
            <v>-2645.1992</v>
          </cell>
          <cell r="AX18">
            <v>-1214.3008</v>
          </cell>
          <cell r="AY18">
            <v>-1576.252</v>
          </cell>
          <cell r="AZ18">
            <v>-310.99804999999998</v>
          </cell>
          <cell r="BA18">
            <v>-2049.75</v>
          </cell>
          <cell r="BB18">
            <v>-1941.1523</v>
          </cell>
          <cell r="BC18">
            <v>0</v>
          </cell>
          <cell r="BD18">
            <v>430.64843999999999</v>
          </cell>
          <cell r="BE18">
            <v>1206.25</v>
          </cell>
          <cell r="BF18">
            <v>0</v>
          </cell>
          <cell r="BG18">
            <v>-59.148437999999999</v>
          </cell>
          <cell r="BH18">
            <v>-458.25</v>
          </cell>
          <cell r="BI18">
            <v>-951.19920000000002</v>
          </cell>
          <cell r="BJ18">
            <v>1194.25</v>
          </cell>
          <cell r="BK18">
            <v>-313.65039999999999</v>
          </cell>
          <cell r="BL18">
            <v>0</v>
          </cell>
          <cell r="BM18">
            <v>-85.503910000000005</v>
          </cell>
          <cell r="BN18">
            <v>-7.8496094000000003</v>
          </cell>
          <cell r="BO18">
            <v>-1408.1992</v>
          </cell>
          <cell r="BP18">
            <v>0</v>
          </cell>
          <cell r="BQ18">
            <v>-2168.2988</v>
          </cell>
          <cell r="BR18">
            <v>-228.5</v>
          </cell>
          <cell r="BS18">
            <v>0</v>
          </cell>
          <cell r="BT18">
            <v>848.5</v>
          </cell>
          <cell r="BU18">
            <v>221.45116999999999</v>
          </cell>
          <cell r="BV18">
            <v>0</v>
          </cell>
          <cell r="BW18">
            <v>2485.3008</v>
          </cell>
          <cell r="BX18">
            <v>-371.90039999999999</v>
          </cell>
          <cell r="BY18">
            <v>-1683.5</v>
          </cell>
          <cell r="BZ18">
            <v>109</v>
          </cell>
          <cell r="CA18">
            <v>-598.79880000000003</v>
          </cell>
          <cell r="CB18">
            <v>222.20116999999999</v>
          </cell>
          <cell r="CC18">
            <v>-1691.4004</v>
          </cell>
          <cell r="CD18">
            <v>-185.30078</v>
          </cell>
          <cell r="CE18">
            <v>0</v>
          </cell>
          <cell r="CF18">
            <v>-513.70119999999997</v>
          </cell>
          <cell r="CG18">
            <v>-1108.3008</v>
          </cell>
          <cell r="CH18">
            <v>29.601562000000001</v>
          </cell>
          <cell r="CI18">
            <v>0</v>
          </cell>
          <cell r="CJ18">
            <v>1770.3008</v>
          </cell>
          <cell r="CK18">
            <v>0</v>
          </cell>
          <cell r="CL18">
            <v>2431.9023000000002</v>
          </cell>
          <cell r="CM18">
            <v>-1813.5957000000001</v>
          </cell>
          <cell r="CN18">
            <v>381.5</v>
          </cell>
          <cell r="CO18">
            <v>0</v>
          </cell>
          <cell r="CP18">
            <v>2244.9004</v>
          </cell>
          <cell r="CQ18">
            <v>-925</v>
          </cell>
          <cell r="CR18">
            <v>0</v>
          </cell>
          <cell r="CS18">
            <v>920.85155999999995</v>
          </cell>
          <cell r="CT18">
            <v>0</v>
          </cell>
          <cell r="CU18">
            <v>-1313.5996</v>
          </cell>
          <cell r="CV18">
            <v>2256.75</v>
          </cell>
          <cell r="CW18">
            <v>-1424.25</v>
          </cell>
          <cell r="CX18">
            <v>-613.65039999999999</v>
          </cell>
          <cell r="CY18">
            <v>46.847656000000001</v>
          </cell>
          <cell r="CZ18">
            <v>0</v>
          </cell>
          <cell r="DA18">
            <v>2941.2988</v>
          </cell>
          <cell r="DB18">
            <v>2224.5996</v>
          </cell>
        </row>
        <row r="19">
          <cell r="A19">
            <v>7909.2470000000003</v>
          </cell>
          <cell r="B19">
            <v>5495.75</v>
          </cell>
          <cell r="C19">
            <v>7065.1480000000001</v>
          </cell>
          <cell r="D19">
            <v>6498.5519999999997</v>
          </cell>
          <cell r="E19">
            <v>8604.8080000000009</v>
          </cell>
          <cell r="F19">
            <v>8203.35</v>
          </cell>
          <cell r="G19">
            <v>5876.5977000000003</v>
          </cell>
          <cell r="H19">
            <v>9174.4950000000008</v>
          </cell>
          <cell r="I19">
            <v>9770.2960000000003</v>
          </cell>
        </row>
        <row r="20">
          <cell r="A20">
            <v>-6930.5986000000003</v>
          </cell>
          <cell r="B20">
            <v>-5078.7964000000002</v>
          </cell>
          <cell r="C20">
            <v>-5856.05</v>
          </cell>
          <cell r="D20">
            <v>-6137.4535999999998</v>
          </cell>
          <cell r="E20">
            <v>-7235.5977000000003</v>
          </cell>
          <cell r="F20">
            <v>-7467.8402999999998</v>
          </cell>
          <cell r="G20">
            <v>-6122.6962999999996</v>
          </cell>
          <cell r="H20">
            <v>-8748.3449999999993</v>
          </cell>
          <cell r="I20">
            <v>-7193.0910000000003</v>
          </cell>
        </row>
        <row r="21">
          <cell r="A21">
            <v>978.64844000000005</v>
          </cell>
          <cell r="B21">
            <v>416.95359999999999</v>
          </cell>
          <cell r="C21">
            <v>1209.0980999999999</v>
          </cell>
          <cell r="D21">
            <v>361.09814</v>
          </cell>
          <cell r="E21">
            <v>1369.21</v>
          </cell>
          <cell r="F21">
            <v>735.50879999999995</v>
          </cell>
          <cell r="G21">
            <v>-246.09863000000001</v>
          </cell>
          <cell r="H21">
            <v>426.15039999999999</v>
          </cell>
          <cell r="I21">
            <v>2577.2049999999999</v>
          </cell>
        </row>
        <row r="22">
          <cell r="A22">
            <v>745.74950000000001</v>
          </cell>
          <cell r="B22">
            <v>696.94920000000002</v>
          </cell>
          <cell r="C22">
            <v>524.94920000000002</v>
          </cell>
          <cell r="D22">
            <v>528.00049999999999</v>
          </cell>
          <cell r="E22">
            <v>512.94970000000001</v>
          </cell>
          <cell r="F22">
            <v>544.7998</v>
          </cell>
          <cell r="G22">
            <v>442.29883000000001</v>
          </cell>
          <cell r="H22">
            <v>866.1499</v>
          </cell>
          <cell r="I22">
            <v>1037.6494</v>
          </cell>
          <cell r="J22">
            <v>660.50049999999999</v>
          </cell>
          <cell r="K22">
            <v>633.65089999999998</v>
          </cell>
          <cell r="L22">
            <v>715.59960000000001</v>
          </cell>
          <cell r="M22">
            <v>556.24950000000001</v>
          </cell>
          <cell r="N22">
            <v>554.89940000000001</v>
          </cell>
          <cell r="O22">
            <v>597.89890000000003</v>
          </cell>
          <cell r="P22">
            <v>662.25</v>
          </cell>
          <cell r="Q22">
            <v>911.75099999999998</v>
          </cell>
          <cell r="R22">
            <v>554.39940000000001</v>
          </cell>
          <cell r="S22">
            <v>328.75049999999999</v>
          </cell>
          <cell r="T22">
            <v>314.20116999999999</v>
          </cell>
          <cell r="U22">
            <v>275.9502</v>
          </cell>
          <cell r="V22">
            <v>285.0498</v>
          </cell>
          <cell r="W22">
            <v>245.00049000000001</v>
          </cell>
          <cell r="X22">
            <v>209.34961000000001</v>
          </cell>
          <cell r="Y22">
            <v>277.45116999999999</v>
          </cell>
          <cell r="Z22">
            <v>436.05077999999997</v>
          </cell>
          <cell r="AA22">
            <v>484.39893000000001</v>
          </cell>
          <cell r="AB22">
            <v>607.49950000000001</v>
          </cell>
          <cell r="AC22">
            <v>630.3501</v>
          </cell>
          <cell r="AD22">
            <v>591.54930000000002</v>
          </cell>
          <cell r="AE22">
            <v>562.19970000000001</v>
          </cell>
          <cell r="AF22">
            <v>1245.5498</v>
          </cell>
          <cell r="AG22">
            <v>885.89844000000005</v>
          </cell>
          <cell r="AH22">
            <v>528.65039999999999</v>
          </cell>
          <cell r="AI22">
            <v>499</v>
          </cell>
          <cell r="AJ22">
            <v>316.5498</v>
          </cell>
          <cell r="AK22">
            <v>384.55029999999999</v>
          </cell>
          <cell r="AL22">
            <v>396.5</v>
          </cell>
          <cell r="AM22">
            <v>598.90089999999998</v>
          </cell>
          <cell r="AN22">
            <v>394.74901999999997</v>
          </cell>
          <cell r="AO22">
            <v>776.79880000000003</v>
          </cell>
          <cell r="AP22">
            <v>563.09910000000002</v>
          </cell>
          <cell r="AQ22">
            <v>569.75049999999999</v>
          </cell>
          <cell r="AR22">
            <v>426.55176</v>
          </cell>
          <cell r="AS22">
            <v>562.2002</v>
          </cell>
          <cell r="AT22">
            <v>417.09960000000001</v>
          </cell>
          <cell r="AU22">
            <v>613.65039999999999</v>
          </cell>
          <cell r="AV22">
            <v>794.70119999999997</v>
          </cell>
          <cell r="AW22">
            <v>837.04834000000005</v>
          </cell>
          <cell r="AX22">
            <v>552.10350000000005</v>
          </cell>
          <cell r="AY22">
            <v>998.40039999999999</v>
          </cell>
          <cell r="AZ22">
            <v>407.75195000000002</v>
          </cell>
          <cell r="BA22">
            <v>927.09960000000001</v>
          </cell>
          <cell r="BB22">
            <v>876.3501</v>
          </cell>
          <cell r="BC22">
            <v>914.00289999999995</v>
          </cell>
          <cell r="BD22">
            <v>650.75099999999998</v>
          </cell>
          <cell r="BE22">
            <v>1016.4995</v>
          </cell>
          <cell r="BF22">
            <v>444.74901999999997</v>
          </cell>
          <cell r="BG22">
            <v>554.1001</v>
          </cell>
          <cell r="BH22">
            <v>425.95116999999999</v>
          </cell>
          <cell r="BI22">
            <v>568.85109999999997</v>
          </cell>
          <cell r="BJ22">
            <v>1320.5</v>
          </cell>
          <cell r="BK22">
            <v>821.69920000000002</v>
          </cell>
          <cell r="BL22">
            <v>550.10059999999999</v>
          </cell>
          <cell r="BM22">
            <v>688.39890000000003</v>
          </cell>
          <cell r="BN22">
            <v>502.65039999999999</v>
          </cell>
          <cell r="BO22">
            <v>464.25098000000003</v>
          </cell>
          <cell r="BP22">
            <v>853.09862999999996</v>
          </cell>
          <cell r="BQ22">
            <v>467.90039999999999</v>
          </cell>
          <cell r="BR22">
            <v>581.19920000000002</v>
          </cell>
          <cell r="BS22">
            <v>842.04834000000005</v>
          </cell>
          <cell r="BT22">
            <v>542.65137000000004</v>
          </cell>
          <cell r="BU22">
            <v>577.89844000000005</v>
          </cell>
          <cell r="BV22">
            <v>447.40136999999999</v>
          </cell>
          <cell r="BW22">
            <v>522.40039999999999</v>
          </cell>
          <cell r="BX22">
            <v>405.24901999999997</v>
          </cell>
          <cell r="BY22">
            <v>383.14940000000001</v>
          </cell>
          <cell r="BZ22">
            <v>341.65039999999999</v>
          </cell>
          <cell r="CA22">
            <v>437.9502</v>
          </cell>
          <cell r="CB22">
            <v>902.25</v>
          </cell>
          <cell r="CC22">
            <v>625.74805000000003</v>
          </cell>
          <cell r="CD22">
            <v>349.90039999999999</v>
          </cell>
          <cell r="CE22">
            <v>479.09960000000001</v>
          </cell>
          <cell r="CF22">
            <v>403.90039999999999</v>
          </cell>
          <cell r="CG22">
            <v>694.20214999999996</v>
          </cell>
          <cell r="CH22">
            <v>952.00099999999998</v>
          </cell>
          <cell r="CI22">
            <v>1045.8008</v>
          </cell>
          <cell r="CJ22">
            <v>361.29784999999998</v>
          </cell>
          <cell r="CK22">
            <v>631.39844000000005</v>
          </cell>
          <cell r="CL22">
            <v>799.7998</v>
          </cell>
          <cell r="CM22">
            <v>532.19824000000006</v>
          </cell>
          <cell r="CN22">
            <v>535.79785000000004</v>
          </cell>
          <cell r="CO22">
            <v>825.09862999999996</v>
          </cell>
          <cell r="CP22">
            <v>1063.25</v>
          </cell>
          <cell r="CQ22">
            <v>654.70119999999997</v>
          </cell>
          <cell r="CR22">
            <v>1078.9492</v>
          </cell>
          <cell r="CS22">
            <v>851.74900000000002</v>
          </cell>
          <cell r="CT22">
            <v>701.24900000000002</v>
          </cell>
          <cell r="CU22">
            <v>907.50099999999998</v>
          </cell>
          <cell r="CV22">
            <v>755.05079999999998</v>
          </cell>
          <cell r="CW22">
            <v>1637.1494</v>
          </cell>
          <cell r="CX22">
            <v>864.69529999999997</v>
          </cell>
          <cell r="CY22">
            <v>1127.4014</v>
          </cell>
          <cell r="CZ22">
            <v>1096.9482</v>
          </cell>
          <cell r="DA22">
            <v>1145.2021</v>
          </cell>
          <cell r="DB22">
            <v>683.34960000000001</v>
          </cell>
        </row>
        <row r="23">
          <cell r="A23">
            <v>-722.69920000000002</v>
          </cell>
          <cell r="B23">
            <v>-709.6001</v>
          </cell>
          <cell r="C23">
            <v>-652.00049999999999</v>
          </cell>
          <cell r="D23">
            <v>-409.6001</v>
          </cell>
          <cell r="E23">
            <v>-452.1001</v>
          </cell>
          <cell r="F23">
            <v>-492.8501</v>
          </cell>
          <cell r="G23">
            <v>-677.3501</v>
          </cell>
          <cell r="H23">
            <v>-704.74900000000002</v>
          </cell>
          <cell r="I23">
            <v>-347.75049999999999</v>
          </cell>
          <cell r="J23">
            <v>-618.4502</v>
          </cell>
          <cell r="K23">
            <v>-548.8999</v>
          </cell>
          <cell r="L23">
            <v>-594.54880000000003</v>
          </cell>
          <cell r="M23">
            <v>-209.15038999999999</v>
          </cell>
          <cell r="N23">
            <v>-374.45067999999998</v>
          </cell>
          <cell r="O23">
            <v>-578.00099999999998</v>
          </cell>
          <cell r="P23">
            <v>-279.84717000000001</v>
          </cell>
          <cell r="Q23">
            <v>-421.75146000000001</v>
          </cell>
          <cell r="R23">
            <v>-515.44824000000006</v>
          </cell>
          <cell r="S23">
            <v>-486.39893000000001</v>
          </cell>
          <cell r="T23">
            <v>-382.84960000000001</v>
          </cell>
          <cell r="U23">
            <v>-586.85155999999995</v>
          </cell>
          <cell r="V23">
            <v>-317.80029999999999</v>
          </cell>
          <cell r="W23">
            <v>-522.19920000000002</v>
          </cell>
          <cell r="X23">
            <v>-404.04784999999998</v>
          </cell>
          <cell r="Y23">
            <v>-483.39893000000001</v>
          </cell>
          <cell r="Z23">
            <v>-163.6499</v>
          </cell>
          <cell r="AA23">
            <v>-424.65039999999999</v>
          </cell>
          <cell r="AB23">
            <v>-220.19922</v>
          </cell>
          <cell r="AC23">
            <v>-516.8501</v>
          </cell>
          <cell r="AD23">
            <v>-664.19870000000003</v>
          </cell>
          <cell r="AE23">
            <v>-568.15089999999998</v>
          </cell>
          <cell r="AF23">
            <v>-521.44970000000001</v>
          </cell>
          <cell r="AG23">
            <v>-610.80224999999996</v>
          </cell>
          <cell r="AH23">
            <v>-633.64940000000001</v>
          </cell>
          <cell r="AI23">
            <v>-530.09960000000001</v>
          </cell>
          <cell r="AJ23">
            <v>-518.95069999999998</v>
          </cell>
          <cell r="AK23">
            <v>-497.85156000000001</v>
          </cell>
          <cell r="AL23">
            <v>-262.00049999999999</v>
          </cell>
          <cell r="AM23">
            <v>-175.74805000000001</v>
          </cell>
          <cell r="AN23">
            <v>-518.1001</v>
          </cell>
          <cell r="AO23">
            <v>-941.95119999999997</v>
          </cell>
          <cell r="AP23">
            <v>-411.10059999999999</v>
          </cell>
          <cell r="AQ23">
            <v>-999.44970000000001</v>
          </cell>
          <cell r="AR23">
            <v>-448.59960000000001</v>
          </cell>
          <cell r="AS23">
            <v>-590.09862999999996</v>
          </cell>
          <cell r="AT23">
            <v>-517.39844000000005</v>
          </cell>
          <cell r="AU23">
            <v>-340.90625</v>
          </cell>
          <cell r="AV23">
            <v>-434.24901999999997</v>
          </cell>
          <cell r="AW23">
            <v>-694.44970000000001</v>
          </cell>
          <cell r="AX23">
            <v>-859.25</v>
          </cell>
          <cell r="AY23">
            <v>-581.65039999999999</v>
          </cell>
          <cell r="AZ23">
            <v>-985.09766000000002</v>
          </cell>
          <cell r="BA23">
            <v>-525.30079999999998</v>
          </cell>
          <cell r="BB23">
            <v>-572.50145999999995</v>
          </cell>
          <cell r="BC23">
            <v>-256.04883000000001</v>
          </cell>
          <cell r="BD23">
            <v>-816.44727</v>
          </cell>
          <cell r="BE23">
            <v>-537.9502</v>
          </cell>
          <cell r="BF23">
            <v>-543.05029999999999</v>
          </cell>
          <cell r="BG23">
            <v>-283.55029999999999</v>
          </cell>
          <cell r="BH23">
            <v>-580.30079999999998</v>
          </cell>
          <cell r="BI23">
            <v>-726.59910000000002</v>
          </cell>
          <cell r="BJ23">
            <v>-768.45069999999998</v>
          </cell>
          <cell r="BK23">
            <v>-515.09862999999996</v>
          </cell>
          <cell r="BL23">
            <v>-555.45069999999998</v>
          </cell>
          <cell r="BM23">
            <v>-560.24950000000001</v>
          </cell>
          <cell r="BN23">
            <v>-642.94920000000002</v>
          </cell>
          <cell r="BO23">
            <v>-463.29784999999998</v>
          </cell>
          <cell r="BP23">
            <v>-462.7002</v>
          </cell>
          <cell r="BQ23">
            <v>-470.75098000000003</v>
          </cell>
          <cell r="BR23">
            <v>-333.5498</v>
          </cell>
          <cell r="BS23">
            <v>-1192.8471999999999</v>
          </cell>
          <cell r="BT23">
            <v>-775.89649999999995</v>
          </cell>
          <cell r="BU23">
            <v>-478.85059999999999</v>
          </cell>
          <cell r="BV23">
            <v>-389.29784999999998</v>
          </cell>
          <cell r="BW23">
            <v>-563.14649999999995</v>
          </cell>
          <cell r="BX23">
            <v>-347.7998</v>
          </cell>
          <cell r="BY23">
            <v>-719.65039999999999</v>
          </cell>
          <cell r="BZ23">
            <v>-246.55176</v>
          </cell>
          <cell r="CA23">
            <v>-451.09766000000002</v>
          </cell>
          <cell r="CB23">
            <v>-349.10156000000001</v>
          </cell>
          <cell r="CC23">
            <v>-554.75099999999998</v>
          </cell>
          <cell r="CD23">
            <v>-630.74900000000002</v>
          </cell>
          <cell r="CE23">
            <v>-632.19920000000002</v>
          </cell>
          <cell r="CF23">
            <v>-759.50099999999998</v>
          </cell>
          <cell r="CG23">
            <v>-275.09960000000001</v>
          </cell>
          <cell r="CH23">
            <v>-728.59670000000006</v>
          </cell>
          <cell r="CI23">
            <v>-218.29883000000001</v>
          </cell>
          <cell r="CJ23">
            <v>-612.40233999999998</v>
          </cell>
          <cell r="CK23">
            <v>-585.19824000000006</v>
          </cell>
          <cell r="CL23">
            <v>-459.7002</v>
          </cell>
          <cell r="CM23">
            <v>-508.50098000000003</v>
          </cell>
          <cell r="CN23">
            <v>-415.90233999999998</v>
          </cell>
          <cell r="CO23">
            <v>-901.09960000000001</v>
          </cell>
          <cell r="CP23">
            <v>-1986.998</v>
          </cell>
          <cell r="CQ23">
            <v>-912.40039999999999</v>
          </cell>
          <cell r="CR23">
            <v>-1144.1475</v>
          </cell>
          <cell r="CS23">
            <v>-480.25195000000002</v>
          </cell>
          <cell r="CT23">
            <v>-984.09670000000006</v>
          </cell>
          <cell r="CU23">
            <v>-424.09667999999999</v>
          </cell>
          <cell r="CV23">
            <v>-503.65233999999998</v>
          </cell>
          <cell r="CW23">
            <v>-1186.7021</v>
          </cell>
          <cell r="CX23">
            <v>-365.84960000000001</v>
          </cell>
          <cell r="CY23">
            <v>-835.04395</v>
          </cell>
          <cell r="CZ23">
            <v>-694.49900000000002</v>
          </cell>
          <cell r="DA23">
            <v>-896.99710000000005</v>
          </cell>
          <cell r="DB23">
            <v>-821.90137000000004</v>
          </cell>
        </row>
        <row r="24">
          <cell r="A24">
            <v>23.050293</v>
          </cell>
          <cell r="B24">
            <v>-12.650879</v>
          </cell>
          <cell r="C24">
            <v>-127.05127</v>
          </cell>
          <cell r="D24">
            <v>118.40039</v>
          </cell>
          <cell r="E24">
            <v>60.849609999999998</v>
          </cell>
          <cell r="F24">
            <v>51.949706999999997</v>
          </cell>
          <cell r="G24">
            <v>-235.05126999999999</v>
          </cell>
          <cell r="H24">
            <v>161.40088</v>
          </cell>
          <cell r="I24">
            <v>689.89890000000003</v>
          </cell>
          <cell r="J24">
            <v>42.050293000000003</v>
          </cell>
          <cell r="K24">
            <v>84.750979999999998</v>
          </cell>
          <cell r="L24">
            <v>121.05078</v>
          </cell>
          <cell r="M24">
            <v>347.09912000000003</v>
          </cell>
          <cell r="N24">
            <v>180.44873000000001</v>
          </cell>
          <cell r="O24">
            <v>19.897950000000002</v>
          </cell>
          <cell r="P24">
            <v>382.40282999999999</v>
          </cell>
          <cell r="Q24">
            <v>489.99950000000001</v>
          </cell>
          <cell r="R24">
            <v>38.951169999999998</v>
          </cell>
          <cell r="S24">
            <v>-157.64843999999999</v>
          </cell>
          <cell r="T24">
            <v>-68.648439999999994</v>
          </cell>
          <cell r="U24">
            <v>-310.90136999999999</v>
          </cell>
          <cell r="V24">
            <v>-32.750489999999999</v>
          </cell>
          <cell r="W24">
            <v>-277.19873000000001</v>
          </cell>
          <cell r="X24">
            <v>-194.69824</v>
          </cell>
          <cell r="Y24">
            <v>-205.94775000000001</v>
          </cell>
          <cell r="Z24">
            <v>272.40087999999997</v>
          </cell>
          <cell r="AA24">
            <v>59.748534999999997</v>
          </cell>
          <cell r="AB24">
            <v>387.30029999999999</v>
          </cell>
          <cell r="AC24">
            <v>113.5</v>
          </cell>
          <cell r="AD24">
            <v>-72.649413999999993</v>
          </cell>
          <cell r="AE24">
            <v>-5.9511719999999997</v>
          </cell>
          <cell r="AF24">
            <v>724.1001</v>
          </cell>
          <cell r="AG24">
            <v>275.09620000000001</v>
          </cell>
          <cell r="AH24">
            <v>-104.99902</v>
          </cell>
          <cell r="AI24">
            <v>-31.099609999999998</v>
          </cell>
          <cell r="AJ24">
            <v>-202.40088</v>
          </cell>
          <cell r="AK24">
            <v>-113.30127</v>
          </cell>
          <cell r="AL24">
            <v>134.49950999999999</v>
          </cell>
          <cell r="AM24">
            <v>423.15282999999999</v>
          </cell>
          <cell r="AN24">
            <v>-123.351074</v>
          </cell>
          <cell r="AO24">
            <v>-165.15234000000001</v>
          </cell>
          <cell r="AP24">
            <v>151.99853999999999</v>
          </cell>
          <cell r="AQ24">
            <v>-429.69922000000003</v>
          </cell>
          <cell r="AR24">
            <v>-22.047851999999999</v>
          </cell>
          <cell r="AS24">
            <v>-27.898437999999999</v>
          </cell>
          <cell r="AT24">
            <v>-100.29883</v>
          </cell>
          <cell r="AU24">
            <v>272.74414000000002</v>
          </cell>
          <cell r="AV24">
            <v>360.45215000000002</v>
          </cell>
          <cell r="AW24">
            <v>142.59863000000001</v>
          </cell>
          <cell r="AX24">
            <v>-307.14648</v>
          </cell>
          <cell r="AY24">
            <v>416.75</v>
          </cell>
          <cell r="AZ24">
            <v>-577.34569999999997</v>
          </cell>
          <cell r="BA24">
            <v>401.79883000000001</v>
          </cell>
          <cell r="BB24">
            <v>303.84863000000001</v>
          </cell>
          <cell r="BC24">
            <v>657.95410000000004</v>
          </cell>
          <cell r="BD24">
            <v>-165.69629</v>
          </cell>
          <cell r="BE24">
            <v>478.54932000000002</v>
          </cell>
          <cell r="BF24">
            <v>-98.301270000000002</v>
          </cell>
          <cell r="BG24">
            <v>270.5498</v>
          </cell>
          <cell r="BH24">
            <v>-154.34961000000001</v>
          </cell>
          <cell r="BI24">
            <v>-157.74805000000001</v>
          </cell>
          <cell r="BJ24">
            <v>552.04930000000002</v>
          </cell>
          <cell r="BK24">
            <v>306.60059999999999</v>
          </cell>
          <cell r="BL24">
            <v>-5.3500977000000001</v>
          </cell>
          <cell r="BM24">
            <v>128.14940999999999</v>
          </cell>
          <cell r="BN24">
            <v>-140.29883000000001</v>
          </cell>
          <cell r="BO24">
            <v>0.953125</v>
          </cell>
          <cell r="BP24">
            <v>390.39843999999999</v>
          </cell>
          <cell r="BQ24">
            <v>-2.8505859999999998</v>
          </cell>
          <cell r="BR24">
            <v>247.64940999999999</v>
          </cell>
          <cell r="BS24">
            <v>-350.79883000000001</v>
          </cell>
          <cell r="BT24">
            <v>-233.24511999999999</v>
          </cell>
          <cell r="BU24">
            <v>99.047849999999997</v>
          </cell>
          <cell r="BV24">
            <v>58.103515999999999</v>
          </cell>
          <cell r="BW24">
            <v>-40.746093999999999</v>
          </cell>
          <cell r="BX24">
            <v>57.449219999999997</v>
          </cell>
          <cell r="BY24">
            <v>-336.50098000000003</v>
          </cell>
          <cell r="BZ24">
            <v>95.09863</v>
          </cell>
          <cell r="CA24">
            <v>-13.147461</v>
          </cell>
          <cell r="CB24">
            <v>553.14844000000005</v>
          </cell>
          <cell r="CC24">
            <v>70.997069999999994</v>
          </cell>
          <cell r="CD24">
            <v>-280.84863000000001</v>
          </cell>
          <cell r="CE24">
            <v>-153.09961000000001</v>
          </cell>
          <cell r="CF24">
            <v>-355.60059999999999</v>
          </cell>
          <cell r="CG24">
            <v>419.10253999999998</v>
          </cell>
          <cell r="CH24">
            <v>223.40430000000001</v>
          </cell>
          <cell r="CI24">
            <v>827.50194999999997</v>
          </cell>
          <cell r="CJ24">
            <v>-251.10449</v>
          </cell>
          <cell r="CK24">
            <v>46.200195000000001</v>
          </cell>
          <cell r="CL24">
            <v>340.09960000000001</v>
          </cell>
          <cell r="CM24">
            <v>23.697265999999999</v>
          </cell>
          <cell r="CN24">
            <v>119.89551</v>
          </cell>
          <cell r="CO24">
            <v>-76.000979999999998</v>
          </cell>
          <cell r="CP24">
            <v>-923.74805000000003</v>
          </cell>
          <cell r="CQ24">
            <v>-257.69922000000003</v>
          </cell>
          <cell r="CR24">
            <v>-65.198239999999998</v>
          </cell>
          <cell r="CS24">
            <v>371.49707000000001</v>
          </cell>
          <cell r="CT24">
            <v>-282.84766000000002</v>
          </cell>
          <cell r="CU24">
            <v>483.40429999999998</v>
          </cell>
          <cell r="CV24">
            <v>251.39843999999999</v>
          </cell>
          <cell r="CW24">
            <v>450.44727</v>
          </cell>
          <cell r="CX24">
            <v>498.84570000000002</v>
          </cell>
          <cell r="CY24">
            <v>292.35741999999999</v>
          </cell>
          <cell r="CZ24">
            <v>402.44922000000003</v>
          </cell>
          <cell r="DA24">
            <v>248.20508000000001</v>
          </cell>
          <cell r="DB24">
            <v>-138.55176</v>
          </cell>
        </row>
        <row r="25">
          <cell r="A25">
            <v>3627.3989999999999</v>
          </cell>
          <cell r="B25">
            <v>2514.15</v>
          </cell>
          <cell r="C25">
            <v>2758.0493000000001</v>
          </cell>
          <cell r="D25">
            <v>2680.4497000000001</v>
          </cell>
          <cell r="E25">
            <v>4196.2</v>
          </cell>
          <cell r="F25">
            <v>3614.5488</v>
          </cell>
          <cell r="G25">
            <v>2885.2979</v>
          </cell>
          <cell r="H25">
            <v>4032.0985999999998</v>
          </cell>
          <cell r="I25">
            <v>3026.5956999999999</v>
          </cell>
        </row>
        <row r="26">
          <cell r="A26">
            <v>-2680.4014000000002</v>
          </cell>
          <cell r="B26">
            <v>-2673.1010000000001</v>
          </cell>
          <cell r="C26">
            <v>-2954.5522000000001</v>
          </cell>
          <cell r="D26">
            <v>-3304.4512</v>
          </cell>
          <cell r="E26">
            <v>-3690.2017000000001</v>
          </cell>
          <cell r="F26">
            <v>-3647.2982999999999</v>
          </cell>
          <cell r="G26">
            <v>-2335.7530000000002</v>
          </cell>
          <cell r="H26">
            <v>-3772.5956999999999</v>
          </cell>
          <cell r="I26">
            <v>-4057.4580000000001</v>
          </cell>
        </row>
        <row r="27">
          <cell r="A27">
            <v>946.99756000000002</v>
          </cell>
          <cell r="B27">
            <v>-158.95116999999999</v>
          </cell>
          <cell r="C27">
            <v>-196.50292999999999</v>
          </cell>
          <cell r="D27">
            <v>-624.00145999999995</v>
          </cell>
          <cell r="E27">
            <v>505.99853999999999</v>
          </cell>
          <cell r="F27">
            <v>-32.749510000000001</v>
          </cell>
          <cell r="G27">
            <v>549.54489999999998</v>
          </cell>
          <cell r="H27">
            <v>259.50292999999999</v>
          </cell>
          <cell r="I27">
            <v>-1030.8623</v>
          </cell>
        </row>
        <row r="28">
          <cell r="A28">
            <v>356</v>
          </cell>
          <cell r="B28">
            <v>150.1499</v>
          </cell>
          <cell r="C28">
            <v>132.2998</v>
          </cell>
          <cell r="D28">
            <v>474.94970000000001</v>
          </cell>
          <cell r="E28">
            <v>396.7998</v>
          </cell>
          <cell r="F28">
            <v>188.2998</v>
          </cell>
          <cell r="G28">
            <v>242.2002</v>
          </cell>
          <cell r="H28">
            <v>368.2998</v>
          </cell>
          <cell r="I28">
            <v>159.6001</v>
          </cell>
          <cell r="J28">
            <v>313.34960000000001</v>
          </cell>
          <cell r="K28">
            <v>508</v>
          </cell>
          <cell r="L28">
            <v>337.4502</v>
          </cell>
          <cell r="M28">
            <v>343.14940000000001</v>
          </cell>
          <cell r="N28">
            <v>96.200194999999994</v>
          </cell>
          <cell r="O28">
            <v>178.75</v>
          </cell>
          <cell r="P28">
            <v>78.300780000000003</v>
          </cell>
          <cell r="Q28">
            <v>433.05077999999997</v>
          </cell>
          <cell r="R28">
            <v>189.49950999999999</v>
          </cell>
          <cell r="S28">
            <v>63.699219999999997</v>
          </cell>
          <cell r="T28">
            <v>203.8999</v>
          </cell>
          <cell r="U28">
            <v>562.30029999999999</v>
          </cell>
          <cell r="V28">
            <v>23.649902000000001</v>
          </cell>
          <cell r="W28">
            <v>58.599609999999998</v>
          </cell>
          <cell r="X28">
            <v>283.05029999999999</v>
          </cell>
          <cell r="Y28">
            <v>63.899901999999997</v>
          </cell>
          <cell r="Z28">
            <v>169.0498</v>
          </cell>
          <cell r="AA28">
            <v>236.3501</v>
          </cell>
          <cell r="AB28">
            <v>335.05029999999999</v>
          </cell>
          <cell r="AC28">
            <v>44.399901999999997</v>
          </cell>
          <cell r="AD28">
            <v>225.8501</v>
          </cell>
          <cell r="AE28">
            <v>269.90039999999999</v>
          </cell>
          <cell r="AF28">
            <v>451.6499</v>
          </cell>
          <cell r="AG28">
            <v>327.7998</v>
          </cell>
          <cell r="AH28">
            <v>153.1499</v>
          </cell>
          <cell r="AI28">
            <v>139.34961000000001</v>
          </cell>
          <cell r="AJ28">
            <v>341.59960000000001</v>
          </cell>
          <cell r="AK28">
            <v>146.74950999999999</v>
          </cell>
          <cell r="AL28">
            <v>207.1001</v>
          </cell>
          <cell r="AM28">
            <v>363.2002</v>
          </cell>
          <cell r="AN28">
            <v>122.04980500000001</v>
          </cell>
          <cell r="AO28">
            <v>381.40039999999999</v>
          </cell>
          <cell r="AP28">
            <v>121.8501</v>
          </cell>
          <cell r="AQ28">
            <v>261.95067999999998</v>
          </cell>
          <cell r="AR28">
            <v>266.34960000000001</v>
          </cell>
          <cell r="AS28">
            <v>41.75</v>
          </cell>
          <cell r="AT28">
            <v>48.600098000000003</v>
          </cell>
          <cell r="AU28">
            <v>449.84960000000001</v>
          </cell>
          <cell r="AV28">
            <v>269.59960000000001</v>
          </cell>
          <cell r="AW28">
            <v>591.85059999999999</v>
          </cell>
          <cell r="AX28">
            <v>418.40039999999999</v>
          </cell>
          <cell r="AY28">
            <v>288.35059999999999</v>
          </cell>
          <cell r="AZ28">
            <v>660.7998</v>
          </cell>
          <cell r="BA28">
            <v>163.05029999999999</v>
          </cell>
          <cell r="BB28">
            <v>356.10059999999999</v>
          </cell>
          <cell r="BC28">
            <v>239.5498</v>
          </cell>
          <cell r="BD28">
            <v>264.89843999999999</v>
          </cell>
          <cell r="BE28">
            <v>110.3501</v>
          </cell>
          <cell r="BF28">
            <v>204.84961000000001</v>
          </cell>
          <cell r="BG28">
            <v>419.0498</v>
          </cell>
          <cell r="BH28">
            <v>478.9502</v>
          </cell>
          <cell r="BI28">
            <v>467.7998</v>
          </cell>
          <cell r="BJ28">
            <v>209.1499</v>
          </cell>
          <cell r="BK28">
            <v>536.30029999999999</v>
          </cell>
          <cell r="BL28">
            <v>228.2002</v>
          </cell>
          <cell r="BM28">
            <v>10.149902000000001</v>
          </cell>
          <cell r="BN28">
            <v>757.74805000000003</v>
          </cell>
          <cell r="BO28">
            <v>273.75098000000003</v>
          </cell>
          <cell r="BP28">
            <v>35.5</v>
          </cell>
          <cell r="BQ28">
            <v>108.15039</v>
          </cell>
          <cell r="BR28">
            <v>142.44922</v>
          </cell>
          <cell r="BS28">
            <v>571.10059999999999</v>
          </cell>
          <cell r="BT28">
            <v>274.24950000000001</v>
          </cell>
          <cell r="BU28">
            <v>263.5</v>
          </cell>
          <cell r="BV28">
            <v>217.80078</v>
          </cell>
          <cell r="BW28">
            <v>35.449219999999997</v>
          </cell>
          <cell r="BX28">
            <v>130.69922</v>
          </cell>
          <cell r="BY28">
            <v>151.90038999999999</v>
          </cell>
          <cell r="BZ28">
            <v>139.94824</v>
          </cell>
          <cell r="CA28">
            <v>448.5</v>
          </cell>
          <cell r="CB28">
            <v>204.19922</v>
          </cell>
          <cell r="CC28">
            <v>183.59961000000001</v>
          </cell>
          <cell r="CD28">
            <v>665.90039999999999</v>
          </cell>
          <cell r="CE28">
            <v>173</v>
          </cell>
          <cell r="CF28">
            <v>270.80077999999997</v>
          </cell>
          <cell r="CG28">
            <v>415.59960000000001</v>
          </cell>
          <cell r="CH28">
            <v>840.2998</v>
          </cell>
          <cell r="CI28">
            <v>147.2002</v>
          </cell>
          <cell r="CJ28">
            <v>351.89940000000001</v>
          </cell>
          <cell r="CK28">
            <v>154</v>
          </cell>
          <cell r="CL28">
            <v>79.100586000000007</v>
          </cell>
          <cell r="CM28">
            <v>443.5</v>
          </cell>
          <cell r="CN28">
            <v>281.2998</v>
          </cell>
          <cell r="CO28">
            <v>469.0498</v>
          </cell>
          <cell r="CP28">
            <v>479.89940000000001</v>
          </cell>
          <cell r="CQ28">
            <v>305.7002</v>
          </cell>
          <cell r="CR28">
            <v>64.549805000000006</v>
          </cell>
          <cell r="CS28">
            <v>6.7998047000000001</v>
          </cell>
          <cell r="CT28">
            <v>175.84961000000001</v>
          </cell>
          <cell r="CU28">
            <v>533.49900000000002</v>
          </cell>
          <cell r="CV28">
            <v>41.099609999999998</v>
          </cell>
          <cell r="CW28">
            <v>1017.4004</v>
          </cell>
          <cell r="CX28">
            <v>187.40038999999999</v>
          </cell>
          <cell r="CY28">
            <v>291.24901999999997</v>
          </cell>
          <cell r="CZ28">
            <v>241.29883000000001</v>
          </cell>
          <cell r="DA28">
            <v>0</v>
          </cell>
          <cell r="DB28">
            <v>531.99900000000002</v>
          </cell>
        </row>
        <row r="29">
          <cell r="A29">
            <v>-267.75049999999999</v>
          </cell>
          <cell r="B29">
            <v>-287.5498</v>
          </cell>
          <cell r="C29">
            <v>-77.650390000000002</v>
          </cell>
          <cell r="D29">
            <v>-58.100098000000003</v>
          </cell>
          <cell r="E29">
            <v>-317.75049999999999</v>
          </cell>
          <cell r="F29">
            <v>-77.950194999999994</v>
          </cell>
          <cell r="G29">
            <v>-400.3999</v>
          </cell>
          <cell r="H29">
            <v>-327.9502</v>
          </cell>
          <cell r="I29">
            <v>-382.3501</v>
          </cell>
          <cell r="J29">
            <v>-390.3501</v>
          </cell>
          <cell r="K29">
            <v>-87.449709999999996</v>
          </cell>
          <cell r="L29">
            <v>-5.1499022999999999</v>
          </cell>
          <cell r="M29">
            <v>-115.65039</v>
          </cell>
          <cell r="N29">
            <v>-494.6001</v>
          </cell>
          <cell r="O29">
            <v>-542.8999</v>
          </cell>
          <cell r="P29">
            <v>-212.29931999999999</v>
          </cell>
          <cell r="Q29">
            <v>-80.349609999999998</v>
          </cell>
          <cell r="R29">
            <v>-438.2002</v>
          </cell>
          <cell r="S29">
            <v>-259.50049999999999</v>
          </cell>
          <cell r="T29">
            <v>-83.850099999999998</v>
          </cell>
          <cell r="U29">
            <v>-172.3501</v>
          </cell>
          <cell r="V29">
            <v>-171.5</v>
          </cell>
          <cell r="W29">
            <v>-9.5</v>
          </cell>
          <cell r="X29">
            <v>-92.400880000000001</v>
          </cell>
          <cell r="Y29">
            <v>-195.10059000000001</v>
          </cell>
          <cell r="Z29">
            <v>-172.7998</v>
          </cell>
          <cell r="AA29">
            <v>-253.79931999999999</v>
          </cell>
          <cell r="AB29">
            <v>-0.64990234000000002</v>
          </cell>
          <cell r="AC29">
            <v>-385.8999</v>
          </cell>
          <cell r="AD29">
            <v>-300.65087999999997</v>
          </cell>
          <cell r="AE29">
            <v>-237.3999</v>
          </cell>
          <cell r="AF29">
            <v>-711.9502</v>
          </cell>
          <cell r="AG29">
            <v>-295.15039999999999</v>
          </cell>
          <cell r="AH29">
            <v>-180.40088</v>
          </cell>
          <cell r="AI29">
            <v>-98.100586000000007</v>
          </cell>
          <cell r="AJ29">
            <v>-122.6499</v>
          </cell>
          <cell r="AK29">
            <v>-217.4502</v>
          </cell>
          <cell r="AL29">
            <v>-92.899900000000002</v>
          </cell>
          <cell r="AM29">
            <v>-69.450194999999994</v>
          </cell>
          <cell r="AN29">
            <v>-226.99950999999999</v>
          </cell>
          <cell r="AO29">
            <v>-675.3999</v>
          </cell>
          <cell r="AP29">
            <v>-416.35059999999999</v>
          </cell>
          <cell r="AQ29">
            <v>-169.49950999999999</v>
          </cell>
          <cell r="AR29">
            <v>-85.550290000000004</v>
          </cell>
          <cell r="AS29">
            <v>-348.90039999999999</v>
          </cell>
          <cell r="AT29">
            <v>-641.6499</v>
          </cell>
          <cell r="AU29">
            <v>-153.05078</v>
          </cell>
          <cell r="AV29">
            <v>-207.25</v>
          </cell>
          <cell r="AW29">
            <v>-315.25</v>
          </cell>
          <cell r="AX29">
            <v>-60.75</v>
          </cell>
          <cell r="AY29">
            <v>-571.59862999999996</v>
          </cell>
          <cell r="AZ29">
            <v>0</v>
          </cell>
          <cell r="BA29">
            <v>-540.70165999999995</v>
          </cell>
          <cell r="BB29">
            <v>-464.69922000000003</v>
          </cell>
          <cell r="BC29">
            <v>-540.45119999999997</v>
          </cell>
          <cell r="BD29">
            <v>-218.30078</v>
          </cell>
          <cell r="BE29">
            <v>-512.49950000000001</v>
          </cell>
          <cell r="BF29">
            <v>-271.65039999999999</v>
          </cell>
          <cell r="BG29">
            <v>-80.250489999999999</v>
          </cell>
          <cell r="BH29">
            <v>-114.04980500000001</v>
          </cell>
          <cell r="BI29">
            <v>-385.1001</v>
          </cell>
          <cell r="BJ29">
            <v>-457.6499</v>
          </cell>
          <cell r="BK29">
            <v>-201.6499</v>
          </cell>
          <cell r="BL29">
            <v>-265.3999</v>
          </cell>
          <cell r="BM29">
            <v>-324.84960000000001</v>
          </cell>
          <cell r="BN29">
            <v>-269.75098000000003</v>
          </cell>
          <cell r="BO29">
            <v>-108.54980500000001</v>
          </cell>
          <cell r="BP29">
            <v>-571.14746000000002</v>
          </cell>
          <cell r="BQ29">
            <v>-210.35059000000001</v>
          </cell>
          <cell r="BR29">
            <v>-315.85059999999999</v>
          </cell>
          <cell r="BS29">
            <v>-334.34960000000001</v>
          </cell>
          <cell r="BT29">
            <v>-202.6499</v>
          </cell>
          <cell r="BU29">
            <v>-183.09961000000001</v>
          </cell>
          <cell r="BV29">
            <v>-231.60059000000001</v>
          </cell>
          <cell r="BW29">
            <v>-421.75292999999999</v>
          </cell>
          <cell r="BX29">
            <v>-1.25</v>
          </cell>
          <cell r="BY29">
            <v>-250.99902</v>
          </cell>
          <cell r="BZ29">
            <v>-11.350586</v>
          </cell>
          <cell r="CA29">
            <v>-287.09960000000001</v>
          </cell>
          <cell r="CB29">
            <v>-322.50098000000003</v>
          </cell>
          <cell r="CC29">
            <v>-107.79980500000001</v>
          </cell>
          <cell r="CD29">
            <v>-163.2998</v>
          </cell>
          <cell r="CE29">
            <v>-82.900390000000002</v>
          </cell>
          <cell r="CF29">
            <v>-272.09960000000001</v>
          </cell>
          <cell r="CG29">
            <v>-289</v>
          </cell>
          <cell r="CH29">
            <v>-211.59961000000001</v>
          </cell>
          <cell r="CI29">
            <v>-492</v>
          </cell>
          <cell r="CJ29">
            <v>-226.2002</v>
          </cell>
          <cell r="CK29">
            <v>-330.09863000000001</v>
          </cell>
          <cell r="CL29">
            <v>-215.99902</v>
          </cell>
          <cell r="CM29">
            <v>-177.89940999999999</v>
          </cell>
          <cell r="CN29">
            <v>-335.7002</v>
          </cell>
          <cell r="CO29">
            <v>-109</v>
          </cell>
          <cell r="CP29">
            <v>-763.75099999999998</v>
          </cell>
          <cell r="CQ29">
            <v>-373.79883000000001</v>
          </cell>
          <cell r="CR29">
            <v>-247.54883000000001</v>
          </cell>
          <cell r="CS29">
            <v>-451.7002</v>
          </cell>
          <cell r="CT29">
            <v>0</v>
          </cell>
          <cell r="CU29">
            <v>-380.55273</v>
          </cell>
          <cell r="CV29">
            <v>-519.60059999999999</v>
          </cell>
          <cell r="CW29">
            <v>-81.799805000000006</v>
          </cell>
          <cell r="CX29">
            <v>-400.40136999999999</v>
          </cell>
          <cell r="CY29">
            <v>-364.20116999999999</v>
          </cell>
          <cell r="CZ29">
            <v>-737.05175999999994</v>
          </cell>
          <cell r="DA29">
            <v>-824.9502</v>
          </cell>
          <cell r="DB29">
            <v>-297.2002</v>
          </cell>
        </row>
        <row r="30">
          <cell r="A30">
            <v>88.249510000000001</v>
          </cell>
          <cell r="B30">
            <v>-137.3999</v>
          </cell>
          <cell r="C30">
            <v>54.649414</v>
          </cell>
          <cell r="D30">
            <v>416.84960000000001</v>
          </cell>
          <cell r="E30">
            <v>79.049319999999994</v>
          </cell>
          <cell r="F30">
            <v>110.34961</v>
          </cell>
          <cell r="G30">
            <v>-158.19970000000001</v>
          </cell>
          <cell r="H30">
            <v>40.349609999999998</v>
          </cell>
          <cell r="I30">
            <v>-222.75</v>
          </cell>
          <cell r="J30">
            <v>-77.000489999999999</v>
          </cell>
          <cell r="K30">
            <v>420.55029999999999</v>
          </cell>
          <cell r="L30">
            <v>332.30029999999999</v>
          </cell>
          <cell r="M30">
            <v>227.49902</v>
          </cell>
          <cell r="N30">
            <v>-398.3999</v>
          </cell>
          <cell r="O30">
            <v>-364.1499</v>
          </cell>
          <cell r="P30">
            <v>-133.99853999999999</v>
          </cell>
          <cell r="Q30">
            <v>352.70116999999999</v>
          </cell>
          <cell r="R30">
            <v>-248.70068000000001</v>
          </cell>
          <cell r="S30">
            <v>-195.80126999999999</v>
          </cell>
          <cell r="T30">
            <v>120.04980500000001</v>
          </cell>
          <cell r="U30">
            <v>389.9502</v>
          </cell>
          <cell r="V30">
            <v>-147.8501</v>
          </cell>
          <cell r="W30">
            <v>49.099609999999998</v>
          </cell>
          <cell r="X30">
            <v>190.64940999999999</v>
          </cell>
          <cell r="Y30">
            <v>-131.20068000000001</v>
          </cell>
          <cell r="Z30">
            <v>-3.75</v>
          </cell>
          <cell r="AA30">
            <v>-17.449218999999999</v>
          </cell>
          <cell r="AB30">
            <v>334.40039999999999</v>
          </cell>
          <cell r="AC30">
            <v>-341.5</v>
          </cell>
          <cell r="AD30">
            <v>-74.800780000000003</v>
          </cell>
          <cell r="AE30">
            <v>32.500489999999999</v>
          </cell>
          <cell r="AF30">
            <v>-260.30029999999999</v>
          </cell>
          <cell r="AG30">
            <v>32.649414</v>
          </cell>
          <cell r="AH30">
            <v>-27.250976999999999</v>
          </cell>
          <cell r="AI30">
            <v>41.249023000000001</v>
          </cell>
          <cell r="AJ30">
            <v>218.94970000000001</v>
          </cell>
          <cell r="AK30">
            <v>-70.700680000000006</v>
          </cell>
          <cell r="AL30">
            <v>114.20019499999999</v>
          </cell>
          <cell r="AM30">
            <v>293.75</v>
          </cell>
          <cell r="AN30">
            <v>-104.94971</v>
          </cell>
          <cell r="AO30">
            <v>-293.99950000000001</v>
          </cell>
          <cell r="AP30">
            <v>-294.50049999999999</v>
          </cell>
          <cell r="AQ30">
            <v>92.451170000000005</v>
          </cell>
          <cell r="AR30">
            <v>180.79931999999999</v>
          </cell>
          <cell r="AS30">
            <v>-307.15039999999999</v>
          </cell>
          <cell r="AT30">
            <v>-593.0498</v>
          </cell>
          <cell r="AU30">
            <v>296.79883000000001</v>
          </cell>
          <cell r="AV30">
            <v>62.349609999999998</v>
          </cell>
          <cell r="AW30">
            <v>276.60059999999999</v>
          </cell>
          <cell r="AX30">
            <v>357.65039999999999</v>
          </cell>
          <cell r="AY30">
            <v>-283.24804999999998</v>
          </cell>
          <cell r="AZ30">
            <v>660.7998</v>
          </cell>
          <cell r="BA30">
            <v>-377.65136999999999</v>
          </cell>
          <cell r="BB30">
            <v>-108.59863</v>
          </cell>
          <cell r="BC30">
            <v>-300.90136999999999</v>
          </cell>
          <cell r="BD30">
            <v>46.597656000000001</v>
          </cell>
          <cell r="BE30">
            <v>-402.14940000000001</v>
          </cell>
          <cell r="BF30">
            <v>-66.800780000000003</v>
          </cell>
          <cell r="BG30">
            <v>338.79932000000002</v>
          </cell>
          <cell r="BH30">
            <v>364.90039999999999</v>
          </cell>
          <cell r="BI30">
            <v>82.699709999999996</v>
          </cell>
          <cell r="BJ30">
            <v>-248.5</v>
          </cell>
          <cell r="BK30">
            <v>334.65039999999999</v>
          </cell>
          <cell r="BL30">
            <v>-37.199706999999997</v>
          </cell>
          <cell r="BM30">
            <v>-314.69970000000001</v>
          </cell>
          <cell r="BN30">
            <v>487.99707000000001</v>
          </cell>
          <cell r="BO30">
            <v>165.20116999999999</v>
          </cell>
          <cell r="BP30">
            <v>-535.64746000000002</v>
          </cell>
          <cell r="BQ30">
            <v>-102.20019499999999</v>
          </cell>
          <cell r="BR30">
            <v>-173.40136999999999</v>
          </cell>
          <cell r="BS30">
            <v>236.75098</v>
          </cell>
          <cell r="BT30">
            <v>71.599609999999998</v>
          </cell>
          <cell r="BU30">
            <v>80.400390000000002</v>
          </cell>
          <cell r="BV30">
            <v>-13.799804999999999</v>
          </cell>
          <cell r="BW30">
            <v>-386.30369999999999</v>
          </cell>
          <cell r="BX30">
            <v>129.44922</v>
          </cell>
          <cell r="BY30">
            <v>-99.09863</v>
          </cell>
          <cell r="BZ30">
            <v>128.59765999999999</v>
          </cell>
          <cell r="CA30">
            <v>161.40038999999999</v>
          </cell>
          <cell r="CB30">
            <v>-118.30176</v>
          </cell>
          <cell r="CC30">
            <v>75.799805000000006</v>
          </cell>
          <cell r="CD30">
            <v>502.60059999999999</v>
          </cell>
          <cell r="CE30">
            <v>90.099609999999998</v>
          </cell>
          <cell r="CF30">
            <v>-1.2988280999999999</v>
          </cell>
          <cell r="CG30">
            <v>126.59961</v>
          </cell>
          <cell r="CH30">
            <v>628.7002</v>
          </cell>
          <cell r="CI30">
            <v>-344.7998</v>
          </cell>
          <cell r="CJ30">
            <v>125.69922</v>
          </cell>
          <cell r="CK30">
            <v>-176.09863000000001</v>
          </cell>
          <cell r="CL30">
            <v>-136.89843999999999</v>
          </cell>
          <cell r="CM30">
            <v>265.60059999999999</v>
          </cell>
          <cell r="CN30">
            <v>-54.400390000000002</v>
          </cell>
          <cell r="CO30">
            <v>360.0498</v>
          </cell>
          <cell r="CP30">
            <v>-283.85156000000001</v>
          </cell>
          <cell r="CQ30">
            <v>-68.09863</v>
          </cell>
          <cell r="CR30">
            <v>-182.99902</v>
          </cell>
          <cell r="CS30">
            <v>-444.90039999999999</v>
          </cell>
          <cell r="CT30">
            <v>175.84961000000001</v>
          </cell>
          <cell r="CU30">
            <v>152.94629</v>
          </cell>
          <cell r="CV30">
            <v>-478.50098000000003</v>
          </cell>
          <cell r="CW30">
            <v>935.60059999999999</v>
          </cell>
          <cell r="CX30">
            <v>-213.00098</v>
          </cell>
          <cell r="CY30">
            <v>-72.952150000000003</v>
          </cell>
          <cell r="CZ30">
            <v>-495.75292999999999</v>
          </cell>
          <cell r="DA30">
            <v>-824.9502</v>
          </cell>
          <cell r="DB30">
            <v>234.79883000000001</v>
          </cell>
        </row>
        <row r="31">
          <cell r="A31">
            <v>954.20069999999998</v>
          </cell>
          <cell r="B31">
            <v>842.8999</v>
          </cell>
          <cell r="C31">
            <v>721.19970000000001</v>
          </cell>
          <cell r="D31">
            <v>1519</v>
          </cell>
          <cell r="E31">
            <v>1114.4507000000001</v>
          </cell>
          <cell r="F31">
            <v>1278.0498</v>
          </cell>
          <cell r="G31">
            <v>1129.5</v>
          </cell>
          <cell r="H31">
            <v>2043.3008</v>
          </cell>
          <cell r="I31">
            <v>3151.2988</v>
          </cell>
        </row>
        <row r="32">
          <cell r="A32">
            <v>-1195.2998</v>
          </cell>
          <cell r="B32">
            <v>-667.49900000000002</v>
          </cell>
          <cell r="C32">
            <v>-849.8501</v>
          </cell>
          <cell r="D32">
            <v>-1768.4492</v>
          </cell>
          <cell r="E32">
            <v>-2216.5518000000002</v>
          </cell>
          <cell r="F32">
            <v>-2912.2006999999999</v>
          </cell>
          <cell r="G32">
            <v>-2832.2489999999998</v>
          </cell>
          <cell r="H32">
            <v>-546.10059999999999</v>
          </cell>
          <cell r="I32">
            <v>-1349.4502</v>
          </cell>
        </row>
        <row r="33">
          <cell r="A33">
            <v>-241.09912</v>
          </cell>
          <cell r="B33">
            <v>175.40088</v>
          </cell>
          <cell r="C33">
            <v>-128.65038999999999</v>
          </cell>
          <cell r="D33">
            <v>-249.44922</v>
          </cell>
          <cell r="E33">
            <v>-1102.1011000000001</v>
          </cell>
          <cell r="F33">
            <v>-1634.1509000000001</v>
          </cell>
          <cell r="G33">
            <v>-1702.749</v>
          </cell>
          <cell r="H33">
            <v>1497.2002</v>
          </cell>
          <cell r="I33">
            <v>1801.8486</v>
          </cell>
        </row>
        <row r="34">
          <cell r="A34">
            <v>0</v>
          </cell>
          <cell r="B34">
            <v>237.05029999999999</v>
          </cell>
          <cell r="C34">
            <v>0</v>
          </cell>
          <cell r="D34">
            <v>0</v>
          </cell>
          <cell r="E34">
            <v>174.05029999999999</v>
          </cell>
          <cell r="F34">
            <v>158.55029999999999</v>
          </cell>
          <cell r="G34">
            <v>0</v>
          </cell>
          <cell r="H34">
            <v>0</v>
          </cell>
          <cell r="I34">
            <v>384.5498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421.25</v>
          </cell>
          <cell r="O34">
            <v>0</v>
          </cell>
          <cell r="P34">
            <v>0</v>
          </cell>
          <cell r="Q34">
            <v>0</v>
          </cell>
          <cell r="R34">
            <v>160.69970000000001</v>
          </cell>
          <cell r="S34">
            <v>6.1000977000000001</v>
          </cell>
          <cell r="T34">
            <v>0</v>
          </cell>
          <cell r="U34">
            <v>0</v>
          </cell>
          <cell r="V34">
            <v>254.8501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75.199709999999996</v>
          </cell>
          <cell r="AB34">
            <v>0</v>
          </cell>
          <cell r="AC34">
            <v>256.0498</v>
          </cell>
          <cell r="AD34">
            <v>0</v>
          </cell>
          <cell r="AE34">
            <v>197.3999</v>
          </cell>
          <cell r="AF34">
            <v>0</v>
          </cell>
          <cell r="AG34">
            <v>0</v>
          </cell>
          <cell r="AH34">
            <v>0</v>
          </cell>
          <cell r="AI34">
            <v>192.55029999999999</v>
          </cell>
          <cell r="AJ34">
            <v>0</v>
          </cell>
          <cell r="AK34">
            <v>0</v>
          </cell>
          <cell r="AL34">
            <v>5.5</v>
          </cell>
          <cell r="AM34">
            <v>0</v>
          </cell>
          <cell r="AN34">
            <v>576.44970000000001</v>
          </cell>
          <cell r="AO34">
            <v>0</v>
          </cell>
          <cell r="AP34">
            <v>384.65039999999999</v>
          </cell>
          <cell r="AQ34">
            <v>0</v>
          </cell>
          <cell r="AR34">
            <v>0</v>
          </cell>
          <cell r="AS34">
            <v>147.1001</v>
          </cell>
          <cell r="AT34">
            <v>0</v>
          </cell>
          <cell r="AU34">
            <v>0</v>
          </cell>
          <cell r="AV34">
            <v>405.2998</v>
          </cell>
          <cell r="AW34">
            <v>277.40039999999999</v>
          </cell>
          <cell r="AX34">
            <v>0</v>
          </cell>
          <cell r="AY34">
            <v>0</v>
          </cell>
          <cell r="AZ34">
            <v>0</v>
          </cell>
          <cell r="BA34">
            <v>66.799805000000006</v>
          </cell>
          <cell r="BB34">
            <v>0</v>
          </cell>
          <cell r="BC34">
            <v>0</v>
          </cell>
          <cell r="BD34">
            <v>119</v>
          </cell>
          <cell r="BE34">
            <v>487.8999</v>
          </cell>
          <cell r="BF34">
            <v>0</v>
          </cell>
          <cell r="BG34">
            <v>67.550290000000004</v>
          </cell>
          <cell r="BH34">
            <v>95.800290000000004</v>
          </cell>
          <cell r="BI34">
            <v>0</v>
          </cell>
          <cell r="BJ34">
            <v>159.30029999999999</v>
          </cell>
          <cell r="BK34">
            <v>0</v>
          </cell>
          <cell r="BL34">
            <v>0</v>
          </cell>
          <cell r="BM34">
            <v>319.3501</v>
          </cell>
          <cell r="BN34">
            <v>36.400390000000002</v>
          </cell>
          <cell r="BO34">
            <v>134.34961000000001</v>
          </cell>
          <cell r="BP34">
            <v>135.14940999999999</v>
          </cell>
          <cell r="BQ34">
            <v>0</v>
          </cell>
          <cell r="BR34">
            <v>0</v>
          </cell>
          <cell r="BS34">
            <v>0</v>
          </cell>
          <cell r="BT34">
            <v>493.5</v>
          </cell>
          <cell r="BU34">
            <v>0</v>
          </cell>
          <cell r="BV34">
            <v>0</v>
          </cell>
          <cell r="BW34">
            <v>754.65039999999999</v>
          </cell>
          <cell r="BX34">
            <v>0</v>
          </cell>
          <cell r="BY34">
            <v>0</v>
          </cell>
          <cell r="BZ34">
            <v>11.5</v>
          </cell>
          <cell r="CA34">
            <v>0</v>
          </cell>
          <cell r="CB34">
            <v>0</v>
          </cell>
          <cell r="CC34">
            <v>127.09961</v>
          </cell>
          <cell r="CD34">
            <v>0</v>
          </cell>
          <cell r="CE34">
            <v>236.25</v>
          </cell>
          <cell r="CF34">
            <v>0</v>
          </cell>
          <cell r="CG34">
            <v>0</v>
          </cell>
          <cell r="CH34">
            <v>277.7002</v>
          </cell>
          <cell r="CI34">
            <v>0</v>
          </cell>
          <cell r="CJ34">
            <v>287.2002</v>
          </cell>
          <cell r="CK34">
            <v>137.40038999999999</v>
          </cell>
          <cell r="CL34">
            <v>0</v>
          </cell>
          <cell r="CM34">
            <v>0</v>
          </cell>
          <cell r="CN34">
            <v>0</v>
          </cell>
          <cell r="CO34">
            <v>431.5</v>
          </cell>
          <cell r="CP34">
            <v>0</v>
          </cell>
          <cell r="CQ34">
            <v>909.5</v>
          </cell>
          <cell r="CR34">
            <v>0</v>
          </cell>
          <cell r="CS34">
            <v>291.59960000000001</v>
          </cell>
          <cell r="CT34">
            <v>0</v>
          </cell>
          <cell r="CU34">
            <v>0</v>
          </cell>
          <cell r="CV34">
            <v>765.34960000000001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1061.5498</v>
          </cell>
          <cell r="DB34">
            <v>1032.7998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-174</v>
          </cell>
          <cell r="G35">
            <v>0</v>
          </cell>
          <cell r="H35">
            <v>-74.899900000000002</v>
          </cell>
          <cell r="I35">
            <v>-238.8501</v>
          </cell>
          <cell r="J35">
            <v>-53.350098000000003</v>
          </cell>
          <cell r="K35">
            <v>-105.3501</v>
          </cell>
          <cell r="L35">
            <v>-548.84960000000001</v>
          </cell>
          <cell r="M35">
            <v>-90.449709999999996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-156.34961000000001</v>
          </cell>
          <cell r="U35">
            <v>-175.14940999999999</v>
          </cell>
          <cell r="V35">
            <v>0</v>
          </cell>
          <cell r="W35">
            <v>0</v>
          </cell>
          <cell r="X35">
            <v>-245.55029999999999</v>
          </cell>
          <cell r="Y35">
            <v>-210.80029999999999</v>
          </cell>
          <cell r="Z35">
            <v>-94.550290000000004</v>
          </cell>
          <cell r="AA35">
            <v>-77.25</v>
          </cell>
          <cell r="AB35">
            <v>-7.8999022999999999</v>
          </cell>
          <cell r="AC35">
            <v>0</v>
          </cell>
          <cell r="AD35">
            <v>0</v>
          </cell>
          <cell r="AE35">
            <v>-69.75</v>
          </cell>
          <cell r="AF35">
            <v>0</v>
          </cell>
          <cell r="AG35">
            <v>-59.399901999999997</v>
          </cell>
          <cell r="AH35">
            <v>0</v>
          </cell>
          <cell r="AI35">
            <v>0</v>
          </cell>
          <cell r="AJ35">
            <v>-330.19970000000001</v>
          </cell>
          <cell r="AK35">
            <v>-90.349609999999998</v>
          </cell>
          <cell r="AL35">
            <v>0</v>
          </cell>
          <cell r="AM35">
            <v>0</v>
          </cell>
          <cell r="AN35">
            <v>0</v>
          </cell>
          <cell r="AO35">
            <v>-253.1499</v>
          </cell>
          <cell r="AP35">
            <v>-391.6001</v>
          </cell>
          <cell r="AQ35">
            <v>-612.3999</v>
          </cell>
          <cell r="AR35">
            <v>-409.2998</v>
          </cell>
          <cell r="AS35">
            <v>0</v>
          </cell>
          <cell r="AT35">
            <v>-11.649902000000001</v>
          </cell>
          <cell r="AU35">
            <v>0</v>
          </cell>
          <cell r="AV35">
            <v>0</v>
          </cell>
          <cell r="AW35">
            <v>-246.5</v>
          </cell>
          <cell r="AX35">
            <v>-322.40039999999999</v>
          </cell>
          <cell r="AY35">
            <v>-169.10059000000001</v>
          </cell>
          <cell r="AZ35">
            <v>-569.20119999999997</v>
          </cell>
          <cell r="BA35">
            <v>0</v>
          </cell>
          <cell r="BB35">
            <v>-654.59960000000001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-254.75</v>
          </cell>
          <cell r="BI35">
            <v>-258.5</v>
          </cell>
          <cell r="BJ35">
            <v>-790.84960000000001</v>
          </cell>
          <cell r="BK35">
            <v>-533.9502</v>
          </cell>
          <cell r="BL35">
            <v>0</v>
          </cell>
          <cell r="BM35">
            <v>-320.1499</v>
          </cell>
          <cell r="BN35">
            <v>0</v>
          </cell>
          <cell r="BO35">
            <v>-192.65038999999999</v>
          </cell>
          <cell r="BP35">
            <v>0</v>
          </cell>
          <cell r="BQ35">
            <v>-502.55077999999997</v>
          </cell>
          <cell r="BR35">
            <v>0</v>
          </cell>
          <cell r="BS35">
            <v>0</v>
          </cell>
          <cell r="BT35">
            <v>-313.5498</v>
          </cell>
          <cell r="BU35">
            <v>-284</v>
          </cell>
          <cell r="BV35">
            <v>0</v>
          </cell>
          <cell r="BW35">
            <v>-180.49902</v>
          </cell>
          <cell r="BX35">
            <v>0</v>
          </cell>
          <cell r="BY35">
            <v>-678.2002</v>
          </cell>
          <cell r="BZ35">
            <v>0</v>
          </cell>
          <cell r="CA35">
            <v>-299.5498</v>
          </cell>
          <cell r="CB35">
            <v>-78.549805000000006</v>
          </cell>
          <cell r="CC35">
            <v>-469.09960000000001</v>
          </cell>
          <cell r="CD35">
            <v>-116.15039</v>
          </cell>
          <cell r="CE35">
            <v>-174.5</v>
          </cell>
          <cell r="CF35">
            <v>-551.7002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-168</v>
          </cell>
          <cell r="CM35">
            <v>-378.10059999999999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-290.4502</v>
          </cell>
          <cell r="CT35">
            <v>-522</v>
          </cell>
          <cell r="CU35">
            <v>-346.5</v>
          </cell>
          <cell r="CV35">
            <v>0</v>
          </cell>
          <cell r="CW35">
            <v>-171.9502</v>
          </cell>
          <cell r="CX35">
            <v>-18.549804999999999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</row>
        <row r="36">
          <cell r="A36">
            <v>0</v>
          </cell>
          <cell r="B36">
            <v>237.05029999999999</v>
          </cell>
          <cell r="C36">
            <v>0</v>
          </cell>
          <cell r="D36">
            <v>0</v>
          </cell>
          <cell r="E36">
            <v>174.05029999999999</v>
          </cell>
          <cell r="F36">
            <v>-15.449707</v>
          </cell>
          <cell r="G36">
            <v>0</v>
          </cell>
          <cell r="H36">
            <v>-74.899900000000002</v>
          </cell>
          <cell r="I36">
            <v>145.69970000000001</v>
          </cell>
          <cell r="J36">
            <v>-53.350098000000003</v>
          </cell>
          <cell r="K36">
            <v>-105.3501</v>
          </cell>
          <cell r="L36">
            <v>-548.84960000000001</v>
          </cell>
          <cell r="M36">
            <v>-90.449709999999996</v>
          </cell>
          <cell r="N36">
            <v>421.25</v>
          </cell>
          <cell r="O36">
            <v>0</v>
          </cell>
          <cell r="P36">
            <v>0</v>
          </cell>
          <cell r="Q36">
            <v>0</v>
          </cell>
          <cell r="R36">
            <v>160.69970000000001</v>
          </cell>
          <cell r="S36">
            <v>6.1000977000000001</v>
          </cell>
          <cell r="T36">
            <v>-156.34961000000001</v>
          </cell>
          <cell r="U36">
            <v>-175.14940999999999</v>
          </cell>
          <cell r="V36">
            <v>254.8501</v>
          </cell>
          <cell r="W36">
            <v>0</v>
          </cell>
          <cell r="X36">
            <v>-245.55029999999999</v>
          </cell>
          <cell r="Y36">
            <v>-210.80029999999999</v>
          </cell>
          <cell r="Z36">
            <v>-94.550290000000004</v>
          </cell>
          <cell r="AA36">
            <v>-2.0502929999999999</v>
          </cell>
          <cell r="AB36">
            <v>-7.8999022999999999</v>
          </cell>
          <cell r="AC36">
            <v>256.0498</v>
          </cell>
          <cell r="AD36">
            <v>0</v>
          </cell>
          <cell r="AE36">
            <v>127.6499</v>
          </cell>
          <cell r="AF36">
            <v>0</v>
          </cell>
          <cell r="AG36">
            <v>-59.399901999999997</v>
          </cell>
          <cell r="AH36">
            <v>0</v>
          </cell>
          <cell r="AI36">
            <v>192.55029999999999</v>
          </cell>
          <cell r="AJ36">
            <v>-330.19970000000001</v>
          </cell>
          <cell r="AK36">
            <v>-90.349609999999998</v>
          </cell>
          <cell r="AL36">
            <v>5.5</v>
          </cell>
          <cell r="AM36">
            <v>0</v>
          </cell>
          <cell r="AN36">
            <v>576.44970000000001</v>
          </cell>
          <cell r="AO36">
            <v>-253.1499</v>
          </cell>
          <cell r="AP36">
            <v>-6.9497070000000001</v>
          </cell>
          <cell r="AQ36">
            <v>-612.3999</v>
          </cell>
          <cell r="AR36">
            <v>-409.2998</v>
          </cell>
          <cell r="AS36">
            <v>147.1001</v>
          </cell>
          <cell r="AT36">
            <v>-11.649902000000001</v>
          </cell>
          <cell r="AU36">
            <v>0</v>
          </cell>
          <cell r="AV36">
            <v>405.2998</v>
          </cell>
          <cell r="AW36">
            <v>30.900390000000002</v>
          </cell>
          <cell r="AX36">
            <v>-322.40039999999999</v>
          </cell>
          <cell r="AY36">
            <v>-169.10059000000001</v>
          </cell>
          <cell r="AZ36">
            <v>-569.20119999999997</v>
          </cell>
          <cell r="BA36">
            <v>66.799805000000006</v>
          </cell>
          <cell r="BB36">
            <v>-654.59960000000001</v>
          </cell>
          <cell r="BC36">
            <v>0</v>
          </cell>
          <cell r="BD36">
            <v>119</v>
          </cell>
          <cell r="BE36">
            <v>487.8999</v>
          </cell>
          <cell r="BF36">
            <v>0</v>
          </cell>
          <cell r="BG36">
            <v>67.550290000000004</v>
          </cell>
          <cell r="BH36">
            <v>-158.94970000000001</v>
          </cell>
          <cell r="BI36">
            <v>-258.5</v>
          </cell>
          <cell r="BJ36">
            <v>-631.54930000000002</v>
          </cell>
          <cell r="BK36">
            <v>-533.9502</v>
          </cell>
          <cell r="BL36">
            <v>0</v>
          </cell>
          <cell r="BM36">
            <v>-0.79980470000000004</v>
          </cell>
          <cell r="BN36">
            <v>36.400390000000002</v>
          </cell>
          <cell r="BO36">
            <v>-58.300780000000003</v>
          </cell>
          <cell r="BP36">
            <v>135.14940999999999</v>
          </cell>
          <cell r="BQ36">
            <v>-502.55077999999997</v>
          </cell>
          <cell r="BR36">
            <v>0</v>
          </cell>
          <cell r="BS36">
            <v>0</v>
          </cell>
          <cell r="BT36">
            <v>179.9502</v>
          </cell>
          <cell r="BU36">
            <v>-284</v>
          </cell>
          <cell r="BV36">
            <v>0</v>
          </cell>
          <cell r="BW36">
            <v>574.15137000000004</v>
          </cell>
          <cell r="BX36">
            <v>0</v>
          </cell>
          <cell r="BY36">
            <v>-678.2002</v>
          </cell>
          <cell r="BZ36">
            <v>11.5</v>
          </cell>
          <cell r="CA36">
            <v>-299.5498</v>
          </cell>
          <cell r="CB36">
            <v>-78.549805000000006</v>
          </cell>
          <cell r="CC36">
            <v>-342</v>
          </cell>
          <cell r="CD36">
            <v>-116.15039</v>
          </cell>
          <cell r="CE36">
            <v>61.75</v>
          </cell>
          <cell r="CF36">
            <v>-551.7002</v>
          </cell>
          <cell r="CG36">
            <v>0</v>
          </cell>
          <cell r="CH36">
            <v>277.7002</v>
          </cell>
          <cell r="CI36">
            <v>0</v>
          </cell>
          <cell r="CJ36">
            <v>287.2002</v>
          </cell>
          <cell r="CK36">
            <v>137.40038999999999</v>
          </cell>
          <cell r="CL36">
            <v>-168</v>
          </cell>
          <cell r="CM36">
            <v>-378.10059999999999</v>
          </cell>
          <cell r="CN36">
            <v>0</v>
          </cell>
          <cell r="CO36">
            <v>431.5</v>
          </cell>
          <cell r="CP36">
            <v>0</v>
          </cell>
          <cell r="CQ36">
            <v>909.5</v>
          </cell>
          <cell r="CR36">
            <v>0</v>
          </cell>
          <cell r="CS36">
            <v>1.1494141</v>
          </cell>
          <cell r="CT36">
            <v>-522</v>
          </cell>
          <cell r="CU36">
            <v>-346.5</v>
          </cell>
          <cell r="CV36">
            <v>765.34960000000001</v>
          </cell>
          <cell r="CW36">
            <v>-171.9502</v>
          </cell>
          <cell r="CX36">
            <v>-18.549804999999999</v>
          </cell>
          <cell r="CY36">
            <v>0</v>
          </cell>
          <cell r="CZ36">
            <v>0</v>
          </cell>
          <cell r="DA36">
            <v>1061.5498</v>
          </cell>
          <cell r="DB36">
            <v>1032.7998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macd_12_26_same_time_fo"/>
    </sheetNames>
    <sheetDataSet>
      <sheetData sheetId="0">
        <row r="1">
          <cell r="A1">
            <v>26872.543000000001</v>
          </cell>
          <cell r="B1">
            <v>23296.85</v>
          </cell>
          <cell r="C1">
            <v>27380.241999999998</v>
          </cell>
          <cell r="D1">
            <v>28321.88</v>
          </cell>
          <cell r="E1">
            <v>34254.29</v>
          </cell>
          <cell r="F1">
            <v>32677.294999999998</v>
          </cell>
          <cell r="G1">
            <v>26946.812000000002</v>
          </cell>
          <cell r="H1">
            <v>39401.14</v>
          </cell>
          <cell r="I1">
            <v>43475.733999999997</v>
          </cell>
        </row>
        <row r="2">
          <cell r="A2">
            <v>-25714.723000000002</v>
          </cell>
          <cell r="B2">
            <v>-22267.004000000001</v>
          </cell>
          <cell r="C2">
            <v>-27568.333999999999</v>
          </cell>
          <cell r="D2">
            <v>-23609.766</v>
          </cell>
          <cell r="E2">
            <v>-34071.906000000003</v>
          </cell>
          <cell r="F2">
            <v>-27378.153999999999</v>
          </cell>
          <cell r="G2">
            <v>-25695.574000000001</v>
          </cell>
          <cell r="H2">
            <v>-32875.116999999998</v>
          </cell>
          <cell r="I2">
            <v>-36052.663999999997</v>
          </cell>
        </row>
        <row r="3">
          <cell r="A3">
            <v>1157.8076000000001</v>
          </cell>
          <cell r="B3">
            <v>1029.8544999999999</v>
          </cell>
          <cell r="C3">
            <v>-188.07812000000001</v>
          </cell>
          <cell r="D3">
            <v>4712.1189999999997</v>
          </cell>
          <cell r="E3">
            <v>182.38477</v>
          </cell>
          <cell r="F3">
            <v>5299.1405999999997</v>
          </cell>
          <cell r="G3">
            <v>1251.2383</v>
          </cell>
          <cell r="H3">
            <v>6526.0214999999998</v>
          </cell>
          <cell r="I3">
            <v>7423.0739999999996</v>
          </cell>
        </row>
        <row r="4">
          <cell r="A4">
            <v>2792.9032999999999</v>
          </cell>
          <cell r="B4">
            <v>2166.0488</v>
          </cell>
          <cell r="C4">
            <v>2195.3955000000001</v>
          </cell>
          <cell r="D4">
            <v>1542.4502</v>
          </cell>
          <cell r="E4">
            <v>2398.252</v>
          </cell>
          <cell r="F4">
            <v>996.50194999999997</v>
          </cell>
          <cell r="G4">
            <v>1809.4463000000001</v>
          </cell>
          <cell r="H4">
            <v>2399.8485999999998</v>
          </cell>
          <cell r="I4">
            <v>2754.3984</v>
          </cell>
          <cell r="J4">
            <v>2937.0508</v>
          </cell>
          <cell r="K4">
            <v>2489.1523000000002</v>
          </cell>
          <cell r="L4">
            <v>2391.1019999999999</v>
          </cell>
          <cell r="M4">
            <v>2299.1006000000002</v>
          </cell>
          <cell r="N4">
            <v>2568.5439999999999</v>
          </cell>
          <cell r="O4">
            <v>2874.9492</v>
          </cell>
          <cell r="P4">
            <v>1575.6016</v>
          </cell>
          <cell r="Q4">
            <v>3064.5010000000002</v>
          </cell>
          <cell r="R4">
            <v>2658.002</v>
          </cell>
          <cell r="S4">
            <v>1248.002</v>
          </cell>
          <cell r="T4">
            <v>1468.5996</v>
          </cell>
          <cell r="U4">
            <v>1201.5488</v>
          </cell>
          <cell r="V4">
            <v>1436.1484</v>
          </cell>
          <cell r="W4">
            <v>1604.5498</v>
          </cell>
          <cell r="X4">
            <v>1297.3018</v>
          </cell>
          <cell r="Y4">
            <v>966.24805000000003</v>
          </cell>
          <cell r="Z4">
            <v>1280.7471</v>
          </cell>
          <cell r="AA4">
            <v>2460.3975</v>
          </cell>
          <cell r="AB4">
            <v>2417.3993999999998</v>
          </cell>
          <cell r="AC4">
            <v>2354.2988</v>
          </cell>
          <cell r="AD4">
            <v>1397.4032999999999</v>
          </cell>
          <cell r="AE4">
            <v>2317.498</v>
          </cell>
          <cell r="AF4">
            <v>2668.502</v>
          </cell>
          <cell r="AG4">
            <v>3363.7021</v>
          </cell>
          <cell r="AH4">
            <v>3062.6992</v>
          </cell>
          <cell r="AI4">
            <v>2949.5468999999998</v>
          </cell>
          <cell r="AJ4">
            <v>2141.7979</v>
          </cell>
          <cell r="AK4">
            <v>2003.9423999999999</v>
          </cell>
          <cell r="AL4">
            <v>962.89844000000005</v>
          </cell>
          <cell r="AM4">
            <v>2876.8964999999998</v>
          </cell>
          <cell r="AN4">
            <v>1961.3955000000001</v>
          </cell>
          <cell r="AO4">
            <v>4360.3495999999996</v>
          </cell>
          <cell r="AP4">
            <v>2586.3984</v>
          </cell>
          <cell r="AQ4">
            <v>2864.1532999999999</v>
          </cell>
          <cell r="AR4">
            <v>2138.2988</v>
          </cell>
          <cell r="AS4">
            <v>1635.3027</v>
          </cell>
          <cell r="AT4">
            <v>2104.0508</v>
          </cell>
          <cell r="AU4">
            <v>2225.4472999999998</v>
          </cell>
          <cell r="AV4">
            <v>2602.748</v>
          </cell>
          <cell r="AW4">
            <v>3062.8438000000001</v>
          </cell>
          <cell r="AX4">
            <v>3375.5468999999998</v>
          </cell>
          <cell r="AY4">
            <v>3658.6016</v>
          </cell>
          <cell r="AZ4">
            <v>2671.5976999999998</v>
          </cell>
          <cell r="BA4">
            <v>3201.5976999999998</v>
          </cell>
          <cell r="BB4">
            <v>2375.6934000000001</v>
          </cell>
          <cell r="BC4">
            <v>2792.9023000000002</v>
          </cell>
          <cell r="BD4">
            <v>2781.6035000000002</v>
          </cell>
          <cell r="BE4">
            <v>4139.2520000000004</v>
          </cell>
          <cell r="BF4">
            <v>2469.6035000000002</v>
          </cell>
          <cell r="BG4">
            <v>1692.1953000000001</v>
          </cell>
          <cell r="BH4">
            <v>2032.8534999999999</v>
          </cell>
          <cell r="BI4">
            <v>3148.4004</v>
          </cell>
          <cell r="BJ4">
            <v>3715.0508</v>
          </cell>
          <cell r="BK4">
            <v>2950.9512</v>
          </cell>
          <cell r="BL4">
            <v>2549.7489999999998</v>
          </cell>
          <cell r="BM4">
            <v>2585.3018000000002</v>
          </cell>
          <cell r="BN4">
            <v>1974.0917999999999</v>
          </cell>
          <cell r="BO4">
            <v>1842.9042999999999</v>
          </cell>
          <cell r="BP4">
            <v>2694.8027000000002</v>
          </cell>
          <cell r="BQ4">
            <v>3467.2988</v>
          </cell>
          <cell r="BR4">
            <v>1830.252</v>
          </cell>
          <cell r="BS4">
            <v>3498.9960000000001</v>
          </cell>
          <cell r="BT4">
            <v>2419.4960000000001</v>
          </cell>
          <cell r="BU4">
            <v>2448.6035000000002</v>
          </cell>
          <cell r="BV4">
            <v>2266.3085999999998</v>
          </cell>
          <cell r="BW4">
            <v>1857.002</v>
          </cell>
          <cell r="BX4">
            <v>1618.5</v>
          </cell>
          <cell r="BY4">
            <v>2466.7031000000002</v>
          </cell>
          <cell r="BZ4">
            <v>2298.3027000000002</v>
          </cell>
          <cell r="CA4">
            <v>2172.4023000000002</v>
          </cell>
          <cell r="CB4">
            <v>2611.7968999999998</v>
          </cell>
          <cell r="CC4">
            <v>2509.1992</v>
          </cell>
          <cell r="CD4">
            <v>2280.9004</v>
          </cell>
          <cell r="CE4">
            <v>2381.5956999999999</v>
          </cell>
          <cell r="CF4">
            <v>2035.498</v>
          </cell>
          <cell r="CG4">
            <v>2892.8944999999999</v>
          </cell>
          <cell r="CH4">
            <v>4926</v>
          </cell>
          <cell r="CI4">
            <v>3515</v>
          </cell>
          <cell r="CJ4">
            <v>2437.498</v>
          </cell>
          <cell r="CK4">
            <v>2798.7968999999998</v>
          </cell>
          <cell r="CL4">
            <v>2702.3047000000001</v>
          </cell>
          <cell r="CM4">
            <v>2381.3008</v>
          </cell>
          <cell r="CN4">
            <v>2779.2950000000001</v>
          </cell>
          <cell r="CO4">
            <v>3950.6444999999999</v>
          </cell>
          <cell r="CP4">
            <v>5197.7579999999998</v>
          </cell>
          <cell r="CQ4">
            <v>2354.6992</v>
          </cell>
          <cell r="CR4">
            <v>3464.9492</v>
          </cell>
          <cell r="CS4">
            <v>2897.9512</v>
          </cell>
          <cell r="CT4">
            <v>2477.3008</v>
          </cell>
          <cell r="CU4">
            <v>3270.4414000000002</v>
          </cell>
          <cell r="CV4">
            <v>3345.2968999999998</v>
          </cell>
          <cell r="CW4">
            <v>4905.9472999999998</v>
          </cell>
          <cell r="CX4">
            <v>3785.0956999999999</v>
          </cell>
          <cell r="CY4">
            <v>3670.9061999999999</v>
          </cell>
          <cell r="CZ4">
            <v>5870.0565999999999</v>
          </cell>
          <cell r="DA4">
            <v>7497.8516</v>
          </cell>
          <cell r="DB4">
            <v>5754.8984</v>
          </cell>
        </row>
        <row r="5">
          <cell r="A5">
            <v>-2179.8467000000001</v>
          </cell>
          <cell r="B5">
            <v>-2706.7040000000002</v>
          </cell>
          <cell r="C5">
            <v>-2314.1006000000002</v>
          </cell>
          <cell r="D5">
            <v>-1431.6504</v>
          </cell>
          <cell r="E5">
            <v>-2346.1006000000002</v>
          </cell>
          <cell r="F5">
            <v>-2329.6972999999998</v>
          </cell>
          <cell r="G5">
            <v>-1567.249</v>
          </cell>
          <cell r="H5">
            <v>-2889.1475</v>
          </cell>
          <cell r="I5">
            <v>-2440.8056999999999</v>
          </cell>
          <cell r="J5">
            <v>-1488.2969000000001</v>
          </cell>
          <cell r="K5">
            <v>-1695.0469000000001</v>
          </cell>
          <cell r="L5">
            <v>-2326.0972000000002</v>
          </cell>
          <cell r="M5">
            <v>-1867.1484</v>
          </cell>
          <cell r="N5">
            <v>-1639.5498</v>
          </cell>
          <cell r="O5">
            <v>-2639.1992</v>
          </cell>
          <cell r="P5">
            <v>-2400.3485999999998</v>
          </cell>
          <cell r="Q5">
            <v>-2107.3008</v>
          </cell>
          <cell r="R5">
            <v>-2151.498</v>
          </cell>
          <cell r="S5">
            <v>-2028.6973</v>
          </cell>
          <cell r="T5">
            <v>-1106.5488</v>
          </cell>
          <cell r="U5">
            <v>-2281.6475</v>
          </cell>
          <cell r="V5">
            <v>-1876.5518</v>
          </cell>
          <cell r="W5">
            <v>-1108.0527</v>
          </cell>
          <cell r="X5">
            <v>-1060.4512</v>
          </cell>
          <cell r="Y5">
            <v>-1913.0048999999999</v>
          </cell>
          <cell r="Z5">
            <v>-1540.4042999999999</v>
          </cell>
          <cell r="AA5">
            <v>-1408.5498</v>
          </cell>
          <cell r="AB5">
            <v>-1651.8994</v>
          </cell>
          <cell r="AC5">
            <v>-2292.9560000000001</v>
          </cell>
          <cell r="AD5">
            <v>-3068.3008</v>
          </cell>
          <cell r="AE5">
            <v>-2978.3984</v>
          </cell>
          <cell r="AF5">
            <v>-3749.5</v>
          </cell>
          <cell r="AG5">
            <v>-2983.9004</v>
          </cell>
          <cell r="AH5">
            <v>-2235.6523000000002</v>
          </cell>
          <cell r="AI5">
            <v>-1755.001</v>
          </cell>
          <cell r="AJ5">
            <v>-1990.751</v>
          </cell>
          <cell r="AK5">
            <v>-2023.1552999999999</v>
          </cell>
          <cell r="AL5">
            <v>-1696.9434000000001</v>
          </cell>
          <cell r="AM5">
            <v>-1903.3506</v>
          </cell>
          <cell r="AN5">
            <v>-1135.6044999999999</v>
          </cell>
          <cell r="AO5">
            <v>-1936.4482</v>
          </cell>
          <cell r="AP5">
            <v>-2654.3496</v>
          </cell>
          <cell r="AQ5">
            <v>-2496.2968999999998</v>
          </cell>
          <cell r="AR5">
            <v>-1380.2529</v>
          </cell>
          <cell r="AS5">
            <v>-2775.002</v>
          </cell>
          <cell r="AT5">
            <v>-1379.5</v>
          </cell>
          <cell r="AU5">
            <v>-1497.5546999999999</v>
          </cell>
          <cell r="AV5">
            <v>-2731.3047000000001</v>
          </cell>
          <cell r="AW5">
            <v>-3545.8516</v>
          </cell>
          <cell r="AX5">
            <v>-2715.7049999999999</v>
          </cell>
          <cell r="AY5">
            <v>-3333.9531000000002</v>
          </cell>
          <cell r="AZ5">
            <v>-2078.75</v>
          </cell>
          <cell r="BA5">
            <v>-2656.8593999999998</v>
          </cell>
          <cell r="BB5">
            <v>-3449.4434000000001</v>
          </cell>
          <cell r="BC5">
            <v>-2638.3476999999998</v>
          </cell>
          <cell r="BD5">
            <v>-4096.1464999999998</v>
          </cell>
          <cell r="BE5">
            <v>-4002.252</v>
          </cell>
          <cell r="BF5">
            <v>-1653.7949000000001</v>
          </cell>
          <cell r="BG5">
            <v>-1745.8554999999999</v>
          </cell>
          <cell r="BH5">
            <v>-2154.9472999999998</v>
          </cell>
          <cell r="BI5">
            <v>-2195.7510000000002</v>
          </cell>
          <cell r="BJ5">
            <v>-3114.3476999999998</v>
          </cell>
          <cell r="BK5">
            <v>-2116.1514000000002</v>
          </cell>
          <cell r="BL5">
            <v>-1676.1044999999999</v>
          </cell>
          <cell r="BM5">
            <v>-2648.6044999999999</v>
          </cell>
          <cell r="BN5">
            <v>-2057.5527000000002</v>
          </cell>
          <cell r="BO5">
            <v>-2007.9023</v>
          </cell>
          <cell r="BP5">
            <v>-1934.7538999999999</v>
          </cell>
          <cell r="BQ5">
            <v>-1433.1875</v>
          </cell>
          <cell r="BR5">
            <v>-2279.1016</v>
          </cell>
          <cell r="BS5">
            <v>-3941.4043000000001</v>
          </cell>
          <cell r="BT5">
            <v>-1973.2929999999999</v>
          </cell>
          <cell r="BU5">
            <v>-2532.9940999999999</v>
          </cell>
          <cell r="BV5">
            <v>-2029.1953000000001</v>
          </cell>
          <cell r="BW5">
            <v>-2122.7869999999998</v>
          </cell>
          <cell r="BX5">
            <v>-1934.9940999999999</v>
          </cell>
          <cell r="BY5">
            <v>-2639.3047000000001</v>
          </cell>
          <cell r="BZ5">
            <v>-1736.3945000000001</v>
          </cell>
          <cell r="CA5">
            <v>-1795.5</v>
          </cell>
          <cell r="CB5">
            <v>-2303.6934000000001</v>
          </cell>
          <cell r="CC5">
            <v>-1882.6934000000001</v>
          </cell>
          <cell r="CD5">
            <v>-2104.6952999999999</v>
          </cell>
          <cell r="CE5">
            <v>-2162.7130000000002</v>
          </cell>
          <cell r="CF5">
            <v>-2450.6093999999998</v>
          </cell>
          <cell r="CG5">
            <v>-1812.3065999999999</v>
          </cell>
          <cell r="CH5">
            <v>-3111.3047000000001</v>
          </cell>
          <cell r="CI5">
            <v>-2427.2968999999998</v>
          </cell>
          <cell r="CJ5">
            <v>-2761.1016</v>
          </cell>
          <cell r="CK5">
            <v>-3345.2988</v>
          </cell>
          <cell r="CL5">
            <v>-2014.1913999999999</v>
          </cell>
          <cell r="CM5">
            <v>-2850.8887</v>
          </cell>
          <cell r="CN5">
            <v>-2436.1016</v>
          </cell>
          <cell r="CO5">
            <v>-2152.4960000000001</v>
          </cell>
          <cell r="CP5">
            <v>-4620.5370000000003</v>
          </cell>
          <cell r="CQ5">
            <v>-2095.6504</v>
          </cell>
          <cell r="CR5">
            <v>-3247.9452999999999</v>
          </cell>
          <cell r="CS5">
            <v>-2952.1934000000001</v>
          </cell>
          <cell r="CT5">
            <v>-2656.2069999999999</v>
          </cell>
          <cell r="CU5">
            <v>-3010.7109999999998</v>
          </cell>
          <cell r="CV5">
            <v>-2854.8438000000001</v>
          </cell>
          <cell r="CW5">
            <v>-5221.0977000000003</v>
          </cell>
          <cell r="CX5">
            <v>-2564.4492</v>
          </cell>
          <cell r="CY5">
            <v>-4059.3867</v>
          </cell>
          <cell r="CZ5">
            <v>-4865.3926000000001</v>
          </cell>
          <cell r="DA5">
            <v>-3744.5390000000002</v>
          </cell>
          <cell r="DB5">
            <v>-4123.8516</v>
          </cell>
        </row>
        <row r="6">
          <cell r="A6">
            <v>613.05664000000002</v>
          </cell>
          <cell r="B6">
            <v>-540.65530000000001</v>
          </cell>
          <cell r="C6">
            <v>-118.70508</v>
          </cell>
          <cell r="D6">
            <v>110.79980500000001</v>
          </cell>
          <cell r="E6">
            <v>52.151367</v>
          </cell>
          <cell r="F6">
            <v>-1333.1953000000001</v>
          </cell>
          <cell r="G6">
            <v>242.19727</v>
          </cell>
          <cell r="H6">
            <v>-489.29883000000001</v>
          </cell>
          <cell r="I6">
            <v>313.59276999999997</v>
          </cell>
          <cell r="J6">
            <v>1448.7538999999999</v>
          </cell>
          <cell r="K6">
            <v>794.10546999999997</v>
          </cell>
          <cell r="L6">
            <v>65.00488</v>
          </cell>
          <cell r="M6">
            <v>431.95215000000002</v>
          </cell>
          <cell r="N6">
            <v>928.99414000000002</v>
          </cell>
          <cell r="O6">
            <v>235.75</v>
          </cell>
          <cell r="P6">
            <v>-824.74710000000005</v>
          </cell>
          <cell r="Q6">
            <v>957.2002</v>
          </cell>
          <cell r="R6">
            <v>506.50389999999999</v>
          </cell>
          <cell r="S6">
            <v>-780.69529999999997</v>
          </cell>
          <cell r="T6">
            <v>362.05077999999997</v>
          </cell>
          <cell r="U6">
            <v>-1080.0986</v>
          </cell>
          <cell r="V6">
            <v>-440.40332000000001</v>
          </cell>
          <cell r="W6">
            <v>496.49707000000001</v>
          </cell>
          <cell r="X6">
            <v>236.85059000000001</v>
          </cell>
          <cell r="Y6">
            <v>-946.75684000000001</v>
          </cell>
          <cell r="Z6">
            <v>-259.65723000000003</v>
          </cell>
          <cell r="AA6">
            <v>1051.8477</v>
          </cell>
          <cell r="AB6">
            <v>765.5</v>
          </cell>
          <cell r="AC6">
            <v>61.342773000000001</v>
          </cell>
          <cell r="AD6">
            <v>-1670.8975</v>
          </cell>
          <cell r="AE6">
            <v>-660.90039999999999</v>
          </cell>
          <cell r="AF6">
            <v>-1080.998</v>
          </cell>
          <cell r="AG6">
            <v>379.80176</v>
          </cell>
          <cell r="AH6">
            <v>827.04690000000005</v>
          </cell>
          <cell r="AI6">
            <v>1194.5459000000001</v>
          </cell>
          <cell r="AJ6">
            <v>151.04687999999999</v>
          </cell>
          <cell r="AK6">
            <v>-19.212890000000002</v>
          </cell>
          <cell r="AL6">
            <v>-734.04489999999998</v>
          </cell>
          <cell r="AM6">
            <v>973.54589999999996</v>
          </cell>
          <cell r="AN6">
            <v>825.79100000000005</v>
          </cell>
          <cell r="AO6">
            <v>2423.9014000000002</v>
          </cell>
          <cell r="AP6">
            <v>-67.951170000000005</v>
          </cell>
          <cell r="AQ6">
            <v>367.85645</v>
          </cell>
          <cell r="AR6">
            <v>758.04589999999996</v>
          </cell>
          <cell r="AS6">
            <v>-1139.6992</v>
          </cell>
          <cell r="AT6">
            <v>724.55079999999998</v>
          </cell>
          <cell r="AU6">
            <v>727.89260000000002</v>
          </cell>
          <cell r="AV6">
            <v>-128.55663999999999</v>
          </cell>
          <cell r="AW6">
            <v>-483.00779999999997</v>
          </cell>
          <cell r="AX6">
            <v>659.84180000000003</v>
          </cell>
          <cell r="AY6">
            <v>324.64843999999999</v>
          </cell>
          <cell r="AZ6">
            <v>592.84766000000002</v>
          </cell>
          <cell r="BA6">
            <v>544.73829999999998</v>
          </cell>
          <cell r="BB6">
            <v>-1073.75</v>
          </cell>
          <cell r="BC6">
            <v>154.55468999999999</v>
          </cell>
          <cell r="BD6">
            <v>-1314.5429999999999</v>
          </cell>
          <cell r="BE6">
            <v>137</v>
          </cell>
          <cell r="BF6">
            <v>815.80859999999996</v>
          </cell>
          <cell r="BG6">
            <v>-53.660156000000001</v>
          </cell>
          <cell r="BH6">
            <v>-122.09375</v>
          </cell>
          <cell r="BI6">
            <v>952.64940000000001</v>
          </cell>
          <cell r="BJ6">
            <v>600.70309999999995</v>
          </cell>
          <cell r="BK6">
            <v>834.7998</v>
          </cell>
          <cell r="BL6">
            <v>873.64453000000003</v>
          </cell>
          <cell r="BM6">
            <v>-63.302734000000001</v>
          </cell>
          <cell r="BN6">
            <v>-83.460939999999994</v>
          </cell>
          <cell r="BO6">
            <v>-164.99805000000001</v>
          </cell>
          <cell r="BP6">
            <v>760.04880000000003</v>
          </cell>
          <cell r="BQ6">
            <v>2034.1113</v>
          </cell>
          <cell r="BR6">
            <v>-448.84960000000001</v>
          </cell>
          <cell r="BS6">
            <v>-442.40820000000002</v>
          </cell>
          <cell r="BT6">
            <v>446.20312000000001</v>
          </cell>
          <cell r="BU6">
            <v>-84.390625</v>
          </cell>
          <cell r="BV6">
            <v>237.11328</v>
          </cell>
          <cell r="BW6">
            <v>-265.78516000000002</v>
          </cell>
          <cell r="BX6">
            <v>-316.49414000000002</v>
          </cell>
          <cell r="BY6">
            <v>-172.60156000000001</v>
          </cell>
          <cell r="BZ6">
            <v>561.90819999999997</v>
          </cell>
          <cell r="CA6">
            <v>376.90233999999998</v>
          </cell>
          <cell r="CB6">
            <v>308.10352</v>
          </cell>
          <cell r="CC6">
            <v>626.50585999999998</v>
          </cell>
          <cell r="CD6">
            <v>176.20508000000001</v>
          </cell>
          <cell r="CE6">
            <v>218.88281000000001</v>
          </cell>
          <cell r="CF6">
            <v>-415.11133000000001</v>
          </cell>
          <cell r="CG6">
            <v>1080.5879</v>
          </cell>
          <cell r="CH6">
            <v>1814.6953000000001</v>
          </cell>
          <cell r="CI6">
            <v>1087.7030999999999</v>
          </cell>
          <cell r="CJ6">
            <v>-323.60352</v>
          </cell>
          <cell r="CK6">
            <v>-546.50194999999997</v>
          </cell>
          <cell r="CL6">
            <v>688.11329999999998</v>
          </cell>
          <cell r="CM6">
            <v>-469.58789999999999</v>
          </cell>
          <cell r="CN6">
            <v>343.19335999999998</v>
          </cell>
          <cell r="CO6">
            <v>1798.1484</v>
          </cell>
          <cell r="CP6">
            <v>577.22069999999997</v>
          </cell>
          <cell r="CQ6">
            <v>259.04883000000001</v>
          </cell>
          <cell r="CR6">
            <v>217.00389999999999</v>
          </cell>
          <cell r="CS6">
            <v>-54.242187999999999</v>
          </cell>
          <cell r="CT6">
            <v>-178.90625</v>
          </cell>
          <cell r="CU6">
            <v>259.73047000000003</v>
          </cell>
          <cell r="CV6">
            <v>490.45312000000001</v>
          </cell>
          <cell r="CW6">
            <v>-315.15039999999999</v>
          </cell>
          <cell r="CX6">
            <v>1220.6465000000001</v>
          </cell>
          <cell r="CY6">
            <v>-388.48047000000003</v>
          </cell>
          <cell r="CZ6">
            <v>1004.6640599999999</v>
          </cell>
          <cell r="DA6">
            <v>3753.3125</v>
          </cell>
          <cell r="DB6">
            <v>1631.0469000000001</v>
          </cell>
        </row>
        <row r="7">
          <cell r="A7">
            <v>16014.706</v>
          </cell>
          <cell r="B7">
            <v>13553</v>
          </cell>
          <cell r="C7">
            <v>19809.713</v>
          </cell>
          <cell r="D7">
            <v>19321.305</v>
          </cell>
          <cell r="E7">
            <v>21156.044999999998</v>
          </cell>
          <cell r="F7">
            <v>18133.111000000001</v>
          </cell>
          <cell r="G7">
            <v>15942.953</v>
          </cell>
          <cell r="H7">
            <v>23970.05</v>
          </cell>
          <cell r="I7">
            <v>26491.405999999999</v>
          </cell>
        </row>
        <row r="8">
          <cell r="A8">
            <v>-15896.699000000001</v>
          </cell>
          <cell r="B8">
            <v>-11340.656999999999</v>
          </cell>
          <cell r="C8">
            <v>-14012.341</v>
          </cell>
          <cell r="D8">
            <v>-12088.791999999999</v>
          </cell>
          <cell r="E8">
            <v>-20402.668000000001</v>
          </cell>
          <cell r="F8">
            <v>-20451.107</v>
          </cell>
          <cell r="G8">
            <v>-12092.975</v>
          </cell>
          <cell r="H8">
            <v>-15890.880999999999</v>
          </cell>
          <cell r="I8">
            <v>-22557.293000000001</v>
          </cell>
        </row>
        <row r="9">
          <cell r="A9">
            <v>118.00683600000001</v>
          </cell>
          <cell r="B9">
            <v>2212.3438000000001</v>
          </cell>
          <cell r="C9">
            <v>5797.3649999999998</v>
          </cell>
          <cell r="D9">
            <v>7232.5127000000002</v>
          </cell>
          <cell r="E9">
            <v>753.37694999999997</v>
          </cell>
          <cell r="F9">
            <v>-2317.9960000000001</v>
          </cell>
          <cell r="G9">
            <v>3849.9785000000002</v>
          </cell>
          <cell r="H9">
            <v>8079.17</v>
          </cell>
          <cell r="I9">
            <v>3934.1133</v>
          </cell>
        </row>
        <row r="10">
          <cell r="A10">
            <v>1797.5498</v>
          </cell>
          <cell r="B10">
            <v>1331.2998</v>
          </cell>
          <cell r="C10">
            <v>1582.6025</v>
          </cell>
          <cell r="D10">
            <v>803.75194999999997</v>
          </cell>
          <cell r="E10">
            <v>1299.1992</v>
          </cell>
          <cell r="F10">
            <v>936.49805000000003</v>
          </cell>
          <cell r="G10">
            <v>566.05079999999998</v>
          </cell>
          <cell r="H10">
            <v>1154.4482</v>
          </cell>
          <cell r="I10">
            <v>1963.6016</v>
          </cell>
          <cell r="J10">
            <v>2111.2012</v>
          </cell>
          <cell r="K10">
            <v>974.65137000000004</v>
          </cell>
          <cell r="L10">
            <v>1493.8511000000001</v>
          </cell>
          <cell r="M10">
            <v>1204.1498999999999</v>
          </cell>
          <cell r="N10">
            <v>678.39844000000005</v>
          </cell>
          <cell r="O10">
            <v>1723.751</v>
          </cell>
          <cell r="P10">
            <v>958.65137000000004</v>
          </cell>
          <cell r="Q10">
            <v>2256.8496</v>
          </cell>
          <cell r="R10">
            <v>1515.2012</v>
          </cell>
          <cell r="S10">
            <v>772.65233999999998</v>
          </cell>
          <cell r="T10">
            <v>1131.6475</v>
          </cell>
          <cell r="U10">
            <v>887.80079999999998</v>
          </cell>
          <cell r="V10">
            <v>891.30175999999994</v>
          </cell>
          <cell r="W10">
            <v>1147.8477</v>
          </cell>
          <cell r="X10">
            <v>384.74901999999997</v>
          </cell>
          <cell r="Y10">
            <v>551.9502</v>
          </cell>
          <cell r="Z10">
            <v>673.20214999999996</v>
          </cell>
          <cell r="AA10">
            <v>1314.6514</v>
          </cell>
          <cell r="AB10">
            <v>1568.7998</v>
          </cell>
          <cell r="AC10">
            <v>1776.0508</v>
          </cell>
          <cell r="AD10">
            <v>1101.1514</v>
          </cell>
          <cell r="AE10">
            <v>2016.3486</v>
          </cell>
          <cell r="AF10">
            <v>2192.4014000000002</v>
          </cell>
          <cell r="AG10">
            <v>2841.5</v>
          </cell>
          <cell r="AH10">
            <v>1942.251</v>
          </cell>
          <cell r="AI10">
            <v>1714.8496</v>
          </cell>
          <cell r="AJ10">
            <v>2116.5497999999998</v>
          </cell>
          <cell r="AK10">
            <v>1326.1514</v>
          </cell>
          <cell r="AL10">
            <v>666.90233999999998</v>
          </cell>
          <cell r="AM10">
            <v>1973.9014</v>
          </cell>
          <cell r="AN10">
            <v>1281.1006</v>
          </cell>
          <cell r="AO10">
            <v>2049.1006000000002</v>
          </cell>
          <cell r="AP10">
            <v>2187.7988</v>
          </cell>
          <cell r="AQ10">
            <v>1947.1514</v>
          </cell>
          <cell r="AR10">
            <v>969.80079999999998</v>
          </cell>
          <cell r="AS10">
            <v>1951.1484</v>
          </cell>
          <cell r="AT10">
            <v>1603.5498</v>
          </cell>
          <cell r="AU10">
            <v>2082.2012</v>
          </cell>
          <cell r="AV10">
            <v>1282.498</v>
          </cell>
          <cell r="AW10">
            <v>2797.8516</v>
          </cell>
          <cell r="AX10">
            <v>1734.9473</v>
          </cell>
          <cell r="AY10">
            <v>2654.4492</v>
          </cell>
          <cell r="AZ10">
            <v>758.70119999999997</v>
          </cell>
          <cell r="BA10">
            <v>1919.6504</v>
          </cell>
          <cell r="BB10">
            <v>1850.7012</v>
          </cell>
          <cell r="BC10">
            <v>2664.8496</v>
          </cell>
          <cell r="BD10">
            <v>2243.4472999999998</v>
          </cell>
          <cell r="BE10">
            <v>2076.5</v>
          </cell>
          <cell r="BF10">
            <v>719.20119999999997</v>
          </cell>
          <cell r="BG10">
            <v>974.94920000000002</v>
          </cell>
          <cell r="BH10">
            <v>760.79690000000005</v>
          </cell>
          <cell r="BI10">
            <v>1017.65137</v>
          </cell>
          <cell r="BJ10">
            <v>3096.4023000000002</v>
          </cell>
          <cell r="BK10">
            <v>2007.4014</v>
          </cell>
          <cell r="BL10">
            <v>1098.4971</v>
          </cell>
          <cell r="BM10">
            <v>1464.8018</v>
          </cell>
          <cell r="BN10">
            <v>952.95309999999995</v>
          </cell>
          <cell r="BO10">
            <v>1115.6992</v>
          </cell>
          <cell r="BP10">
            <v>907.60546999999997</v>
          </cell>
          <cell r="BQ10">
            <v>1847.0977</v>
          </cell>
          <cell r="BR10">
            <v>1261.9512</v>
          </cell>
          <cell r="BS10">
            <v>2388.748</v>
          </cell>
          <cell r="BT10">
            <v>974.30273</v>
          </cell>
          <cell r="BU10">
            <v>1852.5546999999999</v>
          </cell>
          <cell r="BV10">
            <v>1097</v>
          </cell>
          <cell r="BW10">
            <v>984.40430000000003</v>
          </cell>
          <cell r="BX10">
            <v>1567.502</v>
          </cell>
          <cell r="BY10">
            <v>1276.6016</v>
          </cell>
          <cell r="BZ10">
            <v>1067</v>
          </cell>
          <cell r="CA10">
            <v>447.09960000000001</v>
          </cell>
          <cell r="CB10">
            <v>1533.3965000000001</v>
          </cell>
          <cell r="CC10">
            <v>1110.7012</v>
          </cell>
          <cell r="CD10">
            <v>2275.7968999999998</v>
          </cell>
          <cell r="CE10">
            <v>1222</v>
          </cell>
          <cell r="CF10">
            <v>1508.8965000000001</v>
          </cell>
          <cell r="CG10">
            <v>2294.4004</v>
          </cell>
          <cell r="CH10">
            <v>2980.5996</v>
          </cell>
          <cell r="CI10">
            <v>2637.2049999999999</v>
          </cell>
          <cell r="CJ10">
            <v>1793.4042999999999</v>
          </cell>
          <cell r="CK10">
            <v>2418.7968999999998</v>
          </cell>
          <cell r="CL10">
            <v>2161.498</v>
          </cell>
          <cell r="CM10">
            <v>1328.7969000000001</v>
          </cell>
          <cell r="CN10">
            <v>1783.4004</v>
          </cell>
          <cell r="CO10">
            <v>1749</v>
          </cell>
          <cell r="CP10">
            <v>1409.0996</v>
          </cell>
          <cell r="CQ10">
            <v>1417.3534999999999</v>
          </cell>
          <cell r="CR10">
            <v>1996.4961000000001</v>
          </cell>
          <cell r="CS10">
            <v>1800.8965000000001</v>
          </cell>
          <cell r="CT10">
            <v>992.29880000000003</v>
          </cell>
          <cell r="CU10">
            <v>2665.0488</v>
          </cell>
          <cell r="CV10">
            <v>1158.8516</v>
          </cell>
          <cell r="CW10">
            <v>3412.748</v>
          </cell>
          <cell r="CX10">
            <v>2122.1484</v>
          </cell>
          <cell r="CY10">
            <v>3062.2539999999999</v>
          </cell>
          <cell r="CZ10">
            <v>4612.8535000000002</v>
          </cell>
          <cell r="DA10">
            <v>5408.6035000000002</v>
          </cell>
          <cell r="DB10">
            <v>1255.7030999999999</v>
          </cell>
        </row>
        <row r="11">
          <cell r="A11">
            <v>-1274.0498</v>
          </cell>
          <cell r="B11">
            <v>-1609.4512</v>
          </cell>
          <cell r="C11">
            <v>-1216.8994</v>
          </cell>
          <cell r="D11">
            <v>-400.99804999999998</v>
          </cell>
          <cell r="E11">
            <v>-1393.3027</v>
          </cell>
          <cell r="F11">
            <v>-893.75194999999997</v>
          </cell>
          <cell r="G11">
            <v>-1033.998</v>
          </cell>
          <cell r="H11">
            <v>-2187.1006000000002</v>
          </cell>
          <cell r="I11">
            <v>-1591.2002</v>
          </cell>
          <cell r="J11">
            <v>-899.39940000000001</v>
          </cell>
          <cell r="K11">
            <v>-1476.748</v>
          </cell>
          <cell r="L11">
            <v>-1919.7992999999999</v>
          </cell>
          <cell r="M11">
            <v>-1288.1519000000001</v>
          </cell>
          <cell r="N11">
            <v>-1203.8018</v>
          </cell>
          <cell r="O11">
            <v>-1420.0518</v>
          </cell>
          <cell r="P11">
            <v>-1206.499</v>
          </cell>
          <cell r="Q11">
            <v>-874.2998</v>
          </cell>
          <cell r="R11">
            <v>-742.55079999999998</v>
          </cell>
          <cell r="S11">
            <v>-974.84862999999996</v>
          </cell>
          <cell r="T11">
            <v>-414.34960000000001</v>
          </cell>
          <cell r="U11">
            <v>-1075.6992</v>
          </cell>
          <cell r="V11">
            <v>-679.34862999999996</v>
          </cell>
          <cell r="W11">
            <v>-690.80273</v>
          </cell>
          <cell r="X11">
            <v>-770.25289999999995</v>
          </cell>
          <cell r="Y11">
            <v>-811.5</v>
          </cell>
          <cell r="Z11">
            <v>-748.99805000000003</v>
          </cell>
          <cell r="AA11">
            <v>-1047.999</v>
          </cell>
          <cell r="AB11">
            <v>-1400.3008</v>
          </cell>
          <cell r="AC11">
            <v>-838.44920000000002</v>
          </cell>
          <cell r="AD11">
            <v>-1400.7471</v>
          </cell>
          <cell r="AE11">
            <v>-2082.8993999999998</v>
          </cell>
          <cell r="AF11">
            <v>-893.99900000000002</v>
          </cell>
          <cell r="AG11">
            <v>-1473.6992</v>
          </cell>
          <cell r="AH11">
            <v>-1163.5488</v>
          </cell>
          <cell r="AI11">
            <v>-1214.7012</v>
          </cell>
          <cell r="AJ11">
            <v>-935.49900000000002</v>
          </cell>
          <cell r="AK11">
            <v>-1432.4512</v>
          </cell>
          <cell r="AL11">
            <v>-946.84862999999996</v>
          </cell>
          <cell r="AM11">
            <v>-396.09960000000001</v>
          </cell>
          <cell r="AN11">
            <v>-815.25</v>
          </cell>
          <cell r="AO11">
            <v>-1091.25</v>
          </cell>
          <cell r="AP11">
            <v>-507.80077999999997</v>
          </cell>
          <cell r="AQ11">
            <v>-937.49900000000002</v>
          </cell>
          <cell r="AR11">
            <v>-1435.4004</v>
          </cell>
          <cell r="AS11">
            <v>-869.05079999999998</v>
          </cell>
          <cell r="AT11">
            <v>-889.44824000000006</v>
          </cell>
          <cell r="AU11">
            <v>-601.34766000000002</v>
          </cell>
          <cell r="AV11">
            <v>-2166.3456999999999</v>
          </cell>
          <cell r="AW11">
            <v>-950.05273</v>
          </cell>
          <cell r="AX11">
            <v>-2610.1992</v>
          </cell>
          <cell r="AY11">
            <v>-1419.7012</v>
          </cell>
          <cell r="AZ11">
            <v>-3046.0527000000002</v>
          </cell>
          <cell r="BA11">
            <v>-1110.4042999999999</v>
          </cell>
          <cell r="BB11">
            <v>-2771.6523000000002</v>
          </cell>
          <cell r="BC11">
            <v>-287.34960000000001</v>
          </cell>
          <cell r="BD11">
            <v>-1987.7988</v>
          </cell>
          <cell r="BE11">
            <v>-2075.4004</v>
          </cell>
          <cell r="BF11">
            <v>-2035.7030999999999</v>
          </cell>
          <cell r="BG11">
            <v>-922.84960000000001</v>
          </cell>
          <cell r="BH11">
            <v>-1185.5038999999999</v>
          </cell>
          <cell r="BI11">
            <v>-3481.2510000000002</v>
          </cell>
          <cell r="BJ11">
            <v>-472.80077999999997</v>
          </cell>
          <cell r="BK11">
            <v>-1355.7969000000001</v>
          </cell>
          <cell r="BL11">
            <v>-1235.0488</v>
          </cell>
          <cell r="BM11">
            <v>-1998.5479</v>
          </cell>
          <cell r="BN11">
            <v>-2300.5488</v>
          </cell>
          <cell r="BO11">
            <v>-1587.498</v>
          </cell>
          <cell r="BP11">
            <v>-1343.9550999999999</v>
          </cell>
          <cell r="BQ11">
            <v>-1332.252</v>
          </cell>
          <cell r="BR11">
            <v>-1317.8027</v>
          </cell>
          <cell r="BS11">
            <v>-2284.4549999999999</v>
          </cell>
          <cell r="BT11">
            <v>-1741.1504</v>
          </cell>
          <cell r="BU11">
            <v>-725.99805000000003</v>
          </cell>
          <cell r="BV11">
            <v>-933.29880000000003</v>
          </cell>
          <cell r="BW11">
            <v>-1519.7871</v>
          </cell>
          <cell r="BX11">
            <v>-196.90038999999999</v>
          </cell>
          <cell r="BY11">
            <v>-1196.6953000000001</v>
          </cell>
          <cell r="BZ11">
            <v>-625.79880000000003</v>
          </cell>
          <cell r="CA11">
            <v>-1609.6992</v>
          </cell>
          <cell r="CB11">
            <v>-715.89649999999995</v>
          </cell>
          <cell r="CC11">
            <v>-970.39453000000003</v>
          </cell>
          <cell r="CD11">
            <v>-1093.2050999999999</v>
          </cell>
          <cell r="CE11">
            <v>-1287</v>
          </cell>
          <cell r="CF11">
            <v>-1218.3008</v>
          </cell>
          <cell r="CG11">
            <v>-650</v>
          </cell>
          <cell r="CH11">
            <v>-2524.8008</v>
          </cell>
          <cell r="CI11">
            <v>-824.39844000000005</v>
          </cell>
          <cell r="CJ11">
            <v>-655.49414000000002</v>
          </cell>
          <cell r="CK11">
            <v>-969.5</v>
          </cell>
          <cell r="CL11">
            <v>-660.50194999999997</v>
          </cell>
          <cell r="CM11">
            <v>-1351.3945000000001</v>
          </cell>
          <cell r="CN11">
            <v>-979.90039999999999</v>
          </cell>
          <cell r="CO11">
            <v>-1653.7969000000001</v>
          </cell>
          <cell r="CP11">
            <v>-3681.1972999999998</v>
          </cell>
          <cell r="CQ11">
            <v>-928.24805000000003</v>
          </cell>
          <cell r="CR11">
            <v>-1011.6484400000001</v>
          </cell>
          <cell r="CS11">
            <v>-1076.2030999999999</v>
          </cell>
          <cell r="CT11">
            <v>-2815.4061999999999</v>
          </cell>
          <cell r="CU11">
            <v>-2338.4434000000001</v>
          </cell>
          <cell r="CV11">
            <v>-2437.498</v>
          </cell>
          <cell r="CW11">
            <v>-2330.6972999999998</v>
          </cell>
          <cell r="CX11">
            <v>-674.04880000000003</v>
          </cell>
          <cell r="CY11">
            <v>-1887.4061999999999</v>
          </cell>
          <cell r="CZ11">
            <v>-2050.0468999999998</v>
          </cell>
          <cell r="DA11">
            <v>-2689.748</v>
          </cell>
          <cell r="DB11">
            <v>-4257.7950000000001</v>
          </cell>
        </row>
        <row r="12">
          <cell r="A12">
            <v>523.5</v>
          </cell>
          <cell r="B12">
            <v>-278.15136999999999</v>
          </cell>
          <cell r="C12">
            <v>365.70312000000001</v>
          </cell>
          <cell r="D12">
            <v>402.75389999999999</v>
          </cell>
          <cell r="E12">
            <v>-94.103515999999999</v>
          </cell>
          <cell r="F12">
            <v>42.746093999999999</v>
          </cell>
          <cell r="G12">
            <v>-467.94727</v>
          </cell>
          <cell r="H12">
            <v>-1032.6523</v>
          </cell>
          <cell r="I12">
            <v>372.40136999999999</v>
          </cell>
          <cell r="J12">
            <v>1211.8018</v>
          </cell>
          <cell r="K12">
            <v>-502.09667999999999</v>
          </cell>
          <cell r="L12">
            <v>-425.94824</v>
          </cell>
          <cell r="M12">
            <v>-84.001949999999994</v>
          </cell>
          <cell r="N12">
            <v>-525.40329999999994</v>
          </cell>
          <cell r="O12">
            <v>303.69922000000003</v>
          </cell>
          <cell r="P12">
            <v>-247.84765999999999</v>
          </cell>
          <cell r="Q12">
            <v>1382.5498</v>
          </cell>
          <cell r="R12">
            <v>772.65039999999999</v>
          </cell>
          <cell r="S12">
            <v>-202.19629</v>
          </cell>
          <cell r="T12">
            <v>717.29785000000004</v>
          </cell>
          <cell r="U12">
            <v>-187.89843999999999</v>
          </cell>
          <cell r="V12">
            <v>211.95312000000001</v>
          </cell>
          <cell r="W12">
            <v>457.04491999999999</v>
          </cell>
          <cell r="X12">
            <v>-385.50389999999999</v>
          </cell>
          <cell r="Y12">
            <v>-259.5498</v>
          </cell>
          <cell r="Z12">
            <v>-75.795900000000003</v>
          </cell>
          <cell r="AA12">
            <v>266.65233999999998</v>
          </cell>
          <cell r="AB12">
            <v>168.49902</v>
          </cell>
          <cell r="AC12">
            <v>937.60155999999995</v>
          </cell>
          <cell r="AD12">
            <v>-299.59570000000002</v>
          </cell>
          <cell r="AE12">
            <v>-66.550780000000003</v>
          </cell>
          <cell r="AF12">
            <v>1298.4023</v>
          </cell>
          <cell r="AG12">
            <v>1367.8008</v>
          </cell>
          <cell r="AH12">
            <v>778.70214999999996</v>
          </cell>
          <cell r="AI12">
            <v>500.14843999999999</v>
          </cell>
          <cell r="AJ12">
            <v>1181.0508</v>
          </cell>
          <cell r="AK12">
            <v>-106.29980500000001</v>
          </cell>
          <cell r="AL12">
            <v>-279.94630000000001</v>
          </cell>
          <cell r="AM12">
            <v>1577.8018</v>
          </cell>
          <cell r="AN12">
            <v>465.85059999999999</v>
          </cell>
          <cell r="AO12">
            <v>957.85059999999999</v>
          </cell>
          <cell r="AP12">
            <v>1679.998</v>
          </cell>
          <cell r="AQ12">
            <v>1009.65234</v>
          </cell>
          <cell r="AR12">
            <v>-465.59960000000001</v>
          </cell>
          <cell r="AS12">
            <v>1082.0977</v>
          </cell>
          <cell r="AT12">
            <v>714.10155999999995</v>
          </cell>
          <cell r="AU12">
            <v>1480.8534999999999</v>
          </cell>
          <cell r="AV12">
            <v>-883.84766000000002</v>
          </cell>
          <cell r="AW12">
            <v>1847.7988</v>
          </cell>
          <cell r="AX12">
            <v>-875.25194999999997</v>
          </cell>
          <cell r="AY12">
            <v>1234.748</v>
          </cell>
          <cell r="AZ12">
            <v>-2287.3516</v>
          </cell>
          <cell r="BA12">
            <v>809.24609999999996</v>
          </cell>
          <cell r="BB12">
            <v>-920.95119999999997</v>
          </cell>
          <cell r="BC12">
            <v>2377.5</v>
          </cell>
          <cell r="BD12">
            <v>255.64843999999999</v>
          </cell>
          <cell r="BE12">
            <v>1.0996094000000001</v>
          </cell>
          <cell r="BF12">
            <v>-1316.502</v>
          </cell>
          <cell r="BG12">
            <v>52.099609999999998</v>
          </cell>
          <cell r="BH12">
            <v>-424.70702999999997</v>
          </cell>
          <cell r="BI12">
            <v>-2463.5996</v>
          </cell>
          <cell r="BJ12">
            <v>2623.6016</v>
          </cell>
          <cell r="BK12">
            <v>651.60450000000003</v>
          </cell>
          <cell r="BL12">
            <v>-136.55176</v>
          </cell>
          <cell r="BM12">
            <v>-533.74609999999996</v>
          </cell>
          <cell r="BN12">
            <v>-1347.5957000000001</v>
          </cell>
          <cell r="BO12">
            <v>-471.79883000000001</v>
          </cell>
          <cell r="BP12">
            <v>-436.34960000000001</v>
          </cell>
          <cell r="BQ12">
            <v>514.84569999999997</v>
          </cell>
          <cell r="BR12">
            <v>-55.851562000000001</v>
          </cell>
          <cell r="BS12">
            <v>104.29297</v>
          </cell>
          <cell r="BT12">
            <v>-766.84766000000002</v>
          </cell>
          <cell r="BU12">
            <v>1126.5565999999999</v>
          </cell>
          <cell r="BV12">
            <v>163.70116999999999</v>
          </cell>
          <cell r="BW12">
            <v>-535.38279999999997</v>
          </cell>
          <cell r="BX12">
            <v>1370.6016</v>
          </cell>
          <cell r="BY12">
            <v>79.90625</v>
          </cell>
          <cell r="BZ12">
            <v>441.20116999999999</v>
          </cell>
          <cell r="CA12">
            <v>-1162.5996</v>
          </cell>
          <cell r="CB12">
            <v>817.5</v>
          </cell>
          <cell r="CC12">
            <v>140.30663999999999</v>
          </cell>
          <cell r="CD12">
            <v>1182.5917999999999</v>
          </cell>
          <cell r="CE12">
            <v>-65</v>
          </cell>
          <cell r="CF12">
            <v>290.59570000000002</v>
          </cell>
          <cell r="CG12">
            <v>1644.4004</v>
          </cell>
          <cell r="CH12">
            <v>455.79883000000001</v>
          </cell>
          <cell r="CI12">
            <v>1812.8065999999999</v>
          </cell>
          <cell r="CJ12">
            <v>1137.9102</v>
          </cell>
          <cell r="CK12">
            <v>1449.2969000000001</v>
          </cell>
          <cell r="CL12">
            <v>1500.9961000000001</v>
          </cell>
          <cell r="CM12">
            <v>-22.597656000000001</v>
          </cell>
          <cell r="CN12">
            <v>803.5</v>
          </cell>
          <cell r="CO12">
            <v>95.203125</v>
          </cell>
          <cell r="CP12">
            <v>-2272.0976999999998</v>
          </cell>
          <cell r="CQ12">
            <v>489.10547000000003</v>
          </cell>
          <cell r="CR12">
            <v>984.84766000000002</v>
          </cell>
          <cell r="CS12">
            <v>724.69335999999998</v>
          </cell>
          <cell r="CT12">
            <v>-1823.1074000000001</v>
          </cell>
          <cell r="CU12">
            <v>326.60547000000003</v>
          </cell>
          <cell r="CV12">
            <v>-1278.6465000000001</v>
          </cell>
          <cell r="CW12">
            <v>1082.0508</v>
          </cell>
          <cell r="CX12">
            <v>1448.0996</v>
          </cell>
          <cell r="CY12">
            <v>1174.8477</v>
          </cell>
          <cell r="CZ12">
            <v>2562.8065999999999</v>
          </cell>
          <cell r="DA12">
            <v>2718.8555000000001</v>
          </cell>
          <cell r="DB12">
            <v>-3002.0918000000001</v>
          </cell>
        </row>
        <row r="13">
          <cell r="A13">
            <v>6528.6989999999996</v>
          </cell>
          <cell r="B13">
            <v>4500.3477000000003</v>
          </cell>
          <cell r="C13">
            <v>7000.05</v>
          </cell>
          <cell r="D13">
            <v>5995.3984</v>
          </cell>
          <cell r="E13">
            <v>6676.9960000000001</v>
          </cell>
          <cell r="F13">
            <v>8222.0509999999995</v>
          </cell>
          <cell r="G13">
            <v>6906.951</v>
          </cell>
          <cell r="H13">
            <v>8944.9490000000005</v>
          </cell>
          <cell r="I13">
            <v>9031.3960000000006</v>
          </cell>
        </row>
        <row r="14">
          <cell r="A14">
            <v>-3958.2530000000002</v>
          </cell>
          <cell r="B14">
            <v>-6777.3545000000004</v>
          </cell>
          <cell r="C14">
            <v>-8317.9989999999998</v>
          </cell>
          <cell r="D14">
            <v>-7314.5956999999999</v>
          </cell>
          <cell r="E14">
            <v>-7639.8027000000002</v>
          </cell>
          <cell r="F14">
            <v>-4101.3477000000003</v>
          </cell>
          <cell r="G14">
            <v>-6266.6989999999996</v>
          </cell>
          <cell r="H14">
            <v>-8617.4529999999995</v>
          </cell>
          <cell r="I14">
            <v>-17562.653999999999</v>
          </cell>
        </row>
        <row r="15">
          <cell r="A15">
            <v>2570.4463000000001</v>
          </cell>
          <cell r="B15">
            <v>-2277.0068000000001</v>
          </cell>
          <cell r="C15">
            <v>-1317.9492</v>
          </cell>
          <cell r="D15">
            <v>-1319.1973</v>
          </cell>
          <cell r="E15">
            <v>-962.80664000000002</v>
          </cell>
          <cell r="F15">
            <v>4120.7030000000004</v>
          </cell>
          <cell r="G15">
            <v>640.25194999999997</v>
          </cell>
          <cell r="H15">
            <v>327.49610000000001</v>
          </cell>
          <cell r="I15">
            <v>-8531.2579999999998</v>
          </cell>
        </row>
        <row r="16">
          <cell r="A16">
            <v>670.7002</v>
          </cell>
          <cell r="B16">
            <v>28.349609999999998</v>
          </cell>
          <cell r="C16">
            <v>0</v>
          </cell>
          <cell r="D16">
            <v>533.7002</v>
          </cell>
          <cell r="E16">
            <v>873.79880000000003</v>
          </cell>
          <cell r="F16">
            <v>415.44922000000003</v>
          </cell>
          <cell r="G16">
            <v>425.30077999999997</v>
          </cell>
          <cell r="H16">
            <v>1444.4492</v>
          </cell>
          <cell r="I16">
            <v>0</v>
          </cell>
          <cell r="J16">
            <v>688.10155999999995</v>
          </cell>
          <cell r="K16">
            <v>955.5498</v>
          </cell>
          <cell r="L16">
            <v>493.2998</v>
          </cell>
          <cell r="M16">
            <v>676.64940000000001</v>
          </cell>
          <cell r="N16">
            <v>0</v>
          </cell>
          <cell r="O16">
            <v>244.4502</v>
          </cell>
          <cell r="P16">
            <v>40.649414</v>
          </cell>
          <cell r="Q16">
            <v>513.59960000000001</v>
          </cell>
          <cell r="R16">
            <v>83.75</v>
          </cell>
          <cell r="S16">
            <v>311.5498</v>
          </cell>
          <cell r="T16">
            <v>298.5</v>
          </cell>
          <cell r="U16">
            <v>1509.999</v>
          </cell>
          <cell r="V16">
            <v>0</v>
          </cell>
          <cell r="W16">
            <v>0</v>
          </cell>
          <cell r="X16">
            <v>821.2002</v>
          </cell>
          <cell r="Y16">
            <v>235.2002</v>
          </cell>
          <cell r="Z16">
            <v>187.34961000000001</v>
          </cell>
          <cell r="AA16">
            <v>565.25</v>
          </cell>
          <cell r="AB16">
            <v>1241.4502</v>
          </cell>
          <cell r="AC16">
            <v>0</v>
          </cell>
          <cell r="AD16">
            <v>1061.5</v>
          </cell>
          <cell r="AE16">
            <v>0</v>
          </cell>
          <cell r="AF16">
            <v>896.84960000000001</v>
          </cell>
          <cell r="AG16">
            <v>1224.5996</v>
          </cell>
          <cell r="AH16">
            <v>499.55077999999997</v>
          </cell>
          <cell r="AI16">
            <v>158.2998</v>
          </cell>
          <cell r="AJ16">
            <v>930</v>
          </cell>
          <cell r="AK16">
            <v>0</v>
          </cell>
          <cell r="AL16">
            <v>342.5498</v>
          </cell>
          <cell r="AM16">
            <v>1830.0498</v>
          </cell>
          <cell r="AN16">
            <v>142.65038999999999</v>
          </cell>
          <cell r="AO16">
            <v>1357.3496</v>
          </cell>
          <cell r="AP16">
            <v>0</v>
          </cell>
          <cell r="AQ16">
            <v>0</v>
          </cell>
          <cell r="AR16">
            <v>724.34960000000001</v>
          </cell>
          <cell r="AS16">
            <v>0</v>
          </cell>
          <cell r="AT16">
            <v>5.0996094000000003</v>
          </cell>
          <cell r="AU16">
            <v>1562.7988</v>
          </cell>
          <cell r="AV16">
            <v>30.550781000000001</v>
          </cell>
          <cell r="AW16">
            <v>627</v>
          </cell>
          <cell r="AX16">
            <v>906.59960000000001</v>
          </cell>
          <cell r="AY16">
            <v>277.59960000000001</v>
          </cell>
          <cell r="AZ16">
            <v>498.54883000000001</v>
          </cell>
          <cell r="BA16">
            <v>134.84961000000001</v>
          </cell>
          <cell r="BB16">
            <v>1324.9492</v>
          </cell>
          <cell r="BC16">
            <v>0</v>
          </cell>
          <cell r="BD16">
            <v>69.400390000000002</v>
          </cell>
          <cell r="BE16">
            <v>1989.7988</v>
          </cell>
          <cell r="BF16">
            <v>0</v>
          </cell>
          <cell r="BG16">
            <v>295.70116999999999</v>
          </cell>
          <cell r="BH16">
            <v>552.54880000000003</v>
          </cell>
          <cell r="BI16">
            <v>1385.6504</v>
          </cell>
          <cell r="BJ16">
            <v>676.7002</v>
          </cell>
          <cell r="BK16">
            <v>1171.9502</v>
          </cell>
          <cell r="BL16">
            <v>803.09960000000001</v>
          </cell>
          <cell r="BM16">
            <v>0</v>
          </cell>
          <cell r="BN16">
            <v>1062.6504</v>
          </cell>
          <cell r="BO16">
            <v>979.70119999999997</v>
          </cell>
          <cell r="BP16">
            <v>381.34960000000001</v>
          </cell>
          <cell r="BQ16">
            <v>459.25</v>
          </cell>
          <cell r="BR16">
            <v>574.75</v>
          </cell>
          <cell r="BS16">
            <v>503.04883000000001</v>
          </cell>
          <cell r="BT16">
            <v>223.90038999999999</v>
          </cell>
          <cell r="BU16">
            <v>1091.1504</v>
          </cell>
          <cell r="BV16">
            <v>175.09961000000001</v>
          </cell>
          <cell r="BW16">
            <v>297.69922000000003</v>
          </cell>
          <cell r="BX16">
            <v>205.79883000000001</v>
          </cell>
          <cell r="BY16">
            <v>252.60156000000001</v>
          </cell>
          <cell r="BZ16">
            <v>29.601562000000001</v>
          </cell>
          <cell r="CA16">
            <v>0</v>
          </cell>
          <cell r="CB16">
            <v>2440.998</v>
          </cell>
          <cell r="CC16">
            <v>648.29880000000003</v>
          </cell>
          <cell r="CD16">
            <v>861.69920000000002</v>
          </cell>
          <cell r="CE16">
            <v>320.10156000000001</v>
          </cell>
          <cell r="CF16">
            <v>583.90233999999998</v>
          </cell>
          <cell r="CG16">
            <v>1667.2988</v>
          </cell>
          <cell r="CH16">
            <v>2332.4004</v>
          </cell>
          <cell r="CI16">
            <v>154.5</v>
          </cell>
          <cell r="CJ16">
            <v>668.10155999999995</v>
          </cell>
          <cell r="CK16">
            <v>650.59960000000001</v>
          </cell>
          <cell r="CL16">
            <v>0</v>
          </cell>
          <cell r="CM16">
            <v>286.39843999999999</v>
          </cell>
          <cell r="CN16">
            <v>0</v>
          </cell>
          <cell r="CO16">
            <v>2969.5508</v>
          </cell>
          <cell r="CP16">
            <v>0</v>
          </cell>
          <cell r="CQ16">
            <v>216.09961000000001</v>
          </cell>
          <cell r="CR16">
            <v>0</v>
          </cell>
          <cell r="CS16">
            <v>149.34961000000001</v>
          </cell>
          <cell r="CT16">
            <v>0</v>
          </cell>
          <cell r="CU16">
            <v>2028.4492</v>
          </cell>
          <cell r="CV16">
            <v>0</v>
          </cell>
          <cell r="CW16">
            <v>2952.998</v>
          </cell>
          <cell r="CX16">
            <v>528.34960000000001</v>
          </cell>
          <cell r="CY16">
            <v>445.04883000000001</v>
          </cell>
          <cell r="CZ16">
            <v>94.5</v>
          </cell>
          <cell r="DA16">
            <v>0</v>
          </cell>
          <cell r="DB16">
            <v>2832.7012</v>
          </cell>
        </row>
        <row r="17">
          <cell r="A17">
            <v>-26.650390000000002</v>
          </cell>
          <cell r="B17">
            <v>-198.9502</v>
          </cell>
          <cell r="C17">
            <v>-584.34960000000001</v>
          </cell>
          <cell r="D17">
            <v>-381.10059999999999</v>
          </cell>
          <cell r="E17">
            <v>-460.90039999999999</v>
          </cell>
          <cell r="F17">
            <v>0</v>
          </cell>
          <cell r="G17">
            <v>-524</v>
          </cell>
          <cell r="H17">
            <v>0</v>
          </cell>
          <cell r="I17">
            <v>-889.45119999999997</v>
          </cell>
          <cell r="J17">
            <v>-289.7998</v>
          </cell>
          <cell r="K17">
            <v>-230.40038999999999</v>
          </cell>
          <cell r="L17">
            <v>-372.65039999999999</v>
          </cell>
          <cell r="M17">
            <v>-865.05175999999994</v>
          </cell>
          <cell r="N17">
            <v>-2009.9004</v>
          </cell>
          <cell r="O17">
            <v>-1103.499</v>
          </cell>
          <cell r="P17">
            <v>-155.15038999999999</v>
          </cell>
          <cell r="Q17">
            <v>-500.84960000000001</v>
          </cell>
          <cell r="R17">
            <v>-581.10059999999999</v>
          </cell>
          <cell r="S17">
            <v>-443.85059999999999</v>
          </cell>
          <cell r="T17">
            <v>-311.65039999999999</v>
          </cell>
          <cell r="U17">
            <v>0</v>
          </cell>
          <cell r="V17">
            <v>-319.75098000000003</v>
          </cell>
          <cell r="W17">
            <v>-331.35059999999999</v>
          </cell>
          <cell r="X17">
            <v>-155.2002</v>
          </cell>
          <cell r="Y17">
            <v>-500.54883000000001</v>
          </cell>
          <cell r="Z17">
            <v>-581</v>
          </cell>
          <cell r="AA17">
            <v>-56.25</v>
          </cell>
          <cell r="AB17">
            <v>-527.7998</v>
          </cell>
          <cell r="AC17">
            <v>-855.34960000000001</v>
          </cell>
          <cell r="AD17">
            <v>-913.0498</v>
          </cell>
          <cell r="AE17">
            <v>-611.05079999999998</v>
          </cell>
          <cell r="AF17">
            <v>-2386.6006000000002</v>
          </cell>
          <cell r="AG17">
            <v>0</v>
          </cell>
          <cell r="AH17">
            <v>-1088.999</v>
          </cell>
          <cell r="AI17">
            <v>-797.35059999999999</v>
          </cell>
          <cell r="AJ17">
            <v>0</v>
          </cell>
          <cell r="AK17">
            <v>-938.34862999999996</v>
          </cell>
          <cell r="AL17">
            <v>0</v>
          </cell>
          <cell r="AM17">
            <v>-390.59960000000001</v>
          </cell>
          <cell r="AN17">
            <v>-399.24901999999997</v>
          </cell>
          <cell r="AO17">
            <v>-897.25</v>
          </cell>
          <cell r="AP17">
            <v>-447.2998</v>
          </cell>
          <cell r="AQ17">
            <v>-1164.3984</v>
          </cell>
          <cell r="AR17">
            <v>0</v>
          </cell>
          <cell r="AS17">
            <v>-1133.001</v>
          </cell>
          <cell r="AT17">
            <v>0</v>
          </cell>
          <cell r="AU17">
            <v>-1329.6016</v>
          </cell>
          <cell r="AV17">
            <v>-614.84766000000002</v>
          </cell>
          <cell r="AW17">
            <v>-952.79880000000003</v>
          </cell>
          <cell r="AX17">
            <v>-996.45119999999997</v>
          </cell>
          <cell r="AY17">
            <v>-1132.6992</v>
          </cell>
          <cell r="AZ17">
            <v>0</v>
          </cell>
          <cell r="BA17">
            <v>-1863.3008</v>
          </cell>
          <cell r="BB17">
            <v>0</v>
          </cell>
          <cell r="BC17">
            <v>-1215.7538999999999</v>
          </cell>
          <cell r="BD17">
            <v>-752.30079999999998</v>
          </cell>
          <cell r="BE17">
            <v>0</v>
          </cell>
          <cell r="BF17">
            <v>-654.04880000000003</v>
          </cell>
          <cell r="BG17">
            <v>0</v>
          </cell>
          <cell r="BH17">
            <v>-72.449219999999997</v>
          </cell>
          <cell r="BI17">
            <v>0</v>
          </cell>
          <cell r="BJ17">
            <v>-1249.749</v>
          </cell>
          <cell r="BK17">
            <v>-787.34960000000001</v>
          </cell>
          <cell r="BL17">
            <v>-24.799804999999999</v>
          </cell>
          <cell r="BM17">
            <v>-385.05077999999997</v>
          </cell>
          <cell r="BN17">
            <v>0</v>
          </cell>
          <cell r="BO17">
            <v>0</v>
          </cell>
          <cell r="BP17">
            <v>-741.79880000000003</v>
          </cell>
          <cell r="BQ17">
            <v>0</v>
          </cell>
          <cell r="BR17">
            <v>-149.14843999999999</v>
          </cell>
          <cell r="BS17">
            <v>-392.70116999999999</v>
          </cell>
          <cell r="BT17">
            <v>-370.75</v>
          </cell>
          <cell r="BU17">
            <v>-777.10155999999995</v>
          </cell>
          <cell r="BV17">
            <v>-1050.8008</v>
          </cell>
          <cell r="BW17">
            <v>-314.60156000000001</v>
          </cell>
          <cell r="BX17">
            <v>-623.5</v>
          </cell>
          <cell r="BY17">
            <v>-1054.8984</v>
          </cell>
          <cell r="BZ17">
            <v>-809.5</v>
          </cell>
          <cell r="CA17">
            <v>-136.29883000000001</v>
          </cell>
          <cell r="CB17">
            <v>0</v>
          </cell>
          <cell r="CC17">
            <v>0</v>
          </cell>
          <cell r="CD17">
            <v>-1072.3984</v>
          </cell>
          <cell r="CE17">
            <v>-427.59960000000001</v>
          </cell>
          <cell r="CF17">
            <v>0</v>
          </cell>
          <cell r="CG17">
            <v>-111.80078</v>
          </cell>
          <cell r="CH17">
            <v>0</v>
          </cell>
          <cell r="CI17">
            <v>-726.19920000000002</v>
          </cell>
          <cell r="CJ17">
            <v>-429.29883000000001</v>
          </cell>
          <cell r="CK17">
            <v>-91.400390000000002</v>
          </cell>
          <cell r="CL17">
            <v>-1332.6016</v>
          </cell>
          <cell r="CM17">
            <v>-696.60155999999995</v>
          </cell>
          <cell r="CN17">
            <v>-3061.0996</v>
          </cell>
          <cell r="CO17">
            <v>0</v>
          </cell>
          <cell r="CP17">
            <v>-36.050780000000003</v>
          </cell>
          <cell r="CQ17">
            <v>-882.35155999999995</v>
          </cell>
          <cell r="CR17">
            <v>-1250.0488</v>
          </cell>
          <cell r="CS17">
            <v>-942.59960000000001</v>
          </cell>
          <cell r="CT17">
            <v>-588.84960000000001</v>
          </cell>
          <cell r="CU17">
            <v>-1608.4512</v>
          </cell>
          <cell r="CV17">
            <v>-1356.8008</v>
          </cell>
          <cell r="CW17">
            <v>-1140.4023</v>
          </cell>
          <cell r="CX17">
            <v>0</v>
          </cell>
          <cell r="CY17">
            <v>-1409.4004</v>
          </cell>
          <cell r="CZ17">
            <v>-3288.5527000000002</v>
          </cell>
          <cell r="DA17">
            <v>-7227.5977000000003</v>
          </cell>
          <cell r="DB17">
            <v>0</v>
          </cell>
        </row>
        <row r="18">
          <cell r="A18">
            <v>644.0498</v>
          </cell>
          <cell r="B18">
            <v>-170.60059000000001</v>
          </cell>
          <cell r="C18">
            <v>-584.34960000000001</v>
          </cell>
          <cell r="D18">
            <v>152.59961000000001</v>
          </cell>
          <cell r="E18">
            <v>412.89843999999999</v>
          </cell>
          <cell r="F18">
            <v>415.44922000000003</v>
          </cell>
          <cell r="G18">
            <v>-98.699219999999997</v>
          </cell>
          <cell r="H18">
            <v>1444.4492</v>
          </cell>
          <cell r="I18">
            <v>-889.45119999999997</v>
          </cell>
          <cell r="J18">
            <v>398.30176</v>
          </cell>
          <cell r="K18">
            <v>725.14940000000001</v>
          </cell>
          <cell r="L18">
            <v>120.64941399999999</v>
          </cell>
          <cell r="M18">
            <v>-188.40234000000001</v>
          </cell>
          <cell r="N18">
            <v>-2009.9004</v>
          </cell>
          <cell r="O18">
            <v>-859.04880000000003</v>
          </cell>
          <cell r="P18">
            <v>-114.50098</v>
          </cell>
          <cell r="Q18">
            <v>12.75</v>
          </cell>
          <cell r="R18">
            <v>-497.35059999999999</v>
          </cell>
          <cell r="S18">
            <v>-132.30078</v>
          </cell>
          <cell r="T18">
            <v>-13.150391000000001</v>
          </cell>
          <cell r="U18">
            <v>1509.999</v>
          </cell>
          <cell r="V18">
            <v>-319.75098000000003</v>
          </cell>
          <cell r="W18">
            <v>-331.35059999999999</v>
          </cell>
          <cell r="X18">
            <v>666</v>
          </cell>
          <cell r="Y18">
            <v>-265.34863000000001</v>
          </cell>
          <cell r="Z18">
            <v>-393.65039999999999</v>
          </cell>
          <cell r="AA18">
            <v>509</v>
          </cell>
          <cell r="AB18">
            <v>713.65039999999999</v>
          </cell>
          <cell r="AC18">
            <v>-855.34960000000001</v>
          </cell>
          <cell r="AD18">
            <v>148.4502</v>
          </cell>
          <cell r="AE18">
            <v>-611.05079999999998</v>
          </cell>
          <cell r="AF18">
            <v>-1489.751</v>
          </cell>
          <cell r="AG18">
            <v>1224.5996</v>
          </cell>
          <cell r="AH18">
            <v>-589.44824000000006</v>
          </cell>
          <cell r="AI18">
            <v>-639.05079999999998</v>
          </cell>
          <cell r="AJ18">
            <v>930</v>
          </cell>
          <cell r="AK18">
            <v>-938.34862999999996</v>
          </cell>
          <cell r="AL18">
            <v>342.5498</v>
          </cell>
          <cell r="AM18">
            <v>1439.4502</v>
          </cell>
          <cell r="AN18">
            <v>-256.59863000000001</v>
          </cell>
          <cell r="AO18">
            <v>460.09960000000001</v>
          </cell>
          <cell r="AP18">
            <v>-447.2998</v>
          </cell>
          <cell r="AQ18">
            <v>-1164.3984</v>
          </cell>
          <cell r="AR18">
            <v>724.34960000000001</v>
          </cell>
          <cell r="AS18">
            <v>-1133.001</v>
          </cell>
          <cell r="AT18">
            <v>5.0996094000000003</v>
          </cell>
          <cell r="AU18">
            <v>233.19727</v>
          </cell>
          <cell r="AV18">
            <v>-584.29690000000005</v>
          </cell>
          <cell r="AW18">
            <v>-325.79883000000001</v>
          </cell>
          <cell r="AX18">
            <v>-89.851560000000006</v>
          </cell>
          <cell r="AY18">
            <v>-855.09960000000001</v>
          </cell>
          <cell r="AZ18">
            <v>498.54883000000001</v>
          </cell>
          <cell r="BA18">
            <v>-1728.4512</v>
          </cell>
          <cell r="BB18">
            <v>1324.9492</v>
          </cell>
          <cell r="BC18">
            <v>-1215.7538999999999</v>
          </cell>
          <cell r="BD18">
            <v>-682.90039999999999</v>
          </cell>
          <cell r="BE18">
            <v>1989.7988</v>
          </cell>
          <cell r="BF18">
            <v>-654.04880000000003</v>
          </cell>
          <cell r="BG18">
            <v>295.70116999999999</v>
          </cell>
          <cell r="BH18">
            <v>480.09960000000001</v>
          </cell>
          <cell r="BI18">
            <v>1385.6504</v>
          </cell>
          <cell r="BJ18">
            <v>-573.04880000000003</v>
          </cell>
          <cell r="BK18">
            <v>384.60059999999999</v>
          </cell>
          <cell r="BL18">
            <v>778.2998</v>
          </cell>
          <cell r="BM18">
            <v>-385.05077999999997</v>
          </cell>
          <cell r="BN18">
            <v>1062.6504</v>
          </cell>
          <cell r="BO18">
            <v>979.70119999999997</v>
          </cell>
          <cell r="BP18">
            <v>-360.44922000000003</v>
          </cell>
          <cell r="BQ18">
            <v>459.25</v>
          </cell>
          <cell r="BR18">
            <v>425.60156000000001</v>
          </cell>
          <cell r="BS18">
            <v>110.34766</v>
          </cell>
          <cell r="BT18">
            <v>-146.84961000000001</v>
          </cell>
          <cell r="BU18">
            <v>314.04883000000001</v>
          </cell>
          <cell r="BV18">
            <v>-875.70119999999997</v>
          </cell>
          <cell r="BW18">
            <v>-16.902343999999999</v>
          </cell>
          <cell r="BX18">
            <v>-417.70116999999999</v>
          </cell>
          <cell r="BY18">
            <v>-802.29690000000005</v>
          </cell>
          <cell r="BZ18">
            <v>-779.89844000000005</v>
          </cell>
          <cell r="CA18">
            <v>-136.29883000000001</v>
          </cell>
          <cell r="CB18">
            <v>2440.998</v>
          </cell>
          <cell r="CC18">
            <v>648.29880000000003</v>
          </cell>
          <cell r="CD18">
            <v>-210.69922</v>
          </cell>
          <cell r="CE18">
            <v>-107.49805000000001</v>
          </cell>
          <cell r="CF18">
            <v>583.90233999999998</v>
          </cell>
          <cell r="CG18">
            <v>1555.498</v>
          </cell>
          <cell r="CH18">
            <v>2332.4004</v>
          </cell>
          <cell r="CI18">
            <v>-571.69920000000002</v>
          </cell>
          <cell r="CJ18">
            <v>238.80273</v>
          </cell>
          <cell r="CK18">
            <v>559.19920000000002</v>
          </cell>
          <cell r="CL18">
            <v>-1332.6016</v>
          </cell>
          <cell r="CM18">
            <v>-410.20312000000001</v>
          </cell>
          <cell r="CN18">
            <v>-3061.0996</v>
          </cell>
          <cell r="CO18">
            <v>2969.5508</v>
          </cell>
          <cell r="CP18">
            <v>-36.050780000000003</v>
          </cell>
          <cell r="CQ18">
            <v>-666.25194999999997</v>
          </cell>
          <cell r="CR18">
            <v>-1250.0488</v>
          </cell>
          <cell r="CS18">
            <v>-793.25</v>
          </cell>
          <cell r="CT18">
            <v>-588.84960000000001</v>
          </cell>
          <cell r="CU18">
            <v>419.99804999999998</v>
          </cell>
          <cell r="CV18">
            <v>-1356.8008</v>
          </cell>
          <cell r="CW18">
            <v>1812.5957000000001</v>
          </cell>
          <cell r="CX18">
            <v>528.34960000000001</v>
          </cell>
          <cell r="CY18">
            <v>-964.35155999999995</v>
          </cell>
          <cell r="CZ18">
            <v>-3194.0527000000002</v>
          </cell>
          <cell r="DA18">
            <v>-7227.5977000000003</v>
          </cell>
          <cell r="DB18">
            <v>2832.7012</v>
          </cell>
        </row>
        <row r="19">
          <cell r="A19">
            <v>10272.1875</v>
          </cell>
          <cell r="B19">
            <v>7658.4949999999999</v>
          </cell>
          <cell r="C19">
            <v>8529.7070000000003</v>
          </cell>
          <cell r="D19">
            <v>9104.8529999999992</v>
          </cell>
          <cell r="E19">
            <v>11093.402</v>
          </cell>
          <cell r="F19">
            <v>10464.742</v>
          </cell>
          <cell r="G19">
            <v>8559.4470000000001</v>
          </cell>
          <cell r="H19">
            <v>12740.759</v>
          </cell>
          <cell r="I19">
            <v>11474.404</v>
          </cell>
        </row>
        <row r="20">
          <cell r="A20">
            <v>-10009.607</v>
          </cell>
          <cell r="B20">
            <v>-7185.4449999999997</v>
          </cell>
          <cell r="C20">
            <v>-9043.5490000000009</v>
          </cell>
          <cell r="D20">
            <v>-7885.4956000000002</v>
          </cell>
          <cell r="E20">
            <v>-11296.050999999999</v>
          </cell>
          <cell r="F20">
            <v>-9763.3544999999995</v>
          </cell>
          <cell r="G20">
            <v>-7643.7695000000003</v>
          </cell>
          <cell r="H20">
            <v>-11249.877</v>
          </cell>
          <cell r="I20">
            <v>-12267.291999999999</v>
          </cell>
        </row>
        <row r="21">
          <cell r="A21">
            <v>262.58690000000001</v>
          </cell>
          <cell r="B21">
            <v>473.05029999999999</v>
          </cell>
          <cell r="C21">
            <v>-513.84375</v>
          </cell>
          <cell r="D21">
            <v>1219.3563999999999</v>
          </cell>
          <cell r="E21">
            <v>-202.64746</v>
          </cell>
          <cell r="F21">
            <v>701.39110000000005</v>
          </cell>
          <cell r="G21">
            <v>915.67819999999995</v>
          </cell>
          <cell r="H21">
            <v>1490.8818000000001</v>
          </cell>
          <cell r="I21">
            <v>-792.8877</v>
          </cell>
        </row>
        <row r="22">
          <cell r="A22">
            <v>937.0498</v>
          </cell>
          <cell r="B22">
            <v>845.69970000000001</v>
          </cell>
          <cell r="C22">
            <v>813.44970000000001</v>
          </cell>
          <cell r="D22">
            <v>681.1499</v>
          </cell>
          <cell r="E22">
            <v>713.40039999999999</v>
          </cell>
          <cell r="F22">
            <v>590.89844000000005</v>
          </cell>
          <cell r="G22">
            <v>742.14746000000002</v>
          </cell>
          <cell r="H22">
            <v>1003.1987</v>
          </cell>
          <cell r="I22">
            <v>1119.9014</v>
          </cell>
          <cell r="J22">
            <v>828.44727</v>
          </cell>
          <cell r="K22">
            <v>850.25</v>
          </cell>
          <cell r="L22">
            <v>1146.5990999999999</v>
          </cell>
          <cell r="M22">
            <v>747.74950000000001</v>
          </cell>
          <cell r="N22">
            <v>875.84960000000001</v>
          </cell>
          <cell r="O22">
            <v>803.90089999999998</v>
          </cell>
          <cell r="P22">
            <v>558.09766000000002</v>
          </cell>
          <cell r="Q22">
            <v>1086.6494</v>
          </cell>
          <cell r="R22">
            <v>926.54930000000002</v>
          </cell>
          <cell r="S22">
            <v>455.45116999999999</v>
          </cell>
          <cell r="T22">
            <v>440.94873000000001</v>
          </cell>
          <cell r="U22">
            <v>443.65039999999999</v>
          </cell>
          <cell r="V22">
            <v>439.90136999999999</v>
          </cell>
          <cell r="W22">
            <v>553.89700000000005</v>
          </cell>
          <cell r="X22">
            <v>325.8501</v>
          </cell>
          <cell r="Y22">
            <v>423.7998</v>
          </cell>
          <cell r="Z22">
            <v>503.14940000000001</v>
          </cell>
          <cell r="AA22">
            <v>704.25</v>
          </cell>
          <cell r="AB22">
            <v>769.9502</v>
          </cell>
          <cell r="AC22">
            <v>579.34910000000002</v>
          </cell>
          <cell r="AD22">
            <v>652.3999</v>
          </cell>
          <cell r="AE22">
            <v>631.20214999999996</v>
          </cell>
          <cell r="AF22">
            <v>1028.2534000000001</v>
          </cell>
          <cell r="AG22">
            <v>1165.5980999999999</v>
          </cell>
          <cell r="AH22">
            <v>864.50145999999995</v>
          </cell>
          <cell r="AI22">
            <v>756.00194999999997</v>
          </cell>
          <cell r="AJ22">
            <v>451.25</v>
          </cell>
          <cell r="AK22">
            <v>568.30029999999999</v>
          </cell>
          <cell r="AL22">
            <v>459.34912000000003</v>
          </cell>
          <cell r="AM22">
            <v>680.3501</v>
          </cell>
          <cell r="AN22">
            <v>460.14940000000001</v>
          </cell>
          <cell r="AO22">
            <v>1065.5990999999999</v>
          </cell>
          <cell r="AP22">
            <v>1080.002</v>
          </cell>
          <cell r="AQ22">
            <v>949.45119999999997</v>
          </cell>
          <cell r="AR22">
            <v>829.24900000000002</v>
          </cell>
          <cell r="AS22">
            <v>670.85109999999997</v>
          </cell>
          <cell r="AT22">
            <v>890.40137000000004</v>
          </cell>
          <cell r="AU22">
            <v>679.09862999999996</v>
          </cell>
          <cell r="AV22">
            <v>772.05079999999998</v>
          </cell>
          <cell r="AW22">
            <v>1049.7988</v>
          </cell>
          <cell r="AX22">
            <v>650.35155999999995</v>
          </cell>
          <cell r="AY22">
            <v>1083.25</v>
          </cell>
          <cell r="AZ22">
            <v>999.09670000000006</v>
          </cell>
          <cell r="BA22">
            <v>1121.8013000000001</v>
          </cell>
          <cell r="BB22">
            <v>931.85204999999996</v>
          </cell>
          <cell r="BC22">
            <v>759.49900000000002</v>
          </cell>
          <cell r="BD22">
            <v>1042.6016</v>
          </cell>
          <cell r="BE22">
            <v>1367.2002</v>
          </cell>
          <cell r="BF22">
            <v>842.20165999999995</v>
          </cell>
          <cell r="BG22">
            <v>637.2002</v>
          </cell>
          <cell r="BH22">
            <v>608.55029999999999</v>
          </cell>
          <cell r="BI22">
            <v>1221.0005000000001</v>
          </cell>
          <cell r="BJ22">
            <v>1265.6484</v>
          </cell>
          <cell r="BK22">
            <v>831.40039999999999</v>
          </cell>
          <cell r="BL22">
            <v>694.2998</v>
          </cell>
          <cell r="BM22">
            <v>872.75</v>
          </cell>
          <cell r="BN22">
            <v>765.19727</v>
          </cell>
          <cell r="BO22">
            <v>574.64940000000001</v>
          </cell>
          <cell r="BP22">
            <v>899.60059999999999</v>
          </cell>
          <cell r="BQ22">
            <v>812.35059999999999</v>
          </cell>
          <cell r="BR22">
            <v>629.09766000000002</v>
          </cell>
          <cell r="BS22">
            <v>1079.8506</v>
          </cell>
          <cell r="BT22">
            <v>818.89940000000001</v>
          </cell>
          <cell r="BU22">
            <v>565.1499</v>
          </cell>
          <cell r="BV22">
            <v>606.59960000000001</v>
          </cell>
          <cell r="BW22">
            <v>720.64746000000002</v>
          </cell>
          <cell r="BX22">
            <v>551.95119999999997</v>
          </cell>
          <cell r="BY22">
            <v>776.60350000000005</v>
          </cell>
          <cell r="BZ22">
            <v>594.40233999999998</v>
          </cell>
          <cell r="CA22">
            <v>909.39746000000002</v>
          </cell>
          <cell r="CB22">
            <v>695.44629999999995</v>
          </cell>
          <cell r="CC22">
            <v>881.89746000000002</v>
          </cell>
          <cell r="CD22">
            <v>542.65233999999998</v>
          </cell>
          <cell r="CE22">
            <v>829.20119999999997</v>
          </cell>
          <cell r="CF22">
            <v>885.49900000000002</v>
          </cell>
          <cell r="CG22">
            <v>1066.8036999999999</v>
          </cell>
          <cell r="CH22">
            <v>939.99710000000005</v>
          </cell>
          <cell r="CI22">
            <v>1280.4023</v>
          </cell>
          <cell r="CJ22">
            <v>915.59862999999996</v>
          </cell>
          <cell r="CK22">
            <v>833.00099999999998</v>
          </cell>
          <cell r="CL22">
            <v>975.39746000000002</v>
          </cell>
          <cell r="CM22">
            <v>658.60059999999999</v>
          </cell>
          <cell r="CN22">
            <v>719.10155999999995</v>
          </cell>
          <cell r="CO22">
            <v>1275.5996</v>
          </cell>
          <cell r="CP22">
            <v>1671.9580000000001</v>
          </cell>
          <cell r="CQ22">
            <v>1107.4473</v>
          </cell>
          <cell r="CR22">
            <v>1296.8516</v>
          </cell>
          <cell r="CS22">
            <v>1161.1044999999999</v>
          </cell>
          <cell r="CT22">
            <v>844.09766000000002</v>
          </cell>
          <cell r="CU22">
            <v>777.2002</v>
          </cell>
          <cell r="CV22">
            <v>927.40137000000004</v>
          </cell>
          <cell r="CW22">
            <v>1526.999</v>
          </cell>
          <cell r="CX22">
            <v>1000.75</v>
          </cell>
          <cell r="CY22">
            <v>1184.8516</v>
          </cell>
          <cell r="CZ22">
            <v>1478.4004</v>
          </cell>
          <cell r="DA22">
            <v>1379.501</v>
          </cell>
          <cell r="DB22">
            <v>1194.0986</v>
          </cell>
        </row>
        <row r="23">
          <cell r="A23">
            <v>-759.49854000000005</v>
          </cell>
          <cell r="B23">
            <v>-1077.4507000000001</v>
          </cell>
          <cell r="C23">
            <v>-855.10204999999996</v>
          </cell>
          <cell r="D23">
            <v>-555.65089999999998</v>
          </cell>
          <cell r="E23">
            <v>-949.04930000000002</v>
          </cell>
          <cell r="F23">
            <v>-738.19775000000004</v>
          </cell>
          <cell r="G23">
            <v>-727.3501</v>
          </cell>
          <cell r="H23">
            <v>-913.50194999999997</v>
          </cell>
          <cell r="I23">
            <v>-1221.2002</v>
          </cell>
          <cell r="J23">
            <v>-629.45214999999996</v>
          </cell>
          <cell r="K23">
            <v>-868.7998</v>
          </cell>
          <cell r="L23">
            <v>-714.35155999999995</v>
          </cell>
          <cell r="M23">
            <v>-705.55029999999999</v>
          </cell>
          <cell r="N23">
            <v>-628.94970000000001</v>
          </cell>
          <cell r="O23">
            <v>-822.1499</v>
          </cell>
          <cell r="P23">
            <v>-667</v>
          </cell>
          <cell r="Q23">
            <v>-549.34910000000002</v>
          </cell>
          <cell r="R23">
            <v>-642.65039999999999</v>
          </cell>
          <cell r="S23">
            <v>-617.79880000000003</v>
          </cell>
          <cell r="T23">
            <v>-573.10109999999997</v>
          </cell>
          <cell r="U23">
            <v>-549.69870000000003</v>
          </cell>
          <cell r="V23">
            <v>-461.74853999999999</v>
          </cell>
          <cell r="W23">
            <v>-409.80029999999999</v>
          </cell>
          <cell r="X23">
            <v>-557.64795000000004</v>
          </cell>
          <cell r="Y23">
            <v>-525.45119999999997</v>
          </cell>
          <cell r="Z23">
            <v>-486.7998</v>
          </cell>
          <cell r="AA23">
            <v>-579.80029999999999</v>
          </cell>
          <cell r="AB23">
            <v>-580.19920000000002</v>
          </cell>
          <cell r="AC23">
            <v>-862.15329999999994</v>
          </cell>
          <cell r="AD23">
            <v>-762.49950000000001</v>
          </cell>
          <cell r="AE23">
            <v>-956.59862999999996</v>
          </cell>
          <cell r="AF23">
            <v>-1233.9984999999999</v>
          </cell>
          <cell r="AG23">
            <v>-972.60109999999997</v>
          </cell>
          <cell r="AH23">
            <v>-740.75</v>
          </cell>
          <cell r="AI23">
            <v>-543.09910000000002</v>
          </cell>
          <cell r="AJ23">
            <v>-799.59862999999996</v>
          </cell>
          <cell r="AK23">
            <v>-797.05029999999999</v>
          </cell>
          <cell r="AL23">
            <v>-578.99950000000001</v>
          </cell>
          <cell r="AM23">
            <v>-506.2998</v>
          </cell>
          <cell r="AN23">
            <v>-561.95069999999998</v>
          </cell>
          <cell r="AO23">
            <v>-925.10109999999997</v>
          </cell>
          <cell r="AP23">
            <v>-744.99900000000002</v>
          </cell>
          <cell r="AQ23">
            <v>-832.89746000000002</v>
          </cell>
          <cell r="AR23">
            <v>-401.54883000000001</v>
          </cell>
          <cell r="AS23">
            <v>-778.19870000000003</v>
          </cell>
          <cell r="AT23">
            <v>-429.49901999999997</v>
          </cell>
          <cell r="AU23">
            <v>-524.80273</v>
          </cell>
          <cell r="AV23">
            <v>-804.14844000000005</v>
          </cell>
          <cell r="AW23">
            <v>-956.79589999999996</v>
          </cell>
          <cell r="AX23">
            <v>-1169.0518</v>
          </cell>
          <cell r="AY23">
            <v>-1306.251</v>
          </cell>
          <cell r="AZ23">
            <v>-576.25194999999997</v>
          </cell>
          <cell r="BA23">
            <v>-866.09910000000002</v>
          </cell>
          <cell r="BB23">
            <v>-1242.6977999999999</v>
          </cell>
          <cell r="BC23">
            <v>-1041.0986</v>
          </cell>
          <cell r="BD23">
            <v>-1317.6006</v>
          </cell>
          <cell r="BE23">
            <v>-1051.6025</v>
          </cell>
          <cell r="BF23">
            <v>-452.60253999999998</v>
          </cell>
          <cell r="BG23">
            <v>-499.65087999999997</v>
          </cell>
          <cell r="BH23">
            <v>-816.34813999999994</v>
          </cell>
          <cell r="BI23">
            <v>-837.39844000000005</v>
          </cell>
          <cell r="BJ23">
            <v>-1090.4521</v>
          </cell>
          <cell r="BK23">
            <v>-970.65137000000004</v>
          </cell>
          <cell r="BL23">
            <v>-663.99756000000002</v>
          </cell>
          <cell r="BM23">
            <v>-883.8999</v>
          </cell>
          <cell r="BN23">
            <v>-1024.5034000000001</v>
          </cell>
          <cell r="BO23">
            <v>-629.09862999999996</v>
          </cell>
          <cell r="BP23">
            <v>-706.10450000000003</v>
          </cell>
          <cell r="BQ23">
            <v>-683.34862999999996</v>
          </cell>
          <cell r="BR23">
            <v>-681.20510000000002</v>
          </cell>
          <cell r="BS23">
            <v>-950.19629999999995</v>
          </cell>
          <cell r="BT23">
            <v>-642.49756000000002</v>
          </cell>
          <cell r="BU23">
            <v>-772.80079999999998</v>
          </cell>
          <cell r="BV23">
            <v>-453.70312000000001</v>
          </cell>
          <cell r="BW23">
            <v>-459.70312000000001</v>
          </cell>
          <cell r="BX23">
            <v>-558.34960000000001</v>
          </cell>
          <cell r="BY23">
            <v>-585.94824000000006</v>
          </cell>
          <cell r="BZ23">
            <v>-407.30664000000002</v>
          </cell>
          <cell r="CA23">
            <v>-497.24901999999997</v>
          </cell>
          <cell r="CB23">
            <v>-1078.999</v>
          </cell>
          <cell r="CC23">
            <v>-767.65329999999994</v>
          </cell>
          <cell r="CD23">
            <v>-844.15039999999999</v>
          </cell>
          <cell r="CE23">
            <v>-522.40530000000001</v>
          </cell>
          <cell r="CF23">
            <v>-695.50099999999998</v>
          </cell>
          <cell r="CG23">
            <v>-591.39940000000001</v>
          </cell>
          <cell r="CH23">
            <v>-1451.0996</v>
          </cell>
          <cell r="CI23">
            <v>-714.19824000000006</v>
          </cell>
          <cell r="CJ23">
            <v>-747.99609999999996</v>
          </cell>
          <cell r="CK23">
            <v>-928.39940000000001</v>
          </cell>
          <cell r="CL23">
            <v>-680.89844000000005</v>
          </cell>
          <cell r="CM23">
            <v>-990.09670000000006</v>
          </cell>
          <cell r="CN23">
            <v>-636.39549999999997</v>
          </cell>
          <cell r="CO23">
            <v>-701</v>
          </cell>
          <cell r="CP23">
            <v>-1754.1943000000001</v>
          </cell>
          <cell r="CQ23">
            <v>-968.74900000000002</v>
          </cell>
          <cell r="CR23">
            <v>-1085.4502</v>
          </cell>
          <cell r="CS23">
            <v>-1261.7471</v>
          </cell>
          <cell r="CT23">
            <v>-1221.248</v>
          </cell>
          <cell r="CU23">
            <v>-881.90137000000004</v>
          </cell>
          <cell r="CV23">
            <v>-772.5498</v>
          </cell>
          <cell r="CW23">
            <v>-1840.1494</v>
          </cell>
          <cell r="CX23">
            <v>-936.74414000000002</v>
          </cell>
          <cell r="CY23">
            <v>-1584.5546999999999</v>
          </cell>
          <cell r="CZ23">
            <v>-1521.751</v>
          </cell>
          <cell r="DA23">
            <v>-1045.6973</v>
          </cell>
          <cell r="DB23">
            <v>-1200.9492</v>
          </cell>
        </row>
        <row r="24">
          <cell r="A24">
            <v>177.55126999999999</v>
          </cell>
          <cell r="B24">
            <v>-231.75098</v>
          </cell>
          <cell r="C24">
            <v>-41.652343999999999</v>
          </cell>
          <cell r="D24">
            <v>125.49902</v>
          </cell>
          <cell r="E24">
            <v>-235.64893000000001</v>
          </cell>
          <cell r="F24">
            <v>-147.29931999999999</v>
          </cell>
          <cell r="G24">
            <v>14.797363000000001</v>
          </cell>
          <cell r="H24">
            <v>89.696780000000004</v>
          </cell>
          <cell r="I24">
            <v>-101.29883</v>
          </cell>
          <cell r="J24">
            <v>198.99511999999999</v>
          </cell>
          <cell r="K24">
            <v>-18.549804999999999</v>
          </cell>
          <cell r="L24">
            <v>432.24756000000002</v>
          </cell>
          <cell r="M24">
            <v>42.199219999999997</v>
          </cell>
          <cell r="N24">
            <v>246.8999</v>
          </cell>
          <cell r="O24">
            <v>-18.249023000000001</v>
          </cell>
          <cell r="P24">
            <v>-108.90234</v>
          </cell>
          <cell r="Q24">
            <v>537.30029999999999</v>
          </cell>
          <cell r="R24">
            <v>283.89893000000001</v>
          </cell>
          <cell r="S24">
            <v>-162.34765999999999</v>
          </cell>
          <cell r="T24">
            <v>-132.15234000000001</v>
          </cell>
          <cell r="U24">
            <v>-106.04834</v>
          </cell>
          <cell r="V24">
            <v>-21.847168</v>
          </cell>
          <cell r="W24">
            <v>144.09667999999999</v>
          </cell>
          <cell r="X24">
            <v>-231.79785000000001</v>
          </cell>
          <cell r="Y24">
            <v>-101.65137</v>
          </cell>
          <cell r="Z24">
            <v>16.349609999999998</v>
          </cell>
          <cell r="AA24">
            <v>124.44971</v>
          </cell>
          <cell r="AB24">
            <v>189.75098</v>
          </cell>
          <cell r="AC24">
            <v>-282.80419999999998</v>
          </cell>
          <cell r="AD24">
            <v>-110.09961</v>
          </cell>
          <cell r="AE24">
            <v>-325.39648</v>
          </cell>
          <cell r="AF24">
            <v>-205.74511999999999</v>
          </cell>
          <cell r="AG24">
            <v>192.99707000000001</v>
          </cell>
          <cell r="AH24">
            <v>123.751465</v>
          </cell>
          <cell r="AI24">
            <v>212.90282999999999</v>
          </cell>
          <cell r="AJ24">
            <v>-348.34863000000001</v>
          </cell>
          <cell r="AK24">
            <v>-228.75</v>
          </cell>
          <cell r="AL24">
            <v>-119.65039</v>
          </cell>
          <cell r="AM24">
            <v>174.05029999999999</v>
          </cell>
          <cell r="AN24">
            <v>-101.80127</v>
          </cell>
          <cell r="AO24">
            <v>140.49805000000001</v>
          </cell>
          <cell r="AP24">
            <v>335.00292999999999</v>
          </cell>
          <cell r="AQ24">
            <v>116.55371</v>
          </cell>
          <cell r="AR24">
            <v>427.7002</v>
          </cell>
          <cell r="AS24">
            <v>-107.34766</v>
          </cell>
          <cell r="AT24">
            <v>460.90233999999998</v>
          </cell>
          <cell r="AU24">
            <v>154.29589999999999</v>
          </cell>
          <cell r="AV24">
            <v>-32.097656000000001</v>
          </cell>
          <cell r="AW24">
            <v>93.002930000000006</v>
          </cell>
          <cell r="AX24">
            <v>-518.7002</v>
          </cell>
          <cell r="AY24">
            <v>-223.00098</v>
          </cell>
          <cell r="AZ24">
            <v>422.84473000000003</v>
          </cell>
          <cell r="BA24">
            <v>255.70214999999999</v>
          </cell>
          <cell r="BB24">
            <v>-310.84570000000002</v>
          </cell>
          <cell r="BC24">
            <v>-281.59960000000001</v>
          </cell>
          <cell r="BD24">
            <v>-274.99901999999997</v>
          </cell>
          <cell r="BE24">
            <v>315.59766000000002</v>
          </cell>
          <cell r="BF24">
            <v>389.59912000000003</v>
          </cell>
          <cell r="BG24">
            <v>137.54931999999999</v>
          </cell>
          <cell r="BH24">
            <v>-207.79785000000001</v>
          </cell>
          <cell r="BI24">
            <v>383.60205000000002</v>
          </cell>
          <cell r="BJ24">
            <v>175.19629</v>
          </cell>
          <cell r="BK24">
            <v>-139.25098</v>
          </cell>
          <cell r="BL24">
            <v>30.302246</v>
          </cell>
          <cell r="BM24">
            <v>-11.149902000000001</v>
          </cell>
          <cell r="BN24">
            <v>-259.30615</v>
          </cell>
          <cell r="BO24">
            <v>-54.449219999999997</v>
          </cell>
          <cell r="BP24">
            <v>193.49610000000001</v>
          </cell>
          <cell r="BQ24">
            <v>129.00194999999999</v>
          </cell>
          <cell r="BR24">
            <v>-52.107419999999998</v>
          </cell>
          <cell r="BS24">
            <v>129.65430000000001</v>
          </cell>
          <cell r="BT24">
            <v>176.40186</v>
          </cell>
          <cell r="BU24">
            <v>-207.65088</v>
          </cell>
          <cell r="BV24">
            <v>152.89648</v>
          </cell>
          <cell r="BW24">
            <v>260.94434000000001</v>
          </cell>
          <cell r="BX24">
            <v>-6.3984375</v>
          </cell>
          <cell r="BY24">
            <v>190.65527</v>
          </cell>
          <cell r="BZ24">
            <v>187.09569999999999</v>
          </cell>
          <cell r="CA24">
            <v>412.14843999999999</v>
          </cell>
          <cell r="CB24">
            <v>-383.55273</v>
          </cell>
          <cell r="CC24">
            <v>114.24414</v>
          </cell>
          <cell r="CD24">
            <v>-301.49804999999998</v>
          </cell>
          <cell r="CE24">
            <v>306.79590000000002</v>
          </cell>
          <cell r="CF24">
            <v>189.99805000000001</v>
          </cell>
          <cell r="CG24">
            <v>475.40429999999998</v>
          </cell>
          <cell r="CH24">
            <v>-511.10253999999998</v>
          </cell>
          <cell r="CI24">
            <v>566.20410000000004</v>
          </cell>
          <cell r="CJ24">
            <v>167.60254</v>
          </cell>
          <cell r="CK24">
            <v>-95.398439999999994</v>
          </cell>
          <cell r="CL24">
            <v>294.49901999999997</v>
          </cell>
          <cell r="CM24">
            <v>-331.49610000000001</v>
          </cell>
          <cell r="CN24">
            <v>82.706055000000006</v>
          </cell>
          <cell r="CO24">
            <v>574.59960000000001</v>
          </cell>
          <cell r="CP24">
            <v>-82.236329999999995</v>
          </cell>
          <cell r="CQ24">
            <v>138.69824</v>
          </cell>
          <cell r="CR24">
            <v>211.40136999999999</v>
          </cell>
          <cell r="CS24">
            <v>-100.64258</v>
          </cell>
          <cell r="CT24">
            <v>-377.15039999999999</v>
          </cell>
          <cell r="CU24">
            <v>-104.70117</v>
          </cell>
          <cell r="CV24">
            <v>154.85156000000001</v>
          </cell>
          <cell r="CW24">
            <v>-313.15039999999999</v>
          </cell>
          <cell r="CX24">
            <v>64.005859999999998</v>
          </cell>
          <cell r="CY24">
            <v>-399.70312000000001</v>
          </cell>
          <cell r="CZ24">
            <v>-43.350586</v>
          </cell>
          <cell r="DA24">
            <v>333.80369999999999</v>
          </cell>
          <cell r="DB24">
            <v>-6.8505859999999998</v>
          </cell>
        </row>
        <row r="25">
          <cell r="A25">
            <v>6189.0522000000001</v>
          </cell>
          <cell r="B25">
            <v>4115.2484999999997</v>
          </cell>
          <cell r="C25">
            <v>6179.3</v>
          </cell>
          <cell r="D25">
            <v>5891.5537000000004</v>
          </cell>
          <cell r="E25">
            <v>7103.4009999999998</v>
          </cell>
          <cell r="F25">
            <v>7148.7494999999999</v>
          </cell>
          <cell r="G25">
            <v>4993.0460000000003</v>
          </cell>
          <cell r="H25">
            <v>8397.4969999999994</v>
          </cell>
          <cell r="I25">
            <v>7657.0977000000003</v>
          </cell>
        </row>
        <row r="26">
          <cell r="A26">
            <v>-5790.893</v>
          </cell>
          <cell r="B26">
            <v>-4675.3519999999999</v>
          </cell>
          <cell r="C26">
            <v>-5295.8969999999999</v>
          </cell>
          <cell r="D26">
            <v>-4750.0464000000002</v>
          </cell>
          <cell r="E26">
            <v>-6550.4966000000004</v>
          </cell>
          <cell r="F26">
            <v>-4815.9030000000002</v>
          </cell>
          <cell r="G26">
            <v>-4206.5060000000003</v>
          </cell>
          <cell r="H26">
            <v>-7074.5469999999996</v>
          </cell>
          <cell r="I26">
            <v>-6696.6989999999996</v>
          </cell>
        </row>
        <row r="27">
          <cell r="A27">
            <v>398.15917999999999</v>
          </cell>
          <cell r="B27">
            <v>-560.10350000000005</v>
          </cell>
          <cell r="C27">
            <v>883.40282999999999</v>
          </cell>
          <cell r="D27">
            <v>1141.5073</v>
          </cell>
          <cell r="E27">
            <v>552.90430000000003</v>
          </cell>
          <cell r="F27">
            <v>2332.8467000000001</v>
          </cell>
          <cell r="G27">
            <v>786.54003999999998</v>
          </cell>
          <cell r="H27">
            <v>1322.9502</v>
          </cell>
          <cell r="I27">
            <v>960.39844000000005</v>
          </cell>
        </row>
        <row r="28">
          <cell r="A28">
            <v>480.30029999999999</v>
          </cell>
          <cell r="B28">
            <v>509.60059999999999</v>
          </cell>
          <cell r="C28">
            <v>484.40039999999999</v>
          </cell>
          <cell r="D28">
            <v>398.80029999999999</v>
          </cell>
          <cell r="E28">
            <v>521.39940000000001</v>
          </cell>
          <cell r="F28">
            <v>497.2002</v>
          </cell>
          <cell r="G28">
            <v>284.24950000000001</v>
          </cell>
          <cell r="H28">
            <v>471.2002</v>
          </cell>
          <cell r="I28">
            <v>955.29930000000002</v>
          </cell>
          <cell r="J28">
            <v>645.54930000000002</v>
          </cell>
          <cell r="K28">
            <v>477.30126999999999</v>
          </cell>
          <cell r="L28">
            <v>463.75146000000001</v>
          </cell>
          <cell r="M28">
            <v>396.44970000000001</v>
          </cell>
          <cell r="N28">
            <v>336.74901999999997</v>
          </cell>
          <cell r="O28">
            <v>414.89940000000001</v>
          </cell>
          <cell r="P28">
            <v>570.6499</v>
          </cell>
          <cell r="Q28">
            <v>640.84960000000001</v>
          </cell>
          <cell r="R28">
            <v>281.6499</v>
          </cell>
          <cell r="S28">
            <v>332.24950000000001</v>
          </cell>
          <cell r="T28">
            <v>267.69922000000003</v>
          </cell>
          <cell r="U28">
            <v>219.65038999999999</v>
          </cell>
          <cell r="V28">
            <v>194.9502</v>
          </cell>
          <cell r="W28">
            <v>321.50098000000003</v>
          </cell>
          <cell r="X28">
            <v>137.95068000000001</v>
          </cell>
          <cell r="Y28">
            <v>121.25098</v>
          </cell>
          <cell r="Z28">
            <v>305.74950000000001</v>
          </cell>
          <cell r="AA28">
            <v>469.5498</v>
          </cell>
          <cell r="AB28">
            <v>599.15039999999999</v>
          </cell>
          <cell r="AC28">
            <v>518.0498</v>
          </cell>
          <cell r="AD28">
            <v>328.34960000000001</v>
          </cell>
          <cell r="AE28">
            <v>930.99900000000002</v>
          </cell>
          <cell r="AF28">
            <v>901.05129999999997</v>
          </cell>
          <cell r="AG28">
            <v>724.44970000000001</v>
          </cell>
          <cell r="AH28">
            <v>584.69970000000001</v>
          </cell>
          <cell r="AI28">
            <v>462.49950000000001</v>
          </cell>
          <cell r="AJ28">
            <v>233.50049000000001</v>
          </cell>
          <cell r="AK28">
            <v>285.15039999999999</v>
          </cell>
          <cell r="AL28">
            <v>316.04932000000002</v>
          </cell>
          <cell r="AM28">
            <v>489.1001</v>
          </cell>
          <cell r="AN28">
            <v>341.9502</v>
          </cell>
          <cell r="AO28">
            <v>546.39890000000003</v>
          </cell>
          <cell r="AP28">
            <v>604.19970000000001</v>
          </cell>
          <cell r="AQ28">
            <v>600.79930000000002</v>
          </cell>
          <cell r="AR28">
            <v>473.50049999999999</v>
          </cell>
          <cell r="AS28">
            <v>587.80079999999998</v>
          </cell>
          <cell r="AT28">
            <v>533.39940000000001</v>
          </cell>
          <cell r="AU28">
            <v>414.20312000000001</v>
          </cell>
          <cell r="AV28">
            <v>699.00194999999997</v>
          </cell>
          <cell r="AW28">
            <v>751.45119999999997</v>
          </cell>
          <cell r="AX28">
            <v>450.34960000000001</v>
          </cell>
          <cell r="AY28">
            <v>691.05079999999998</v>
          </cell>
          <cell r="AZ28">
            <v>326.84960000000001</v>
          </cell>
          <cell r="BA28">
            <v>944.9502</v>
          </cell>
          <cell r="BB28">
            <v>874.09960000000001</v>
          </cell>
          <cell r="BC28">
            <v>735.10155999999995</v>
          </cell>
          <cell r="BD28">
            <v>665.54930000000002</v>
          </cell>
          <cell r="BE28">
            <v>569.1001</v>
          </cell>
          <cell r="BF28">
            <v>408.19873000000001</v>
          </cell>
          <cell r="BG28">
            <v>325</v>
          </cell>
          <cell r="BH28">
            <v>361.7002</v>
          </cell>
          <cell r="BI28">
            <v>420.39940000000001</v>
          </cell>
          <cell r="BJ28">
            <v>1230.0503000000001</v>
          </cell>
          <cell r="BK28">
            <v>704.69920000000002</v>
          </cell>
          <cell r="BL28">
            <v>474.75</v>
          </cell>
          <cell r="BM28">
            <v>710.0498</v>
          </cell>
          <cell r="BN28">
            <v>376.4502</v>
          </cell>
          <cell r="BO28">
            <v>344.34960000000001</v>
          </cell>
          <cell r="BP28">
            <v>790.30079999999998</v>
          </cell>
          <cell r="BQ28">
            <v>375.70116999999999</v>
          </cell>
          <cell r="BR28">
            <v>355.80077999999997</v>
          </cell>
          <cell r="BS28">
            <v>799.64890000000003</v>
          </cell>
          <cell r="BT28">
            <v>566.54930000000002</v>
          </cell>
          <cell r="BU28">
            <v>455.89940000000001</v>
          </cell>
          <cell r="BV28">
            <v>398.74901999999997</v>
          </cell>
          <cell r="BW28">
            <v>425.34960000000001</v>
          </cell>
          <cell r="BX28">
            <v>413.15136999999999</v>
          </cell>
          <cell r="BY28">
            <v>443.14746000000002</v>
          </cell>
          <cell r="BZ28">
            <v>283.20215000000002</v>
          </cell>
          <cell r="CA28">
            <v>359.30077999999997</v>
          </cell>
          <cell r="CB28">
            <v>750.19727</v>
          </cell>
          <cell r="CC28">
            <v>387.99901999999997</v>
          </cell>
          <cell r="CD28">
            <v>283.5498</v>
          </cell>
          <cell r="CE28">
            <v>342.7998</v>
          </cell>
          <cell r="CF28">
            <v>449.7002</v>
          </cell>
          <cell r="CG28">
            <v>639.7002</v>
          </cell>
          <cell r="CH28">
            <v>1011.7998</v>
          </cell>
          <cell r="CI28">
            <v>1049.499</v>
          </cell>
          <cell r="CJ28">
            <v>288.69922000000003</v>
          </cell>
          <cell r="CK28">
            <v>725.40137000000004</v>
          </cell>
          <cell r="CL28">
            <v>740.39940000000001</v>
          </cell>
          <cell r="CM28">
            <v>437.10059999999999</v>
          </cell>
          <cell r="CN28">
            <v>342.29883000000001</v>
          </cell>
          <cell r="CO28">
            <v>630.59960000000001</v>
          </cell>
          <cell r="CP28">
            <v>992.40137000000004</v>
          </cell>
          <cell r="CQ28">
            <v>564.74805000000003</v>
          </cell>
          <cell r="CR28">
            <v>974.84960000000001</v>
          </cell>
          <cell r="CS28">
            <v>708.40039999999999</v>
          </cell>
          <cell r="CT28">
            <v>580.49900000000002</v>
          </cell>
          <cell r="CU28">
            <v>659.69920000000002</v>
          </cell>
          <cell r="CV28">
            <v>560.0498</v>
          </cell>
          <cell r="CW28">
            <v>1209.3018</v>
          </cell>
          <cell r="CX28">
            <v>626.79880000000003</v>
          </cell>
          <cell r="CY28">
            <v>868.34960000000001</v>
          </cell>
          <cell r="CZ28">
            <v>891.34960000000001</v>
          </cell>
          <cell r="DA28">
            <v>966.99900000000002</v>
          </cell>
          <cell r="DB28">
            <v>585.65039999999999</v>
          </cell>
        </row>
        <row r="29">
          <cell r="A29">
            <v>-480.99950000000001</v>
          </cell>
          <cell r="B29">
            <v>-587.94870000000003</v>
          </cell>
          <cell r="C29">
            <v>-644.89890000000003</v>
          </cell>
          <cell r="D29">
            <v>-236.0498</v>
          </cell>
          <cell r="E29">
            <v>-520.49950000000001</v>
          </cell>
          <cell r="F29">
            <v>-202.04931999999999</v>
          </cell>
          <cell r="G29">
            <v>-373.84960000000001</v>
          </cell>
          <cell r="H29">
            <v>-604.49950000000001</v>
          </cell>
          <cell r="I29">
            <v>-527.45069999999998</v>
          </cell>
          <cell r="J29">
            <v>-503.65039999999999</v>
          </cell>
          <cell r="K29">
            <v>-484.19873000000001</v>
          </cell>
          <cell r="L29">
            <v>-624.79834000000005</v>
          </cell>
          <cell r="M29">
            <v>-316.00049999999999</v>
          </cell>
          <cell r="N29">
            <v>-474.05077999999997</v>
          </cell>
          <cell r="O29">
            <v>-415.90039999999999</v>
          </cell>
          <cell r="P29">
            <v>-294.55029999999999</v>
          </cell>
          <cell r="Q29">
            <v>-362.3999</v>
          </cell>
          <cell r="R29">
            <v>-639.25</v>
          </cell>
          <cell r="S29">
            <v>-459.1001</v>
          </cell>
          <cell r="T29">
            <v>-240.80126999999999</v>
          </cell>
          <cell r="U29">
            <v>-453.1001</v>
          </cell>
          <cell r="V29">
            <v>-279.25</v>
          </cell>
          <cell r="W29">
            <v>-374.44922000000003</v>
          </cell>
          <cell r="X29">
            <v>-366.49950000000001</v>
          </cell>
          <cell r="Y29">
            <v>-391.60106999999999</v>
          </cell>
          <cell r="Z29">
            <v>-169.30029999999999</v>
          </cell>
          <cell r="AA29">
            <v>-264.89893000000001</v>
          </cell>
          <cell r="AB29">
            <v>-233.3999</v>
          </cell>
          <cell r="AC29">
            <v>-457.7998</v>
          </cell>
          <cell r="AD29">
            <v>-602.45119999999997</v>
          </cell>
          <cell r="AE29">
            <v>-385.69970000000001</v>
          </cell>
          <cell r="AF29">
            <v>-496.59863000000001</v>
          </cell>
          <cell r="AG29">
            <v>-668.05079999999998</v>
          </cell>
          <cell r="AH29">
            <v>-464.99853999999999</v>
          </cell>
          <cell r="AI29">
            <v>-559.94970000000001</v>
          </cell>
          <cell r="AJ29">
            <v>-601.14844000000005</v>
          </cell>
          <cell r="AK29">
            <v>-523.25049999999999</v>
          </cell>
          <cell r="AL29">
            <v>-225.30126999999999</v>
          </cell>
          <cell r="AM29">
            <v>-197.64843999999999</v>
          </cell>
          <cell r="AN29">
            <v>-602.69824000000006</v>
          </cell>
          <cell r="AO29">
            <v>-1033.2515000000001</v>
          </cell>
          <cell r="AP29">
            <v>-226.64940999999999</v>
          </cell>
          <cell r="AQ29">
            <v>-411.25049999999999</v>
          </cell>
          <cell r="AR29">
            <v>-251.99950999999999</v>
          </cell>
          <cell r="AS29">
            <v>-308.79932000000002</v>
          </cell>
          <cell r="AT29">
            <v>-227.69970000000001</v>
          </cell>
          <cell r="AU29">
            <v>-212.5498</v>
          </cell>
          <cell r="AV29">
            <v>-528.94824000000006</v>
          </cell>
          <cell r="AW29">
            <v>-541.59960000000001</v>
          </cell>
          <cell r="AX29">
            <v>-715.14844000000005</v>
          </cell>
          <cell r="AY29">
            <v>-414.34766000000002</v>
          </cell>
          <cell r="AZ29">
            <v>-958.85059999999999</v>
          </cell>
          <cell r="BA29">
            <v>-369.24804999999998</v>
          </cell>
          <cell r="BB29">
            <v>-609.7002</v>
          </cell>
          <cell r="BC29">
            <v>-242.99902</v>
          </cell>
          <cell r="BD29">
            <v>-739.15137000000004</v>
          </cell>
          <cell r="BE29">
            <v>-819.84910000000002</v>
          </cell>
          <cell r="BF29">
            <v>-553.20165999999995</v>
          </cell>
          <cell r="BG29">
            <v>-224.20068000000001</v>
          </cell>
          <cell r="BH29">
            <v>-362.2002</v>
          </cell>
          <cell r="BI29">
            <v>-783.0498</v>
          </cell>
          <cell r="BJ29">
            <v>-176.95068000000001</v>
          </cell>
          <cell r="BK29">
            <v>-394.25</v>
          </cell>
          <cell r="BL29">
            <v>-245.15038999999999</v>
          </cell>
          <cell r="BM29">
            <v>-439.69970000000001</v>
          </cell>
          <cell r="BN29">
            <v>-671.79930000000002</v>
          </cell>
          <cell r="BO29">
            <v>-329.14843999999999</v>
          </cell>
          <cell r="BP29">
            <v>-129.95116999999999</v>
          </cell>
          <cell r="BQ29">
            <v>-473.70116999999999</v>
          </cell>
          <cell r="BR29">
            <v>-309.75</v>
          </cell>
          <cell r="BS29">
            <v>-462.65186</v>
          </cell>
          <cell r="BT29">
            <v>-399.80029999999999</v>
          </cell>
          <cell r="BU29">
            <v>-237.60059000000001</v>
          </cell>
          <cell r="BV29">
            <v>-403.54883000000001</v>
          </cell>
          <cell r="BW29">
            <v>-214.34863000000001</v>
          </cell>
          <cell r="BX29">
            <v>-219.2002</v>
          </cell>
          <cell r="BY29">
            <v>-380.80273</v>
          </cell>
          <cell r="BZ29">
            <v>-120.25194999999999</v>
          </cell>
          <cell r="CA29">
            <v>-420.60059999999999</v>
          </cell>
          <cell r="CB29">
            <v>-241.35352</v>
          </cell>
          <cell r="CC29">
            <v>-352.44922000000003</v>
          </cell>
          <cell r="CD29">
            <v>-517.75</v>
          </cell>
          <cell r="CE29">
            <v>-523.09862999999996</v>
          </cell>
          <cell r="CF29">
            <v>-575.50099999999998</v>
          </cell>
          <cell r="CG29">
            <v>-262.59960000000001</v>
          </cell>
          <cell r="CH29">
            <v>-776.49900000000002</v>
          </cell>
          <cell r="CI29">
            <v>-347.90136999999999</v>
          </cell>
          <cell r="CJ29">
            <v>-459.60059999999999</v>
          </cell>
          <cell r="CK29">
            <v>-297.39843999999999</v>
          </cell>
          <cell r="CL29">
            <v>-265.80077999999997</v>
          </cell>
          <cell r="CM29">
            <v>-533.39940000000001</v>
          </cell>
          <cell r="CN29">
            <v>-484.20215000000002</v>
          </cell>
          <cell r="CO29">
            <v>-823.79785000000004</v>
          </cell>
          <cell r="CP29">
            <v>-1476.2979</v>
          </cell>
          <cell r="CQ29">
            <v>-759.10155999999995</v>
          </cell>
          <cell r="CR29">
            <v>-587.94824000000006</v>
          </cell>
          <cell r="CS29">
            <v>-440.39843999999999</v>
          </cell>
          <cell r="CT29">
            <v>-1212.3984</v>
          </cell>
          <cell r="CU29">
            <v>-388.15039999999999</v>
          </cell>
          <cell r="CV29">
            <v>-485.69922000000003</v>
          </cell>
          <cell r="CW29">
            <v>-525.14940000000001</v>
          </cell>
          <cell r="CX29">
            <v>-410.45116999999999</v>
          </cell>
          <cell r="CY29">
            <v>-771.60059999999999</v>
          </cell>
          <cell r="CZ29">
            <v>-871.00099999999998</v>
          </cell>
          <cell r="DA29">
            <v>-828.90137000000004</v>
          </cell>
          <cell r="DB29">
            <v>-762.94920000000002</v>
          </cell>
        </row>
        <row r="30">
          <cell r="A30">
            <v>-0.69921875</v>
          </cell>
          <cell r="B30">
            <v>-78.348145000000002</v>
          </cell>
          <cell r="C30">
            <v>-160.49853999999999</v>
          </cell>
          <cell r="D30">
            <v>162.75049000000001</v>
          </cell>
          <cell r="E30">
            <v>0.89990234000000002</v>
          </cell>
          <cell r="F30">
            <v>295.15087999999997</v>
          </cell>
          <cell r="G30">
            <v>-89.600099999999998</v>
          </cell>
          <cell r="H30">
            <v>-133.29931999999999</v>
          </cell>
          <cell r="I30">
            <v>427.84863000000001</v>
          </cell>
          <cell r="J30">
            <v>141.89893000000001</v>
          </cell>
          <cell r="K30">
            <v>-6.8974609999999998</v>
          </cell>
          <cell r="L30">
            <v>-161.04687999999999</v>
          </cell>
          <cell r="M30">
            <v>80.449219999999997</v>
          </cell>
          <cell r="N30">
            <v>-137.30176</v>
          </cell>
          <cell r="O30">
            <v>-1.0009766</v>
          </cell>
          <cell r="P30">
            <v>276.09960000000001</v>
          </cell>
          <cell r="Q30">
            <v>278.44970000000001</v>
          </cell>
          <cell r="R30">
            <v>-357.6001</v>
          </cell>
          <cell r="S30">
            <v>-126.85058600000001</v>
          </cell>
          <cell r="T30">
            <v>26.897950000000002</v>
          </cell>
          <cell r="U30">
            <v>-233.44970000000001</v>
          </cell>
          <cell r="V30">
            <v>-84.299805000000006</v>
          </cell>
          <cell r="W30">
            <v>-52.948242</v>
          </cell>
          <cell r="X30">
            <v>-228.54883000000001</v>
          </cell>
          <cell r="Y30">
            <v>-270.3501</v>
          </cell>
          <cell r="Z30">
            <v>136.44922</v>
          </cell>
          <cell r="AA30">
            <v>204.65088</v>
          </cell>
          <cell r="AB30">
            <v>365.75049999999999</v>
          </cell>
          <cell r="AC30">
            <v>60.25</v>
          </cell>
          <cell r="AD30">
            <v>-274.10156000000001</v>
          </cell>
          <cell r="AE30">
            <v>545.29930000000002</v>
          </cell>
          <cell r="AF30">
            <v>404.45263999999997</v>
          </cell>
          <cell r="AG30">
            <v>56.398926000000003</v>
          </cell>
          <cell r="AH30">
            <v>119.70117</v>
          </cell>
          <cell r="AI30">
            <v>-97.450194999999994</v>
          </cell>
          <cell r="AJ30">
            <v>-367.64794999999998</v>
          </cell>
          <cell r="AK30">
            <v>-238.1001</v>
          </cell>
          <cell r="AL30">
            <v>90.748050000000006</v>
          </cell>
          <cell r="AM30">
            <v>291.45166</v>
          </cell>
          <cell r="AN30">
            <v>-260.74804999999998</v>
          </cell>
          <cell r="AO30">
            <v>-486.85253999999998</v>
          </cell>
          <cell r="AP30">
            <v>377.55029999999999</v>
          </cell>
          <cell r="AQ30">
            <v>189.54883000000001</v>
          </cell>
          <cell r="AR30">
            <v>221.50098</v>
          </cell>
          <cell r="AS30">
            <v>279.00146000000001</v>
          </cell>
          <cell r="AT30">
            <v>305.69970000000001</v>
          </cell>
          <cell r="AU30">
            <v>201.65332000000001</v>
          </cell>
          <cell r="AV30">
            <v>170.05371</v>
          </cell>
          <cell r="AW30">
            <v>209.85156000000001</v>
          </cell>
          <cell r="AX30">
            <v>-264.79883000000001</v>
          </cell>
          <cell r="AY30">
            <v>276.70312000000001</v>
          </cell>
          <cell r="AZ30">
            <v>-632.00099999999998</v>
          </cell>
          <cell r="BA30">
            <v>575.70214999999996</v>
          </cell>
          <cell r="BB30">
            <v>264.39940000000001</v>
          </cell>
          <cell r="BC30">
            <v>492.10253999999998</v>
          </cell>
          <cell r="BD30">
            <v>-73.602050000000006</v>
          </cell>
          <cell r="BE30">
            <v>-250.74902</v>
          </cell>
          <cell r="BF30">
            <v>-145.00292999999999</v>
          </cell>
          <cell r="BG30">
            <v>100.79931999999999</v>
          </cell>
          <cell r="BH30">
            <v>-0.5</v>
          </cell>
          <cell r="BI30">
            <v>-362.65039999999999</v>
          </cell>
          <cell r="BJ30">
            <v>1053.0996</v>
          </cell>
          <cell r="BK30">
            <v>310.44922000000003</v>
          </cell>
          <cell r="BL30">
            <v>229.59961000000001</v>
          </cell>
          <cell r="BM30">
            <v>270.3501</v>
          </cell>
          <cell r="BN30">
            <v>-295.34912000000003</v>
          </cell>
          <cell r="BO30">
            <v>15.201172</v>
          </cell>
          <cell r="BP30">
            <v>660.34960000000001</v>
          </cell>
          <cell r="BQ30">
            <v>-98</v>
          </cell>
          <cell r="BR30">
            <v>46.050780000000003</v>
          </cell>
          <cell r="BS30">
            <v>336.99707000000001</v>
          </cell>
          <cell r="BT30">
            <v>166.74902</v>
          </cell>
          <cell r="BU30">
            <v>218.29883000000001</v>
          </cell>
          <cell r="BV30">
            <v>-4.7998047000000001</v>
          </cell>
          <cell r="BW30">
            <v>211.00098</v>
          </cell>
          <cell r="BX30">
            <v>193.95116999999999</v>
          </cell>
          <cell r="BY30">
            <v>62.344726999999999</v>
          </cell>
          <cell r="BZ30">
            <v>162.9502</v>
          </cell>
          <cell r="CA30">
            <v>-61.299804999999999</v>
          </cell>
          <cell r="CB30">
            <v>508.84375</v>
          </cell>
          <cell r="CC30">
            <v>35.549804999999999</v>
          </cell>
          <cell r="CD30">
            <v>-234.2002</v>
          </cell>
          <cell r="CE30">
            <v>-180.29883000000001</v>
          </cell>
          <cell r="CF30">
            <v>-125.80078</v>
          </cell>
          <cell r="CG30">
            <v>377.10059999999999</v>
          </cell>
          <cell r="CH30">
            <v>235.30078</v>
          </cell>
          <cell r="CI30">
            <v>701.59766000000002</v>
          </cell>
          <cell r="CJ30">
            <v>-170.90136999999999</v>
          </cell>
          <cell r="CK30">
            <v>428.00292999999999</v>
          </cell>
          <cell r="CL30">
            <v>474.59863000000001</v>
          </cell>
          <cell r="CM30">
            <v>-96.298829999999995</v>
          </cell>
          <cell r="CN30">
            <v>-141.90332000000001</v>
          </cell>
          <cell r="CO30">
            <v>-193.19824</v>
          </cell>
          <cell r="CP30">
            <v>-483.89648</v>
          </cell>
          <cell r="CQ30">
            <v>-194.35352</v>
          </cell>
          <cell r="CR30">
            <v>386.90136999999999</v>
          </cell>
          <cell r="CS30">
            <v>268.00195000000002</v>
          </cell>
          <cell r="CT30">
            <v>-631.89940000000001</v>
          </cell>
          <cell r="CU30">
            <v>271.54883000000001</v>
          </cell>
          <cell r="CV30">
            <v>74.350586000000007</v>
          </cell>
          <cell r="CW30">
            <v>684.15233999999998</v>
          </cell>
          <cell r="CX30">
            <v>216.34765999999999</v>
          </cell>
          <cell r="CY30">
            <v>96.749020000000002</v>
          </cell>
          <cell r="CZ30">
            <v>20.348633</v>
          </cell>
          <cell r="DA30">
            <v>138.09765999999999</v>
          </cell>
          <cell r="DB30">
            <v>-177.29883000000001</v>
          </cell>
        </row>
        <row r="31">
          <cell r="A31">
            <v>2472.4009999999998</v>
          </cell>
          <cell r="B31">
            <v>1912.6494</v>
          </cell>
          <cell r="C31">
            <v>2125.9512</v>
          </cell>
          <cell r="D31">
            <v>2233.7997999999998</v>
          </cell>
          <cell r="E31">
            <v>2775.8989999999999</v>
          </cell>
          <cell r="F31">
            <v>1746.3501000000001</v>
          </cell>
          <cell r="G31">
            <v>2385.4497000000001</v>
          </cell>
          <cell r="H31">
            <v>2906.8506000000002</v>
          </cell>
          <cell r="I31">
            <v>2547.6514000000002</v>
          </cell>
        </row>
        <row r="32">
          <cell r="A32">
            <v>-2395.7982999999999</v>
          </cell>
          <cell r="B32">
            <v>-2074.5488</v>
          </cell>
          <cell r="C32">
            <v>-2770.2979</v>
          </cell>
          <cell r="D32">
            <v>-1328.3506</v>
          </cell>
          <cell r="E32">
            <v>-2734.9014000000002</v>
          </cell>
          <cell r="F32">
            <v>-3377.1986999999999</v>
          </cell>
          <cell r="G32">
            <v>-1482.6006</v>
          </cell>
          <cell r="H32">
            <v>-3926.498</v>
          </cell>
          <cell r="I32">
            <v>-3930.0536999999999</v>
          </cell>
        </row>
        <row r="33">
          <cell r="A33">
            <v>76.602540000000005</v>
          </cell>
          <cell r="B33">
            <v>-161.89940999999999</v>
          </cell>
          <cell r="C33">
            <v>-644.34670000000006</v>
          </cell>
          <cell r="D33">
            <v>905.44920000000002</v>
          </cell>
          <cell r="E33">
            <v>40.99756</v>
          </cell>
          <cell r="F33">
            <v>-1630.8486</v>
          </cell>
          <cell r="G33">
            <v>902.84910000000002</v>
          </cell>
          <cell r="H33">
            <v>-1019.64746</v>
          </cell>
          <cell r="I33">
            <v>-1382.4023</v>
          </cell>
        </row>
        <row r="34">
          <cell r="A34">
            <v>369.25</v>
          </cell>
          <cell r="B34">
            <v>66.149900000000002</v>
          </cell>
          <cell r="C34">
            <v>13.149902000000001</v>
          </cell>
          <cell r="D34">
            <v>412.9502</v>
          </cell>
          <cell r="E34">
            <v>284</v>
          </cell>
          <cell r="F34">
            <v>87.650390000000002</v>
          </cell>
          <cell r="G34">
            <v>150.40038999999999</v>
          </cell>
          <cell r="H34">
            <v>483.69970000000001</v>
          </cell>
          <cell r="I34">
            <v>0</v>
          </cell>
          <cell r="J34">
            <v>71</v>
          </cell>
          <cell r="K34">
            <v>395.7002</v>
          </cell>
          <cell r="L34">
            <v>138.4502</v>
          </cell>
          <cell r="M34">
            <v>0</v>
          </cell>
          <cell r="N34">
            <v>610.1499</v>
          </cell>
          <cell r="O34">
            <v>118.55029</v>
          </cell>
          <cell r="P34">
            <v>0</v>
          </cell>
          <cell r="Q34">
            <v>176.5498</v>
          </cell>
          <cell r="R34">
            <v>52</v>
          </cell>
          <cell r="S34">
            <v>70.799805000000006</v>
          </cell>
          <cell r="T34">
            <v>190.2998</v>
          </cell>
          <cell r="U34">
            <v>364.24950000000001</v>
          </cell>
          <cell r="V34">
            <v>0</v>
          </cell>
          <cell r="W34">
            <v>60.800293000000003</v>
          </cell>
          <cell r="X34">
            <v>269.25</v>
          </cell>
          <cell r="Y34">
            <v>21.400390000000002</v>
          </cell>
          <cell r="Z34">
            <v>84.200194999999994</v>
          </cell>
          <cell r="AA34">
            <v>155.05029999999999</v>
          </cell>
          <cell r="AB34">
            <v>0</v>
          </cell>
          <cell r="AC34">
            <v>385.2002</v>
          </cell>
          <cell r="AD34">
            <v>87.350099999999998</v>
          </cell>
          <cell r="AE34">
            <v>313.1499</v>
          </cell>
          <cell r="AF34">
            <v>388.2002</v>
          </cell>
          <cell r="AG34">
            <v>358.4502</v>
          </cell>
          <cell r="AH34">
            <v>129</v>
          </cell>
          <cell r="AI34">
            <v>26.75</v>
          </cell>
          <cell r="AJ34">
            <v>177.19970000000001</v>
          </cell>
          <cell r="AK34">
            <v>0</v>
          </cell>
          <cell r="AL34">
            <v>107.54980500000001</v>
          </cell>
          <cell r="AM34">
            <v>451.75</v>
          </cell>
          <cell r="AN34">
            <v>103.3999</v>
          </cell>
          <cell r="AO34">
            <v>232.55029999999999</v>
          </cell>
          <cell r="AP34">
            <v>120.04980500000001</v>
          </cell>
          <cell r="AQ34">
            <v>104.8501</v>
          </cell>
          <cell r="AR34">
            <v>15.350097999999999</v>
          </cell>
          <cell r="AS34">
            <v>356.25</v>
          </cell>
          <cell r="AT34">
            <v>125.34961</v>
          </cell>
          <cell r="AU34">
            <v>481.7002</v>
          </cell>
          <cell r="AV34">
            <v>135</v>
          </cell>
          <cell r="AW34">
            <v>541.2002</v>
          </cell>
          <cell r="AX34">
            <v>107.44922</v>
          </cell>
          <cell r="AY34">
            <v>0</v>
          </cell>
          <cell r="AZ34">
            <v>255.90038999999999</v>
          </cell>
          <cell r="BA34">
            <v>385.34960000000001</v>
          </cell>
          <cell r="BB34">
            <v>668.90039999999999</v>
          </cell>
          <cell r="BC34">
            <v>0</v>
          </cell>
          <cell r="BD34">
            <v>285.39940000000001</v>
          </cell>
          <cell r="BE34">
            <v>0</v>
          </cell>
          <cell r="BF34">
            <v>17.850097999999999</v>
          </cell>
          <cell r="BG34">
            <v>418.74950000000001</v>
          </cell>
          <cell r="BH34">
            <v>95.100099999999998</v>
          </cell>
          <cell r="BI34">
            <v>449.2998</v>
          </cell>
          <cell r="BJ34">
            <v>252.59961000000001</v>
          </cell>
          <cell r="BK34">
            <v>86.850099999999998</v>
          </cell>
          <cell r="BL34">
            <v>159.30029999999999</v>
          </cell>
          <cell r="BM34">
            <v>0</v>
          </cell>
          <cell r="BN34">
            <v>272.65039999999999</v>
          </cell>
          <cell r="BO34">
            <v>211.44922</v>
          </cell>
          <cell r="BP34">
            <v>0</v>
          </cell>
          <cell r="BQ34">
            <v>0</v>
          </cell>
          <cell r="BR34">
            <v>0</v>
          </cell>
          <cell r="BS34">
            <v>75.150390000000002</v>
          </cell>
          <cell r="BT34">
            <v>239.05029999999999</v>
          </cell>
          <cell r="BU34">
            <v>363.1499</v>
          </cell>
          <cell r="BV34">
            <v>189.94922</v>
          </cell>
          <cell r="BW34">
            <v>0</v>
          </cell>
          <cell r="BX34">
            <v>37.650390000000002</v>
          </cell>
          <cell r="BY34">
            <v>99.5</v>
          </cell>
          <cell r="BZ34">
            <v>52.150390000000002</v>
          </cell>
          <cell r="CA34">
            <v>290.5498</v>
          </cell>
          <cell r="CB34">
            <v>109.54980500000001</v>
          </cell>
          <cell r="CC34">
            <v>237.0498</v>
          </cell>
          <cell r="CD34">
            <v>568.7002</v>
          </cell>
          <cell r="CE34">
            <v>129.40038999999999</v>
          </cell>
          <cell r="CF34">
            <v>307.7998</v>
          </cell>
          <cell r="CG34">
            <v>490.90039999999999</v>
          </cell>
          <cell r="CH34">
            <v>504.2002</v>
          </cell>
          <cell r="CI34">
            <v>0</v>
          </cell>
          <cell r="CJ34">
            <v>342</v>
          </cell>
          <cell r="CK34">
            <v>135.89940999999999</v>
          </cell>
          <cell r="CL34">
            <v>31.5</v>
          </cell>
          <cell r="CM34">
            <v>240.49902</v>
          </cell>
          <cell r="CN34">
            <v>235.40038999999999</v>
          </cell>
          <cell r="CO34">
            <v>0</v>
          </cell>
          <cell r="CP34">
            <v>752.2002</v>
          </cell>
          <cell r="CQ34">
            <v>120.20019499999999</v>
          </cell>
          <cell r="CR34">
            <v>54.050780000000003</v>
          </cell>
          <cell r="CS34">
            <v>0</v>
          </cell>
          <cell r="CT34">
            <v>98.950194999999994</v>
          </cell>
          <cell r="CU34">
            <v>667.05079999999998</v>
          </cell>
          <cell r="CV34">
            <v>0</v>
          </cell>
          <cell r="CW34">
            <v>984.55079999999998</v>
          </cell>
          <cell r="CX34">
            <v>75.25</v>
          </cell>
          <cell r="CY34">
            <v>0</v>
          </cell>
          <cell r="CZ34">
            <v>313.75</v>
          </cell>
          <cell r="DA34">
            <v>0</v>
          </cell>
          <cell r="DB34">
            <v>408.09960000000001</v>
          </cell>
        </row>
        <row r="35">
          <cell r="A35">
            <v>-181.5</v>
          </cell>
          <cell r="B35">
            <v>-23.949707</v>
          </cell>
          <cell r="C35">
            <v>-147.09961000000001</v>
          </cell>
          <cell r="D35">
            <v>-49.75</v>
          </cell>
          <cell r="E35">
            <v>-186.49950999999999</v>
          </cell>
          <cell r="F35">
            <v>0</v>
          </cell>
          <cell r="G35">
            <v>-192.75</v>
          </cell>
          <cell r="H35">
            <v>-315.2998</v>
          </cell>
          <cell r="I35">
            <v>-524.8999</v>
          </cell>
          <cell r="J35">
            <v>-583.25</v>
          </cell>
          <cell r="K35">
            <v>-102.8999</v>
          </cell>
          <cell r="L35">
            <v>-87.899900000000002</v>
          </cell>
          <cell r="M35">
            <v>-117.70019499999999</v>
          </cell>
          <cell r="N35">
            <v>-352.19970000000001</v>
          </cell>
          <cell r="O35">
            <v>-430.34912000000003</v>
          </cell>
          <cell r="P35">
            <v>-259.8501</v>
          </cell>
          <cell r="Q35">
            <v>-164.9502</v>
          </cell>
          <cell r="R35">
            <v>-293.15039999999999</v>
          </cell>
          <cell r="S35">
            <v>-168.34961000000001</v>
          </cell>
          <cell r="T35">
            <v>0</v>
          </cell>
          <cell r="U35">
            <v>0</v>
          </cell>
          <cell r="V35">
            <v>-175.2998</v>
          </cell>
          <cell r="W35">
            <v>-112.69971</v>
          </cell>
          <cell r="X35">
            <v>0</v>
          </cell>
          <cell r="Y35">
            <v>-183.94922</v>
          </cell>
          <cell r="Z35">
            <v>-260.6001</v>
          </cell>
          <cell r="AA35">
            <v>-105.5</v>
          </cell>
          <cell r="AB35">
            <v>-129.74950999999999</v>
          </cell>
          <cell r="AC35">
            <v>-255.09961000000001</v>
          </cell>
          <cell r="AD35">
            <v>-505.19970000000001</v>
          </cell>
          <cell r="AE35">
            <v>0</v>
          </cell>
          <cell r="AF35">
            <v>-658.55029999999999</v>
          </cell>
          <cell r="AG35">
            <v>0</v>
          </cell>
          <cell r="AH35">
            <v>-363.24950000000001</v>
          </cell>
          <cell r="AI35">
            <v>-260.25</v>
          </cell>
          <cell r="AJ35">
            <v>-48.149901999999997</v>
          </cell>
          <cell r="AK35">
            <v>-275.1499</v>
          </cell>
          <cell r="AL35">
            <v>0</v>
          </cell>
          <cell r="AM35">
            <v>-98.649900000000002</v>
          </cell>
          <cell r="AN35">
            <v>-164.7998</v>
          </cell>
          <cell r="AO35">
            <v>-253.1499</v>
          </cell>
          <cell r="AP35">
            <v>-168</v>
          </cell>
          <cell r="AQ35">
            <v>-227.00049000000001</v>
          </cell>
          <cell r="AR35">
            <v>0</v>
          </cell>
          <cell r="AS35">
            <v>-141.60059000000001</v>
          </cell>
          <cell r="AT35">
            <v>0</v>
          </cell>
          <cell r="AU35">
            <v>0</v>
          </cell>
          <cell r="AV35">
            <v>0</v>
          </cell>
          <cell r="AW35">
            <v>-267.05077999999997</v>
          </cell>
          <cell r="AX35">
            <v>-177.9502</v>
          </cell>
          <cell r="AY35">
            <v>-177.5</v>
          </cell>
          <cell r="AZ35">
            <v>0</v>
          </cell>
          <cell r="BA35">
            <v>-568.40039999999999</v>
          </cell>
          <cell r="BB35">
            <v>0</v>
          </cell>
          <cell r="BC35">
            <v>-371.9502</v>
          </cell>
          <cell r="BD35">
            <v>-304.0498</v>
          </cell>
          <cell r="BE35">
            <v>-351.65039999999999</v>
          </cell>
          <cell r="BF35">
            <v>-473.69970000000001</v>
          </cell>
          <cell r="BG35">
            <v>0</v>
          </cell>
          <cell r="BH35">
            <v>-42.649901999999997</v>
          </cell>
          <cell r="BI35">
            <v>0</v>
          </cell>
          <cell r="BJ35">
            <v>-163.3501</v>
          </cell>
          <cell r="BK35">
            <v>-787.04880000000003</v>
          </cell>
          <cell r="BL35">
            <v>-278.5498</v>
          </cell>
          <cell r="BM35">
            <v>-347.09960000000001</v>
          </cell>
          <cell r="BN35">
            <v>-80.450194999999994</v>
          </cell>
          <cell r="BO35">
            <v>0</v>
          </cell>
          <cell r="BP35">
            <v>-501.15039999999999</v>
          </cell>
          <cell r="BQ35">
            <v>-29.799804999999999</v>
          </cell>
          <cell r="BR35">
            <v>-481.60059999999999</v>
          </cell>
          <cell r="BS35">
            <v>-708.14940000000001</v>
          </cell>
          <cell r="BT35">
            <v>0</v>
          </cell>
          <cell r="BU35">
            <v>-204.75</v>
          </cell>
          <cell r="BV35">
            <v>-86.900390000000002</v>
          </cell>
          <cell r="BW35">
            <v>-328.60059999999999</v>
          </cell>
          <cell r="BX35">
            <v>-36.5</v>
          </cell>
          <cell r="BY35">
            <v>-277.64940000000001</v>
          </cell>
          <cell r="BZ35">
            <v>0</v>
          </cell>
          <cell r="CA35">
            <v>0</v>
          </cell>
          <cell r="CB35">
            <v>-342.40039999999999</v>
          </cell>
          <cell r="CC35">
            <v>0</v>
          </cell>
          <cell r="CD35">
            <v>-205.7998</v>
          </cell>
          <cell r="CE35">
            <v>0</v>
          </cell>
          <cell r="CF35">
            <v>0</v>
          </cell>
          <cell r="CG35">
            <v>-80.899413999999993</v>
          </cell>
          <cell r="CH35">
            <v>-222.19922</v>
          </cell>
          <cell r="CI35">
            <v>-737.30175999999994</v>
          </cell>
          <cell r="CJ35">
            <v>-213.09961000000001</v>
          </cell>
          <cell r="CK35">
            <v>-251.99902</v>
          </cell>
          <cell r="CL35">
            <v>-187.09961000000001</v>
          </cell>
          <cell r="CM35">
            <v>-153.7998</v>
          </cell>
          <cell r="CN35">
            <v>-389.5</v>
          </cell>
          <cell r="CO35">
            <v>0</v>
          </cell>
          <cell r="CP35">
            <v>-781.5</v>
          </cell>
          <cell r="CQ35">
            <v>-573.35059999999999</v>
          </cell>
          <cell r="CR35">
            <v>-335.74901999999997</v>
          </cell>
          <cell r="CS35">
            <v>-596.25099999999998</v>
          </cell>
          <cell r="CT35">
            <v>-67.000979999999998</v>
          </cell>
          <cell r="CU35">
            <v>-167</v>
          </cell>
          <cell r="CV35">
            <v>-426.25098000000003</v>
          </cell>
          <cell r="CW35">
            <v>0</v>
          </cell>
          <cell r="CX35">
            <v>0</v>
          </cell>
          <cell r="CY35">
            <v>-560.84960000000001</v>
          </cell>
          <cell r="CZ35">
            <v>-655.10059999999999</v>
          </cell>
          <cell r="DA35">
            <v>-1196.1006</v>
          </cell>
          <cell r="DB35">
            <v>-261.5</v>
          </cell>
        </row>
        <row r="36">
          <cell r="A36">
            <v>187.75</v>
          </cell>
          <cell r="B36">
            <v>42.200195000000001</v>
          </cell>
          <cell r="C36">
            <v>-133.94970000000001</v>
          </cell>
          <cell r="D36">
            <v>363.2002</v>
          </cell>
          <cell r="E36">
            <v>97.500489999999999</v>
          </cell>
          <cell r="F36">
            <v>87.650390000000002</v>
          </cell>
          <cell r="G36">
            <v>-42.349609999999998</v>
          </cell>
          <cell r="H36">
            <v>168.3999</v>
          </cell>
          <cell r="I36">
            <v>-524.8999</v>
          </cell>
          <cell r="J36">
            <v>-512.25</v>
          </cell>
          <cell r="K36">
            <v>292.80029999999999</v>
          </cell>
          <cell r="L36">
            <v>50.550293000000003</v>
          </cell>
          <cell r="M36">
            <v>-117.70019499999999</v>
          </cell>
          <cell r="N36">
            <v>257.9502</v>
          </cell>
          <cell r="O36">
            <v>-311.79883000000001</v>
          </cell>
          <cell r="P36">
            <v>-259.8501</v>
          </cell>
          <cell r="Q36">
            <v>11.599608999999999</v>
          </cell>
          <cell r="R36">
            <v>-241.15038999999999</v>
          </cell>
          <cell r="S36">
            <v>-97.549805000000006</v>
          </cell>
          <cell r="T36">
            <v>190.2998</v>
          </cell>
          <cell r="U36">
            <v>364.24950000000001</v>
          </cell>
          <cell r="V36">
            <v>-175.2998</v>
          </cell>
          <cell r="W36">
            <v>-51.899414</v>
          </cell>
          <cell r="X36">
            <v>269.25</v>
          </cell>
          <cell r="Y36">
            <v>-162.54883000000001</v>
          </cell>
          <cell r="Z36">
            <v>-176.3999</v>
          </cell>
          <cell r="AA36">
            <v>49.550293000000003</v>
          </cell>
          <cell r="AB36">
            <v>-129.74950999999999</v>
          </cell>
          <cell r="AC36">
            <v>130.10059000000001</v>
          </cell>
          <cell r="AD36">
            <v>-417.84960000000001</v>
          </cell>
          <cell r="AE36">
            <v>313.1499</v>
          </cell>
          <cell r="AF36">
            <v>-270.3501</v>
          </cell>
          <cell r="AG36">
            <v>358.4502</v>
          </cell>
          <cell r="AH36">
            <v>-234.24950999999999</v>
          </cell>
          <cell r="AI36">
            <v>-233.5</v>
          </cell>
          <cell r="AJ36">
            <v>129.0498</v>
          </cell>
          <cell r="AK36">
            <v>-275.1499</v>
          </cell>
          <cell r="AL36">
            <v>107.54980500000001</v>
          </cell>
          <cell r="AM36">
            <v>353.1001</v>
          </cell>
          <cell r="AN36">
            <v>-61.399901999999997</v>
          </cell>
          <cell r="AO36">
            <v>-20.599609999999998</v>
          </cell>
          <cell r="AP36">
            <v>-47.950195000000001</v>
          </cell>
          <cell r="AQ36">
            <v>-122.15039</v>
          </cell>
          <cell r="AR36">
            <v>15.350097999999999</v>
          </cell>
          <cell r="AS36">
            <v>214.64940999999999</v>
          </cell>
          <cell r="AT36">
            <v>125.34961</v>
          </cell>
          <cell r="AU36">
            <v>481.7002</v>
          </cell>
          <cell r="AV36">
            <v>135</v>
          </cell>
          <cell r="AW36">
            <v>274.14940000000001</v>
          </cell>
          <cell r="AX36">
            <v>-70.500979999999998</v>
          </cell>
          <cell r="AY36">
            <v>-177.5</v>
          </cell>
          <cell r="AZ36">
            <v>255.90038999999999</v>
          </cell>
          <cell r="BA36">
            <v>-183.05078</v>
          </cell>
          <cell r="BB36">
            <v>668.90039999999999</v>
          </cell>
          <cell r="BC36">
            <v>-371.9502</v>
          </cell>
          <cell r="BD36">
            <v>-18.650390000000002</v>
          </cell>
          <cell r="BE36">
            <v>-351.65039999999999</v>
          </cell>
          <cell r="BF36">
            <v>-455.84960000000001</v>
          </cell>
          <cell r="BG36">
            <v>418.74950000000001</v>
          </cell>
          <cell r="BH36">
            <v>52.450195000000001</v>
          </cell>
          <cell r="BI36">
            <v>449.2998</v>
          </cell>
          <cell r="BJ36">
            <v>89.249510000000001</v>
          </cell>
          <cell r="BK36">
            <v>-700.19870000000003</v>
          </cell>
          <cell r="BL36">
            <v>-119.24951</v>
          </cell>
          <cell r="BM36">
            <v>-347.09960000000001</v>
          </cell>
          <cell r="BN36">
            <v>192.2002</v>
          </cell>
          <cell r="BO36">
            <v>211.44922</v>
          </cell>
          <cell r="BP36">
            <v>-501.15039999999999</v>
          </cell>
          <cell r="BQ36">
            <v>-29.799804999999999</v>
          </cell>
          <cell r="BR36">
            <v>-481.60059999999999</v>
          </cell>
          <cell r="BS36">
            <v>-632.99900000000002</v>
          </cell>
          <cell r="BT36">
            <v>239.05029999999999</v>
          </cell>
          <cell r="BU36">
            <v>158.3999</v>
          </cell>
          <cell r="BV36">
            <v>103.04883</v>
          </cell>
          <cell r="BW36">
            <v>-328.60059999999999</v>
          </cell>
          <cell r="BX36">
            <v>1.1503905999999999</v>
          </cell>
          <cell r="BY36">
            <v>-178.14940999999999</v>
          </cell>
          <cell r="BZ36">
            <v>52.150390000000002</v>
          </cell>
          <cell r="CA36">
            <v>290.5498</v>
          </cell>
          <cell r="CB36">
            <v>-232.85059000000001</v>
          </cell>
          <cell r="CC36">
            <v>237.0498</v>
          </cell>
          <cell r="CD36">
            <v>362.90039999999999</v>
          </cell>
          <cell r="CE36">
            <v>129.40038999999999</v>
          </cell>
          <cell r="CF36">
            <v>307.7998</v>
          </cell>
          <cell r="CG36">
            <v>410.00098000000003</v>
          </cell>
          <cell r="CH36">
            <v>282.00098000000003</v>
          </cell>
          <cell r="CI36">
            <v>-737.30175999999994</v>
          </cell>
          <cell r="CJ36">
            <v>128.90038999999999</v>
          </cell>
          <cell r="CK36">
            <v>-116.09961</v>
          </cell>
          <cell r="CL36">
            <v>-155.59961000000001</v>
          </cell>
          <cell r="CM36">
            <v>86.699219999999997</v>
          </cell>
          <cell r="CN36">
            <v>-154.09961000000001</v>
          </cell>
          <cell r="CO36">
            <v>0</v>
          </cell>
          <cell r="CP36">
            <v>-29.299804999999999</v>
          </cell>
          <cell r="CQ36">
            <v>-453.15039999999999</v>
          </cell>
          <cell r="CR36">
            <v>-281.69824</v>
          </cell>
          <cell r="CS36">
            <v>-596.25099999999998</v>
          </cell>
          <cell r="CT36">
            <v>31.949218999999999</v>
          </cell>
          <cell r="CU36">
            <v>500.05077999999997</v>
          </cell>
          <cell r="CV36">
            <v>-426.25098000000003</v>
          </cell>
          <cell r="CW36">
            <v>984.55079999999998</v>
          </cell>
          <cell r="CX36">
            <v>75.25</v>
          </cell>
          <cell r="CY36">
            <v>-560.84960000000001</v>
          </cell>
          <cell r="CZ36">
            <v>-341.35059999999999</v>
          </cell>
          <cell r="DA36">
            <v>-1196.1006</v>
          </cell>
          <cell r="DB36">
            <v>146.59961000000001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macd_5_13_higher_time_f"/>
    </sheetNames>
    <sheetDataSet>
      <sheetData sheetId="0">
        <row r="1">
          <cell r="A1">
            <v>22422.440999999999</v>
          </cell>
          <cell r="B1">
            <v>18564.254000000001</v>
          </cell>
          <cell r="C1">
            <v>22855.355</v>
          </cell>
          <cell r="D1">
            <v>24334.059000000001</v>
          </cell>
          <cell r="E1">
            <v>28241.053</v>
          </cell>
          <cell r="F1">
            <v>24063.88</v>
          </cell>
          <cell r="G1">
            <v>21353.224999999999</v>
          </cell>
          <cell r="H1">
            <v>34486.758000000002</v>
          </cell>
          <cell r="I1">
            <v>36245.258000000002</v>
          </cell>
        </row>
        <row r="2">
          <cell r="A2">
            <v>-20377.695</v>
          </cell>
          <cell r="B2">
            <v>-17249.405999999999</v>
          </cell>
          <cell r="C2">
            <v>-21524.412</v>
          </cell>
          <cell r="D2">
            <v>-18123.650000000001</v>
          </cell>
          <cell r="E2">
            <v>-26604.776999999998</v>
          </cell>
          <cell r="F2">
            <v>-25138.708999999999</v>
          </cell>
          <cell r="G2">
            <v>-19820.7</v>
          </cell>
          <cell r="H2">
            <v>-25442.701000000001</v>
          </cell>
          <cell r="I2">
            <v>-27851.040000000001</v>
          </cell>
        </row>
        <row r="3">
          <cell r="A3">
            <v>2044.7431999999999</v>
          </cell>
          <cell r="B3">
            <v>1314.8486</v>
          </cell>
          <cell r="C3">
            <v>1330.9482</v>
          </cell>
          <cell r="D3">
            <v>6210.4062000000004</v>
          </cell>
          <cell r="E3">
            <v>1636.2734</v>
          </cell>
          <cell r="F3">
            <v>-1074.8280999999999</v>
          </cell>
          <cell r="G3">
            <v>1532.5254</v>
          </cell>
          <cell r="H3">
            <v>9044.0550000000003</v>
          </cell>
          <cell r="I3">
            <v>8394.2250000000004</v>
          </cell>
        </row>
        <row r="4">
          <cell r="A4">
            <v>2162.6992</v>
          </cell>
          <cell r="B4">
            <v>2187.1493999999998</v>
          </cell>
          <cell r="C4">
            <v>1668.1494</v>
          </cell>
          <cell r="D4">
            <v>1733.8008</v>
          </cell>
          <cell r="E4">
            <v>1217.1992</v>
          </cell>
          <cell r="F4">
            <v>1290.2998</v>
          </cell>
          <cell r="G4">
            <v>1146.999</v>
          </cell>
          <cell r="H4">
            <v>1798.499</v>
          </cell>
          <cell r="I4">
            <v>2754.6514000000002</v>
          </cell>
          <cell r="J4">
            <v>2499.498</v>
          </cell>
          <cell r="K4">
            <v>2148.9472999999998</v>
          </cell>
          <cell r="L4">
            <v>1814.5492999999999</v>
          </cell>
          <cell r="M4">
            <v>1689.7002</v>
          </cell>
          <cell r="N4">
            <v>1727.6992</v>
          </cell>
          <cell r="O4">
            <v>2732.4014000000002</v>
          </cell>
          <cell r="P4">
            <v>1129.75</v>
          </cell>
          <cell r="Q4">
            <v>2857.2002000000002</v>
          </cell>
          <cell r="R4">
            <v>2009.1025</v>
          </cell>
          <cell r="S4">
            <v>843.24805000000003</v>
          </cell>
          <cell r="T4">
            <v>910.09960000000001</v>
          </cell>
          <cell r="U4">
            <v>973.65329999999994</v>
          </cell>
          <cell r="V4">
            <v>1740.5996</v>
          </cell>
          <cell r="W4">
            <v>926.59766000000002</v>
          </cell>
          <cell r="X4">
            <v>1024.2002</v>
          </cell>
          <cell r="Y4">
            <v>931.55175999999994</v>
          </cell>
          <cell r="Z4">
            <v>1137.8486</v>
          </cell>
          <cell r="AA4">
            <v>1612</v>
          </cell>
          <cell r="AB4">
            <v>2178.1464999999998</v>
          </cell>
          <cell r="AC4">
            <v>2142.5547000000001</v>
          </cell>
          <cell r="AD4">
            <v>1229.3496</v>
          </cell>
          <cell r="AE4">
            <v>1827.4014</v>
          </cell>
          <cell r="AF4">
            <v>1946.0518</v>
          </cell>
          <cell r="AG4">
            <v>3287.9023000000002</v>
          </cell>
          <cell r="AH4">
            <v>2278.25</v>
          </cell>
          <cell r="AI4">
            <v>1701.3994</v>
          </cell>
          <cell r="AJ4">
            <v>2582.8975</v>
          </cell>
          <cell r="AK4">
            <v>1932.6006</v>
          </cell>
          <cell r="AL4">
            <v>1298.3008</v>
          </cell>
          <cell r="AM4">
            <v>2178.8993999999998</v>
          </cell>
          <cell r="AN4">
            <v>1125.5508</v>
          </cell>
          <cell r="AO4">
            <v>4514.4032999999999</v>
          </cell>
          <cell r="AP4">
            <v>2507.2530000000002</v>
          </cell>
          <cell r="AQ4">
            <v>1552.1016</v>
          </cell>
          <cell r="AR4">
            <v>1523.4530999999999</v>
          </cell>
          <cell r="AS4">
            <v>1502.3496</v>
          </cell>
          <cell r="AT4">
            <v>2175.4004</v>
          </cell>
          <cell r="AU4">
            <v>1798.9453000000001</v>
          </cell>
          <cell r="AV4">
            <v>2224.7988</v>
          </cell>
          <cell r="AW4">
            <v>3086.8496</v>
          </cell>
          <cell r="AX4">
            <v>2554</v>
          </cell>
          <cell r="AY4">
            <v>2572.252</v>
          </cell>
          <cell r="AZ4">
            <v>1574.7559000000001</v>
          </cell>
          <cell r="BA4">
            <v>2478.4492</v>
          </cell>
          <cell r="BB4">
            <v>2909.9043000000001</v>
          </cell>
          <cell r="BC4">
            <v>3124.2440999999999</v>
          </cell>
          <cell r="BD4">
            <v>2235.4492</v>
          </cell>
          <cell r="BE4">
            <v>4257.5460000000003</v>
          </cell>
          <cell r="BF4">
            <v>1181.5527</v>
          </cell>
          <cell r="BG4">
            <v>861.49805000000003</v>
          </cell>
          <cell r="BH4">
            <v>1404.5518</v>
          </cell>
          <cell r="BI4">
            <v>2009.1982</v>
          </cell>
          <cell r="BJ4">
            <v>3350.9960000000001</v>
          </cell>
          <cell r="BK4">
            <v>1817.8965000000001</v>
          </cell>
          <cell r="BL4">
            <v>1909.4502</v>
          </cell>
          <cell r="BM4">
            <v>1927.9961000000001</v>
          </cell>
          <cell r="BN4">
            <v>1578.998</v>
          </cell>
          <cell r="BO4">
            <v>1692.8984</v>
          </cell>
          <cell r="BP4">
            <v>1096.5469000000001</v>
          </cell>
          <cell r="BQ4">
            <v>1779.1484</v>
          </cell>
          <cell r="BR4">
            <v>1626.5527</v>
          </cell>
          <cell r="BS4">
            <v>3052.9512</v>
          </cell>
          <cell r="BT4">
            <v>2221.248</v>
          </cell>
          <cell r="BU4">
            <v>2250.5488</v>
          </cell>
          <cell r="BV4">
            <v>994.70309999999995</v>
          </cell>
          <cell r="BW4">
            <v>1549.7949000000001</v>
          </cell>
          <cell r="BX4">
            <v>1061.6973</v>
          </cell>
          <cell r="BY4">
            <v>2027.5957000000001</v>
          </cell>
          <cell r="BZ4">
            <v>2136.1073999999999</v>
          </cell>
          <cell r="CA4">
            <v>1499</v>
          </cell>
          <cell r="CB4">
            <v>2281.8926000000001</v>
          </cell>
          <cell r="CC4">
            <v>2254.4043000000001</v>
          </cell>
          <cell r="CD4">
            <v>1856.8925999999999</v>
          </cell>
          <cell r="CE4">
            <v>2044.5</v>
          </cell>
          <cell r="CF4">
            <v>1396.0879</v>
          </cell>
          <cell r="CG4">
            <v>2499.1016</v>
          </cell>
          <cell r="CH4">
            <v>3694.6016</v>
          </cell>
          <cell r="CI4">
            <v>3625.6016</v>
          </cell>
          <cell r="CJ4">
            <v>1938.7090000000001</v>
          </cell>
          <cell r="CK4">
            <v>2528.2988</v>
          </cell>
          <cell r="CL4">
            <v>3139.4004</v>
          </cell>
          <cell r="CM4">
            <v>2396.4940999999999</v>
          </cell>
          <cell r="CN4">
            <v>1877.8984</v>
          </cell>
          <cell r="CO4">
            <v>2778.2577999999999</v>
          </cell>
          <cell r="CP4">
            <v>4428.9453000000003</v>
          </cell>
          <cell r="CQ4">
            <v>2533.4004</v>
          </cell>
          <cell r="CR4">
            <v>3046.0468999999998</v>
          </cell>
          <cell r="CS4">
            <v>3217.1484</v>
          </cell>
          <cell r="CT4">
            <v>1578.0565999999999</v>
          </cell>
          <cell r="CU4">
            <v>2793.3535000000002</v>
          </cell>
          <cell r="CV4">
            <v>2613.0468999999998</v>
          </cell>
          <cell r="CW4">
            <v>5285.3535000000002</v>
          </cell>
          <cell r="CX4">
            <v>2805.1484</v>
          </cell>
          <cell r="CY4">
            <v>2488.5508</v>
          </cell>
          <cell r="CZ4">
            <v>6268.7030000000004</v>
          </cell>
          <cell r="DA4">
            <v>6269.8516</v>
          </cell>
          <cell r="DB4">
            <v>2926.0508</v>
          </cell>
        </row>
        <row r="5">
          <cell r="A5">
            <v>-1871.0996</v>
          </cell>
          <cell r="B5">
            <v>-2009.499</v>
          </cell>
          <cell r="C5">
            <v>-2216.1006000000002</v>
          </cell>
          <cell r="D5">
            <v>-746.15137000000004</v>
          </cell>
          <cell r="E5">
            <v>-1491.748</v>
          </cell>
          <cell r="F5">
            <v>-1251.4961000000001</v>
          </cell>
          <cell r="G5">
            <v>-1587.4521</v>
          </cell>
          <cell r="H5">
            <v>-3204.3506000000002</v>
          </cell>
          <cell r="I5">
            <v>-895.50099999999998</v>
          </cell>
          <cell r="J5">
            <v>-1687.0479</v>
          </cell>
          <cell r="K5">
            <v>-1148.3027</v>
          </cell>
          <cell r="L5">
            <v>-2268.9497000000001</v>
          </cell>
          <cell r="M5">
            <v>-1957.6982</v>
          </cell>
          <cell r="N5">
            <v>-1898.5488</v>
          </cell>
          <cell r="O5">
            <v>-1398.6523</v>
          </cell>
          <cell r="P5">
            <v>-1357.4032999999999</v>
          </cell>
          <cell r="Q5">
            <v>-1275.7012</v>
          </cell>
          <cell r="R5">
            <v>-1893.999</v>
          </cell>
          <cell r="S5">
            <v>-1681.1514</v>
          </cell>
          <cell r="T5">
            <v>-1300.3477</v>
          </cell>
          <cell r="U5">
            <v>-1729.8486</v>
          </cell>
          <cell r="V5">
            <v>-797.55175999999994</v>
          </cell>
          <cell r="W5">
            <v>-1099.5527</v>
          </cell>
          <cell r="X5">
            <v>-858.94824000000006</v>
          </cell>
          <cell r="Y5">
            <v>-1610.6025</v>
          </cell>
          <cell r="Z5">
            <v>-787.10059999999999</v>
          </cell>
          <cell r="AA5">
            <v>-1376.0498</v>
          </cell>
          <cell r="AB5">
            <v>-1417.8534999999999</v>
          </cell>
          <cell r="AC5">
            <v>-2121.3438000000001</v>
          </cell>
          <cell r="AD5">
            <v>-1875.1532999999999</v>
          </cell>
          <cell r="AE5">
            <v>-1724.1982</v>
          </cell>
          <cell r="AF5">
            <v>-3055.8506000000002</v>
          </cell>
          <cell r="AG5">
            <v>-2960.7469999999998</v>
          </cell>
          <cell r="AH5">
            <v>-1520.9032999999999</v>
          </cell>
          <cell r="AI5">
            <v>-2348.7012</v>
          </cell>
          <cell r="AJ5">
            <v>-725.90137000000004</v>
          </cell>
          <cell r="AK5">
            <v>-1391.5996</v>
          </cell>
          <cell r="AL5">
            <v>-942.30175999999994</v>
          </cell>
          <cell r="AM5">
            <v>-1774.1532999999999</v>
          </cell>
          <cell r="AN5">
            <v>-2060.1514000000002</v>
          </cell>
          <cell r="AO5">
            <v>-1284.1465000000001</v>
          </cell>
          <cell r="AP5">
            <v>-1275.1982</v>
          </cell>
          <cell r="AQ5">
            <v>-2044.0479</v>
          </cell>
          <cell r="AR5">
            <v>-1770.8467000000001</v>
          </cell>
          <cell r="AS5">
            <v>-1649.3467000000001</v>
          </cell>
          <cell r="AT5">
            <v>-1632.6084000000001</v>
          </cell>
          <cell r="AU5">
            <v>-985.30079999999998</v>
          </cell>
          <cell r="AV5">
            <v>-1313.9492</v>
          </cell>
          <cell r="AW5">
            <v>-2694.4452999999999</v>
          </cell>
          <cell r="AX5">
            <v>-2971.6972999999998</v>
          </cell>
          <cell r="AY5">
            <v>-2734.9452999999999</v>
          </cell>
          <cell r="AZ5">
            <v>-2520.1444999999999</v>
          </cell>
          <cell r="BA5">
            <v>-999.00390000000004</v>
          </cell>
          <cell r="BB5">
            <v>-2508.748</v>
          </cell>
          <cell r="BC5">
            <v>-1920.6016</v>
          </cell>
          <cell r="BD5">
            <v>-3584.3476999999998</v>
          </cell>
          <cell r="BE5">
            <v>-1684.0986</v>
          </cell>
          <cell r="BF5">
            <v>-2360.4004</v>
          </cell>
          <cell r="BG5">
            <v>-1475.5996</v>
          </cell>
          <cell r="BH5">
            <v>-1150.7471</v>
          </cell>
          <cell r="BI5">
            <v>-2630.1543000000001</v>
          </cell>
          <cell r="BJ5">
            <v>-2176.0010000000002</v>
          </cell>
          <cell r="BK5">
            <v>-2050.3496</v>
          </cell>
          <cell r="BL5">
            <v>-1538.3975</v>
          </cell>
          <cell r="BM5">
            <v>-2454.8535000000002</v>
          </cell>
          <cell r="BN5">
            <v>-2517.5527000000002</v>
          </cell>
          <cell r="BO5">
            <v>-1239.0449000000001</v>
          </cell>
          <cell r="BP5">
            <v>-2526.5488</v>
          </cell>
          <cell r="BQ5">
            <v>-1770.5917999999999</v>
          </cell>
          <cell r="BR5">
            <v>-1646.7030999999999</v>
          </cell>
          <cell r="BS5">
            <v>-3226.1093999999998</v>
          </cell>
          <cell r="BT5">
            <v>-1362.4023</v>
          </cell>
          <cell r="BU5">
            <v>-1792.6034999999999</v>
          </cell>
          <cell r="BV5">
            <v>-2486.0039999999999</v>
          </cell>
          <cell r="BW5">
            <v>-1455.2988</v>
          </cell>
          <cell r="BX5">
            <v>-1508.6016</v>
          </cell>
          <cell r="BY5">
            <v>-1533.2050999999999</v>
          </cell>
          <cell r="BZ5">
            <v>-673.40039999999999</v>
          </cell>
          <cell r="CA5">
            <v>-1351.5957000000001</v>
          </cell>
          <cell r="CB5">
            <v>-1797.502</v>
          </cell>
          <cell r="CC5">
            <v>-2251.1934000000001</v>
          </cell>
          <cell r="CD5">
            <v>-1700.4961000000001</v>
          </cell>
          <cell r="CE5">
            <v>-1491.9921999999999</v>
          </cell>
          <cell r="CF5">
            <v>-1778.8065999999999</v>
          </cell>
          <cell r="CG5">
            <v>-1628.4004</v>
          </cell>
          <cell r="CH5">
            <v>-3262.6016</v>
          </cell>
          <cell r="CI5">
            <v>-1271.5</v>
          </cell>
          <cell r="CJ5">
            <v>-2015.8887</v>
          </cell>
          <cell r="CK5">
            <v>-2032.998</v>
          </cell>
          <cell r="CL5">
            <v>-1597.6953000000001</v>
          </cell>
          <cell r="CM5">
            <v>-1356.0038999999999</v>
          </cell>
          <cell r="CN5">
            <v>-1740.0117</v>
          </cell>
          <cell r="CO5">
            <v>-2998.5898000000002</v>
          </cell>
          <cell r="CP5">
            <v>-2948.0508</v>
          </cell>
          <cell r="CQ5">
            <v>-1675.3534999999999</v>
          </cell>
          <cell r="CR5">
            <v>-2915.6073999999999</v>
          </cell>
          <cell r="CS5">
            <v>-1918.5527</v>
          </cell>
          <cell r="CT5">
            <v>-2098.7968999999998</v>
          </cell>
          <cell r="CU5">
            <v>-2861.5508</v>
          </cell>
          <cell r="CV5">
            <v>-3181.1464999999998</v>
          </cell>
          <cell r="CW5">
            <v>-2020.2440999999999</v>
          </cell>
          <cell r="CX5">
            <v>-1585.6465000000001</v>
          </cell>
          <cell r="CY5">
            <v>-3438.0508</v>
          </cell>
          <cell r="CZ5">
            <v>-1990.4961000000001</v>
          </cell>
          <cell r="DA5">
            <v>-3609.4004</v>
          </cell>
          <cell r="DB5">
            <v>-5147.1543000000001</v>
          </cell>
        </row>
        <row r="6">
          <cell r="A6">
            <v>291.59960000000001</v>
          </cell>
          <cell r="B6">
            <v>177.65038999999999</v>
          </cell>
          <cell r="C6">
            <v>-547.95119999999997</v>
          </cell>
          <cell r="D6">
            <v>987.64940000000001</v>
          </cell>
          <cell r="E6">
            <v>-274.54883000000001</v>
          </cell>
          <cell r="F6">
            <v>38.803710000000002</v>
          </cell>
          <cell r="G6">
            <v>-440.45312000000001</v>
          </cell>
          <cell r="H6">
            <v>-1405.8516</v>
          </cell>
          <cell r="I6">
            <v>1859.1504</v>
          </cell>
          <cell r="J6">
            <v>812.4502</v>
          </cell>
          <cell r="K6">
            <v>1000.64453</v>
          </cell>
          <cell r="L6">
            <v>-454.40039999999999</v>
          </cell>
          <cell r="M6">
            <v>-267.99804999999998</v>
          </cell>
          <cell r="N6">
            <v>-170.84961000000001</v>
          </cell>
          <cell r="O6">
            <v>1333.749</v>
          </cell>
          <cell r="P6">
            <v>-227.65332000000001</v>
          </cell>
          <cell r="Q6">
            <v>1581.499</v>
          </cell>
          <cell r="R6">
            <v>115.103516</v>
          </cell>
          <cell r="S6">
            <v>-837.90329999999994</v>
          </cell>
          <cell r="T6">
            <v>-390.24804999999998</v>
          </cell>
          <cell r="U6">
            <v>-756.19529999999997</v>
          </cell>
          <cell r="V6">
            <v>943.04785000000004</v>
          </cell>
          <cell r="W6">
            <v>-172.95508000000001</v>
          </cell>
          <cell r="X6">
            <v>165.25194999999999</v>
          </cell>
          <cell r="Y6">
            <v>-679.05079999999998</v>
          </cell>
          <cell r="Z6">
            <v>350.74804999999998</v>
          </cell>
          <cell r="AA6">
            <v>235.9502</v>
          </cell>
          <cell r="AB6">
            <v>760.29296999999997</v>
          </cell>
          <cell r="AC6">
            <v>21.210937999999999</v>
          </cell>
          <cell r="AD6">
            <v>-645.80370000000005</v>
          </cell>
          <cell r="AE6">
            <v>103.203125</v>
          </cell>
          <cell r="AF6">
            <v>-1109.7988</v>
          </cell>
          <cell r="AG6">
            <v>327.15526999999997</v>
          </cell>
          <cell r="AH6">
            <v>757.34670000000006</v>
          </cell>
          <cell r="AI6">
            <v>-647.30175999999994</v>
          </cell>
          <cell r="AJ6">
            <v>1856.9961000000001</v>
          </cell>
          <cell r="AK6">
            <v>541.00099999999998</v>
          </cell>
          <cell r="AL6">
            <v>355.99901999999997</v>
          </cell>
          <cell r="AM6">
            <v>404.74610000000001</v>
          </cell>
          <cell r="AN6">
            <v>-934.60059999999999</v>
          </cell>
          <cell r="AO6">
            <v>3230.2568000000001</v>
          </cell>
          <cell r="AP6">
            <v>1232.0546999999999</v>
          </cell>
          <cell r="AQ6">
            <v>-491.94630000000001</v>
          </cell>
          <cell r="AR6">
            <v>-247.39355</v>
          </cell>
          <cell r="AS6">
            <v>-146.99707000000001</v>
          </cell>
          <cell r="AT6">
            <v>542.79200000000003</v>
          </cell>
          <cell r="AU6">
            <v>813.64453000000003</v>
          </cell>
          <cell r="AV6">
            <v>910.84960000000001</v>
          </cell>
          <cell r="AW6">
            <v>392.40429999999998</v>
          </cell>
          <cell r="AX6">
            <v>-417.69727</v>
          </cell>
          <cell r="AY6">
            <v>-162.69336000000001</v>
          </cell>
          <cell r="AZ6">
            <v>-945.38869999999997</v>
          </cell>
          <cell r="BA6">
            <v>1479.4453000000001</v>
          </cell>
          <cell r="BB6">
            <v>401.15625</v>
          </cell>
          <cell r="BC6">
            <v>1203.6425999999999</v>
          </cell>
          <cell r="BD6">
            <v>-1348.8984</v>
          </cell>
          <cell r="BE6">
            <v>2573.4472999999998</v>
          </cell>
          <cell r="BF6">
            <v>-1178.8477</v>
          </cell>
          <cell r="BG6">
            <v>-614.10155999999995</v>
          </cell>
          <cell r="BH6">
            <v>253.80468999999999</v>
          </cell>
          <cell r="BI6">
            <v>-620.95605</v>
          </cell>
          <cell r="BJ6">
            <v>1174.9951000000001</v>
          </cell>
          <cell r="BK6">
            <v>-232.45312000000001</v>
          </cell>
          <cell r="BL6">
            <v>371.05273</v>
          </cell>
          <cell r="BM6">
            <v>-526.85739999999998</v>
          </cell>
          <cell r="BN6">
            <v>-938.55470000000003</v>
          </cell>
          <cell r="BO6">
            <v>453.85352</v>
          </cell>
          <cell r="BP6">
            <v>-1430.002</v>
          </cell>
          <cell r="BQ6">
            <v>8.5566410000000008</v>
          </cell>
          <cell r="BR6">
            <v>-20.150390000000002</v>
          </cell>
          <cell r="BS6">
            <v>-173.15819999999999</v>
          </cell>
          <cell r="BT6">
            <v>858.84569999999997</v>
          </cell>
          <cell r="BU6">
            <v>457.94529999999997</v>
          </cell>
          <cell r="BV6">
            <v>-1491.3008</v>
          </cell>
          <cell r="BW6">
            <v>94.496089999999995</v>
          </cell>
          <cell r="BX6">
            <v>-446.90429999999998</v>
          </cell>
          <cell r="BY6">
            <v>494.39062000000001</v>
          </cell>
          <cell r="BZ6">
            <v>1462.7070000000001</v>
          </cell>
          <cell r="CA6">
            <v>147.40430000000001</v>
          </cell>
          <cell r="CB6">
            <v>484.39062000000001</v>
          </cell>
          <cell r="CC6">
            <v>3.2109375</v>
          </cell>
          <cell r="CD6">
            <v>156.39648</v>
          </cell>
          <cell r="CE6">
            <v>552.50779999999997</v>
          </cell>
          <cell r="CF6">
            <v>-382.71875</v>
          </cell>
          <cell r="CG6">
            <v>870.70119999999997</v>
          </cell>
          <cell r="CH6">
            <v>432</v>
          </cell>
          <cell r="CI6">
            <v>2354.1016</v>
          </cell>
          <cell r="CJ6">
            <v>-77.179689999999994</v>
          </cell>
          <cell r="CK6">
            <v>495.30077999999997</v>
          </cell>
          <cell r="CL6">
            <v>1541.7050999999999</v>
          </cell>
          <cell r="CM6">
            <v>1040.4902</v>
          </cell>
          <cell r="CN6">
            <v>137.88672</v>
          </cell>
          <cell r="CO6">
            <v>-220.33203</v>
          </cell>
          <cell r="CP6">
            <v>1480.8945000000001</v>
          </cell>
          <cell r="CQ6">
            <v>858.04690000000005</v>
          </cell>
          <cell r="CR6">
            <v>130.43944999999999</v>
          </cell>
          <cell r="CS6">
            <v>1298.5957000000001</v>
          </cell>
          <cell r="CT6">
            <v>-520.74023</v>
          </cell>
          <cell r="CU6">
            <v>-68.197265999999999</v>
          </cell>
          <cell r="CV6">
            <v>-568.09960000000001</v>
          </cell>
          <cell r="CW6">
            <v>3265.1093999999998</v>
          </cell>
          <cell r="CX6">
            <v>1219.502</v>
          </cell>
          <cell r="CY6">
            <v>-949.5</v>
          </cell>
          <cell r="CZ6">
            <v>4278.2070000000003</v>
          </cell>
          <cell r="DA6">
            <v>2660.4512</v>
          </cell>
          <cell r="DB6">
            <v>-2221.1035000000002</v>
          </cell>
        </row>
        <row r="7">
          <cell r="A7">
            <v>10777.351000000001</v>
          </cell>
          <cell r="B7">
            <v>6697.8486000000003</v>
          </cell>
          <cell r="C7">
            <v>8255.4490000000005</v>
          </cell>
          <cell r="D7">
            <v>8605.4459999999999</v>
          </cell>
          <cell r="E7">
            <v>14601.588</v>
          </cell>
          <cell r="F7">
            <v>11632.097</v>
          </cell>
          <cell r="G7">
            <v>8870.6450000000004</v>
          </cell>
          <cell r="H7">
            <v>13847.947</v>
          </cell>
          <cell r="I7">
            <v>16290.744000000001</v>
          </cell>
        </row>
        <row r="8">
          <cell r="A8">
            <v>-6217.1970000000001</v>
          </cell>
          <cell r="B8">
            <v>-8752.76</v>
          </cell>
          <cell r="C8">
            <v>-11152.252</v>
          </cell>
          <cell r="D8">
            <v>-13244.356</v>
          </cell>
          <cell r="E8">
            <v>-10379.945</v>
          </cell>
          <cell r="F8">
            <v>-8596.1489999999994</v>
          </cell>
          <cell r="G8">
            <v>-9032.5079999999998</v>
          </cell>
          <cell r="H8">
            <v>-12204.055</v>
          </cell>
          <cell r="I8">
            <v>-11019.5</v>
          </cell>
        </row>
        <row r="9">
          <cell r="A9">
            <v>4560.1540000000005</v>
          </cell>
          <cell r="B9">
            <v>-2054.9106000000002</v>
          </cell>
          <cell r="C9">
            <v>-2896.8027000000002</v>
          </cell>
          <cell r="D9">
            <v>-4638.91</v>
          </cell>
          <cell r="E9">
            <v>4221.6426000000001</v>
          </cell>
          <cell r="F9">
            <v>3035.9472999999998</v>
          </cell>
          <cell r="G9">
            <v>-161.86328</v>
          </cell>
          <cell r="H9">
            <v>1643.8925999999999</v>
          </cell>
          <cell r="I9">
            <v>5271.2439999999997</v>
          </cell>
        </row>
        <row r="10">
          <cell r="A10">
            <v>720.14940000000001</v>
          </cell>
          <cell r="B10">
            <v>808.0498</v>
          </cell>
          <cell r="C10">
            <v>619.25</v>
          </cell>
          <cell r="D10">
            <v>656.65039999999999</v>
          </cell>
          <cell r="E10">
            <v>1654.1992</v>
          </cell>
          <cell r="F10">
            <v>701.65137000000004</v>
          </cell>
          <cell r="G10">
            <v>781.49900000000002</v>
          </cell>
          <cell r="H10">
            <v>979.15039999999999</v>
          </cell>
          <cell r="I10">
            <v>320.35059999999999</v>
          </cell>
          <cell r="J10">
            <v>1086.5</v>
          </cell>
          <cell r="K10">
            <v>1001.2002</v>
          </cell>
          <cell r="L10">
            <v>1448.7002</v>
          </cell>
          <cell r="M10">
            <v>426.44922000000003</v>
          </cell>
          <cell r="N10">
            <v>734.7002</v>
          </cell>
          <cell r="O10">
            <v>558.4502</v>
          </cell>
          <cell r="P10">
            <v>285.25</v>
          </cell>
          <cell r="Q10">
            <v>213.0498</v>
          </cell>
          <cell r="R10">
            <v>1029.7002</v>
          </cell>
          <cell r="S10">
            <v>525.64844000000005</v>
          </cell>
          <cell r="T10">
            <v>548.2998</v>
          </cell>
          <cell r="U10">
            <v>1097.3994</v>
          </cell>
          <cell r="V10">
            <v>115.70019499999999</v>
          </cell>
          <cell r="W10">
            <v>782.05175999999994</v>
          </cell>
          <cell r="X10">
            <v>381.14940000000001</v>
          </cell>
          <cell r="Y10">
            <v>267.14940000000001</v>
          </cell>
          <cell r="Z10">
            <v>561.94920000000002</v>
          </cell>
          <cell r="AA10">
            <v>776.59862999999996</v>
          </cell>
          <cell r="AB10">
            <v>1424.75</v>
          </cell>
          <cell r="AC10">
            <v>218</v>
          </cell>
          <cell r="AD10">
            <v>896.95119999999997</v>
          </cell>
          <cell r="AE10">
            <v>490.10059999999999</v>
          </cell>
          <cell r="AF10">
            <v>666.0498</v>
          </cell>
          <cell r="AG10">
            <v>693</v>
          </cell>
          <cell r="AH10">
            <v>706.05079999999998</v>
          </cell>
          <cell r="AI10">
            <v>777.14844000000005</v>
          </cell>
          <cell r="AJ10">
            <v>777.70119999999997</v>
          </cell>
          <cell r="AK10">
            <v>149.09961000000001</v>
          </cell>
          <cell r="AL10">
            <v>801.40039999999999</v>
          </cell>
          <cell r="AM10">
            <v>1070.5996</v>
          </cell>
          <cell r="AN10">
            <v>353.89940000000001</v>
          </cell>
          <cell r="AO10">
            <v>1191.4004</v>
          </cell>
          <cell r="AP10">
            <v>149.69922</v>
          </cell>
          <cell r="AQ10">
            <v>1283.6992</v>
          </cell>
          <cell r="AR10">
            <v>846.15039999999999</v>
          </cell>
          <cell r="AS10">
            <v>371.34960000000001</v>
          </cell>
          <cell r="AT10">
            <v>1107.1504</v>
          </cell>
          <cell r="AU10">
            <v>246.15038999999999</v>
          </cell>
          <cell r="AV10">
            <v>1034.8477</v>
          </cell>
          <cell r="AW10">
            <v>1201.8008</v>
          </cell>
          <cell r="AX10">
            <v>1444.6992</v>
          </cell>
          <cell r="AY10">
            <v>1553.9473</v>
          </cell>
          <cell r="AZ10">
            <v>455.05077999999997</v>
          </cell>
          <cell r="BA10">
            <v>967.44529999999997</v>
          </cell>
          <cell r="BB10">
            <v>1928.9004</v>
          </cell>
          <cell r="BC10">
            <v>970.24805000000003</v>
          </cell>
          <cell r="BD10">
            <v>2546.4472999999998</v>
          </cell>
          <cell r="BE10">
            <v>648.09960000000001</v>
          </cell>
          <cell r="BF10">
            <v>351.89843999999999</v>
          </cell>
          <cell r="BG10">
            <v>628.04880000000003</v>
          </cell>
          <cell r="BH10">
            <v>1905.002</v>
          </cell>
          <cell r="BI10">
            <v>1748.249</v>
          </cell>
          <cell r="BJ10">
            <v>534.14940000000001</v>
          </cell>
          <cell r="BK10">
            <v>1193.6992</v>
          </cell>
          <cell r="BL10">
            <v>1754.3506</v>
          </cell>
          <cell r="BM10">
            <v>1076.5488</v>
          </cell>
          <cell r="BN10">
            <v>548.50194999999997</v>
          </cell>
          <cell r="BO10">
            <v>614.09960000000001</v>
          </cell>
          <cell r="BP10">
            <v>389.84960000000001</v>
          </cell>
          <cell r="BQ10">
            <v>859.70119999999997</v>
          </cell>
          <cell r="BR10">
            <v>780.04880000000003</v>
          </cell>
          <cell r="BS10">
            <v>1676.6484</v>
          </cell>
          <cell r="BT10">
            <v>456.25</v>
          </cell>
          <cell r="BU10">
            <v>1574.3496</v>
          </cell>
          <cell r="BV10">
            <v>302.40039999999999</v>
          </cell>
          <cell r="BW10">
            <v>513.80079999999998</v>
          </cell>
          <cell r="BX10">
            <v>441.60156000000001</v>
          </cell>
          <cell r="BY10">
            <v>744.79880000000003</v>
          </cell>
          <cell r="BZ10">
            <v>291.09766000000002</v>
          </cell>
          <cell r="CA10">
            <v>1104.6016</v>
          </cell>
          <cell r="CB10">
            <v>1412.998</v>
          </cell>
          <cell r="CC10">
            <v>1268.7969000000001</v>
          </cell>
          <cell r="CD10">
            <v>364.79883000000001</v>
          </cell>
          <cell r="CE10">
            <v>0.40039061999999997</v>
          </cell>
          <cell r="CF10">
            <v>851</v>
          </cell>
          <cell r="CG10">
            <v>697.69920000000002</v>
          </cell>
          <cell r="CH10">
            <v>1910.9004</v>
          </cell>
          <cell r="CI10">
            <v>781.10155999999995</v>
          </cell>
          <cell r="CJ10">
            <v>466.79883000000001</v>
          </cell>
          <cell r="CK10">
            <v>2802.1992</v>
          </cell>
          <cell r="CL10">
            <v>275.59960000000001</v>
          </cell>
          <cell r="CM10">
            <v>739.30079999999998</v>
          </cell>
          <cell r="CN10">
            <v>727.80079999999998</v>
          </cell>
          <cell r="CO10">
            <v>1851.9492</v>
          </cell>
          <cell r="CP10">
            <v>1093.75</v>
          </cell>
          <cell r="CQ10">
            <v>932.04880000000003</v>
          </cell>
          <cell r="CR10">
            <v>1568.7988</v>
          </cell>
          <cell r="CS10">
            <v>709.09960000000001</v>
          </cell>
          <cell r="CT10">
            <v>1445.25</v>
          </cell>
          <cell r="CU10">
            <v>1706</v>
          </cell>
          <cell r="CV10">
            <v>1116.998</v>
          </cell>
          <cell r="CW10">
            <v>3641.0976999999998</v>
          </cell>
          <cell r="CX10">
            <v>429.19922000000003</v>
          </cell>
          <cell r="CY10">
            <v>2865.498</v>
          </cell>
          <cell r="CZ10">
            <v>263.65039999999999</v>
          </cell>
          <cell r="DA10">
            <v>876.40039999999999</v>
          </cell>
          <cell r="DB10">
            <v>3237.5508</v>
          </cell>
        </row>
        <row r="11">
          <cell r="A11">
            <v>-815.69920000000002</v>
          </cell>
          <cell r="B11">
            <v>-541.89940000000001</v>
          </cell>
          <cell r="C11">
            <v>-673.9502</v>
          </cell>
          <cell r="D11">
            <v>-470.64940000000001</v>
          </cell>
          <cell r="E11">
            <v>-155.9502</v>
          </cell>
          <cell r="F11">
            <v>-211.34961000000001</v>
          </cell>
          <cell r="G11">
            <v>-557.09960000000001</v>
          </cell>
          <cell r="H11">
            <v>-677.65039999999999</v>
          </cell>
          <cell r="I11">
            <v>-858.44920000000002</v>
          </cell>
          <cell r="J11">
            <v>-509.89940000000001</v>
          </cell>
          <cell r="K11">
            <v>-598.09960000000001</v>
          </cell>
          <cell r="L11">
            <v>-146.50049000000001</v>
          </cell>
          <cell r="M11">
            <v>-1239.9507000000001</v>
          </cell>
          <cell r="N11">
            <v>-1026.251</v>
          </cell>
          <cell r="O11">
            <v>-1368.1514</v>
          </cell>
          <cell r="P11">
            <v>-648.25194999999997</v>
          </cell>
          <cell r="Q11">
            <v>-790.04880000000003</v>
          </cell>
          <cell r="R11">
            <v>-451.64940000000001</v>
          </cell>
          <cell r="S11">
            <v>-430.70116999999999</v>
          </cell>
          <cell r="T11">
            <v>-225.34961000000001</v>
          </cell>
          <cell r="U11">
            <v>-861.25099999999998</v>
          </cell>
          <cell r="V11">
            <v>-767.00194999999997</v>
          </cell>
          <cell r="W11">
            <v>-156.10059000000001</v>
          </cell>
          <cell r="X11">
            <v>-788.05175999999994</v>
          </cell>
          <cell r="Y11">
            <v>-612.75099999999998</v>
          </cell>
          <cell r="Z11">
            <v>-375.80077999999997</v>
          </cell>
          <cell r="AA11">
            <v>-664.30079999999998</v>
          </cell>
          <cell r="AB11">
            <v>-209.85059000000001</v>
          </cell>
          <cell r="AC11">
            <v>-1258.1992</v>
          </cell>
          <cell r="AD11">
            <v>-979.15039999999999</v>
          </cell>
          <cell r="AE11">
            <v>-1415.4004</v>
          </cell>
          <cell r="AF11">
            <v>-1969.3496</v>
          </cell>
          <cell r="AG11">
            <v>-1271.0488</v>
          </cell>
          <cell r="AH11">
            <v>-933.15039999999999</v>
          </cell>
          <cell r="AI11">
            <v>-635.40137000000004</v>
          </cell>
          <cell r="AJ11">
            <v>-827.84862999999996</v>
          </cell>
          <cell r="AK11">
            <v>-1201.2021</v>
          </cell>
          <cell r="AL11">
            <v>-366.2002</v>
          </cell>
          <cell r="AM11">
            <v>-674.65039999999999</v>
          </cell>
          <cell r="AN11">
            <v>-755.14940000000001</v>
          </cell>
          <cell r="AO11">
            <v>-1025.001</v>
          </cell>
          <cell r="AP11">
            <v>-2619.1006000000002</v>
          </cell>
          <cell r="AQ11">
            <v>-287.9502</v>
          </cell>
          <cell r="AR11">
            <v>-883.84960000000001</v>
          </cell>
          <cell r="AS11">
            <v>-1167.1006</v>
          </cell>
          <cell r="AT11">
            <v>0</v>
          </cell>
          <cell r="AU11">
            <v>-1659.0527</v>
          </cell>
          <cell r="AV11">
            <v>-2605.0996</v>
          </cell>
          <cell r="AW11">
            <v>-951.79880000000003</v>
          </cell>
          <cell r="AX11">
            <v>-274.59960000000001</v>
          </cell>
          <cell r="AY11">
            <v>-1381.5996</v>
          </cell>
          <cell r="AZ11">
            <v>-1385.6953000000001</v>
          </cell>
          <cell r="BA11">
            <v>-698.15039999999999</v>
          </cell>
          <cell r="BB11">
            <v>-723.40039999999999</v>
          </cell>
          <cell r="BC11">
            <v>-590.55079999999998</v>
          </cell>
          <cell r="BD11">
            <v>-107.95117</v>
          </cell>
          <cell r="BE11">
            <v>-2250.6992</v>
          </cell>
          <cell r="BF11">
            <v>-1050.5038999999999</v>
          </cell>
          <cell r="BG11">
            <v>-873.44727</v>
          </cell>
          <cell r="BH11">
            <v>-91.548829999999995</v>
          </cell>
          <cell r="BI11">
            <v>-561.10059999999999</v>
          </cell>
          <cell r="BJ11">
            <v>-1340.9014</v>
          </cell>
          <cell r="BK11">
            <v>-1338.6514</v>
          </cell>
          <cell r="BL11">
            <v>-441.94727</v>
          </cell>
          <cell r="BM11">
            <v>-192.90038999999999</v>
          </cell>
          <cell r="BN11">
            <v>-785.09766000000002</v>
          </cell>
          <cell r="BO11">
            <v>-808.85155999999995</v>
          </cell>
          <cell r="BP11">
            <v>-1150.9492</v>
          </cell>
          <cell r="BQ11">
            <v>-578.84960000000001</v>
          </cell>
          <cell r="BR11">
            <v>-667.75</v>
          </cell>
          <cell r="BS11">
            <v>-157.20116999999999</v>
          </cell>
          <cell r="BT11">
            <v>-571.94920000000002</v>
          </cell>
          <cell r="BU11">
            <v>-251.59961000000001</v>
          </cell>
          <cell r="BV11">
            <v>-878.30079999999998</v>
          </cell>
          <cell r="BW11">
            <v>-639.79880000000003</v>
          </cell>
          <cell r="BX11">
            <v>-212.60156000000001</v>
          </cell>
          <cell r="BY11">
            <v>-1189.002</v>
          </cell>
          <cell r="BZ11">
            <v>-526.90233999999998</v>
          </cell>
          <cell r="CA11">
            <v>-818.19920000000002</v>
          </cell>
          <cell r="CB11">
            <v>-251.49805000000001</v>
          </cell>
          <cell r="CC11">
            <v>-406.50195000000002</v>
          </cell>
          <cell r="CD11">
            <v>-992.60155999999995</v>
          </cell>
          <cell r="CE11">
            <v>-1890.7030999999999</v>
          </cell>
          <cell r="CF11">
            <v>-974.79880000000003</v>
          </cell>
          <cell r="CG11">
            <v>-1103.4004</v>
          </cell>
          <cell r="CH11">
            <v>-383.39843999999999</v>
          </cell>
          <cell r="CI11">
            <v>-1299.5977</v>
          </cell>
          <cell r="CJ11">
            <v>-986.80079999999998</v>
          </cell>
          <cell r="CK11">
            <v>-294</v>
          </cell>
          <cell r="CL11">
            <v>-1127.5</v>
          </cell>
          <cell r="CM11">
            <v>-1166</v>
          </cell>
          <cell r="CN11">
            <v>-1910.3046999999999</v>
          </cell>
          <cell r="CO11">
            <v>-763.84960000000001</v>
          </cell>
          <cell r="CP11">
            <v>-1030.8534999999999</v>
          </cell>
          <cell r="CQ11">
            <v>-406.5</v>
          </cell>
          <cell r="CR11">
            <v>-1731.8496</v>
          </cell>
          <cell r="CS11">
            <v>-361.00195000000002</v>
          </cell>
          <cell r="CT11">
            <v>-195.75</v>
          </cell>
          <cell r="CU11">
            <v>-1615.6504</v>
          </cell>
          <cell r="CV11">
            <v>-1342.1484</v>
          </cell>
          <cell r="CW11">
            <v>-819.30079999999998</v>
          </cell>
          <cell r="CX11">
            <v>-756.09960000000001</v>
          </cell>
          <cell r="CY11">
            <v>-875.90233999999998</v>
          </cell>
          <cell r="CZ11">
            <v>-1428.8477</v>
          </cell>
          <cell r="DA11">
            <v>-2580.3496</v>
          </cell>
          <cell r="DB11">
            <v>-1044.4492</v>
          </cell>
        </row>
        <row r="12">
          <cell r="A12">
            <v>-95.549805000000006</v>
          </cell>
          <cell r="B12">
            <v>266.15039999999999</v>
          </cell>
          <cell r="C12">
            <v>-54.700195000000001</v>
          </cell>
          <cell r="D12">
            <v>186.00098</v>
          </cell>
          <cell r="E12">
            <v>1498.249</v>
          </cell>
          <cell r="F12">
            <v>490.30176</v>
          </cell>
          <cell r="G12">
            <v>224.39940999999999</v>
          </cell>
          <cell r="H12">
            <v>301.5</v>
          </cell>
          <cell r="I12">
            <v>-538.09862999999996</v>
          </cell>
          <cell r="J12">
            <v>576.60059999999999</v>
          </cell>
          <cell r="K12">
            <v>403.10059999999999</v>
          </cell>
          <cell r="L12">
            <v>1302.1996999999999</v>
          </cell>
          <cell r="M12">
            <v>-813.50145999999995</v>
          </cell>
          <cell r="N12">
            <v>-291.55077999999997</v>
          </cell>
          <cell r="O12">
            <v>-809.70119999999997</v>
          </cell>
          <cell r="P12">
            <v>-363.00195000000002</v>
          </cell>
          <cell r="Q12">
            <v>-576.99900000000002</v>
          </cell>
          <cell r="R12">
            <v>578.05079999999998</v>
          </cell>
          <cell r="S12">
            <v>94.947265999999999</v>
          </cell>
          <cell r="T12">
            <v>322.9502</v>
          </cell>
          <cell r="U12">
            <v>236.14843999999999</v>
          </cell>
          <cell r="V12">
            <v>-651.30175999999994</v>
          </cell>
          <cell r="W12">
            <v>625.95119999999997</v>
          </cell>
          <cell r="X12">
            <v>-406.90233999999998</v>
          </cell>
          <cell r="Y12">
            <v>-345.60156000000001</v>
          </cell>
          <cell r="Z12">
            <v>186.14843999999999</v>
          </cell>
          <cell r="AA12">
            <v>112.29785</v>
          </cell>
          <cell r="AB12">
            <v>1214.8994</v>
          </cell>
          <cell r="AC12">
            <v>-1040.1992</v>
          </cell>
          <cell r="AD12">
            <v>-82.199219999999997</v>
          </cell>
          <cell r="AE12">
            <v>-925.2998</v>
          </cell>
          <cell r="AF12">
            <v>-1303.2998</v>
          </cell>
          <cell r="AG12">
            <v>-578.04880000000003</v>
          </cell>
          <cell r="AH12">
            <v>-227.09961000000001</v>
          </cell>
          <cell r="AI12">
            <v>141.74707000000001</v>
          </cell>
          <cell r="AJ12">
            <v>-50.147460000000002</v>
          </cell>
          <cell r="AK12">
            <v>-1052.1025</v>
          </cell>
          <cell r="AL12">
            <v>435.2002</v>
          </cell>
          <cell r="AM12">
            <v>395.94922000000003</v>
          </cell>
          <cell r="AN12">
            <v>-401.25</v>
          </cell>
          <cell r="AO12">
            <v>166.39940999999999</v>
          </cell>
          <cell r="AP12">
            <v>-2469.4014000000002</v>
          </cell>
          <cell r="AQ12">
            <v>995.74900000000002</v>
          </cell>
          <cell r="AR12">
            <v>-37.699219999999997</v>
          </cell>
          <cell r="AS12">
            <v>-795.75099999999998</v>
          </cell>
          <cell r="AT12">
            <v>1107.1504</v>
          </cell>
          <cell r="AU12">
            <v>-1412.9023</v>
          </cell>
          <cell r="AV12">
            <v>-1570.252</v>
          </cell>
          <cell r="AW12">
            <v>250.00194999999999</v>
          </cell>
          <cell r="AX12">
            <v>1170.0996</v>
          </cell>
          <cell r="AY12">
            <v>172.34765999999999</v>
          </cell>
          <cell r="AZ12">
            <v>-930.64453000000003</v>
          </cell>
          <cell r="BA12">
            <v>269.29491999999999</v>
          </cell>
          <cell r="BB12">
            <v>1205.5</v>
          </cell>
          <cell r="BC12">
            <v>379.69727</v>
          </cell>
          <cell r="BD12">
            <v>2438.4960000000001</v>
          </cell>
          <cell r="BE12">
            <v>-1602.5996</v>
          </cell>
          <cell r="BF12">
            <v>-698.60546999999997</v>
          </cell>
          <cell r="BG12">
            <v>-245.39843999999999</v>
          </cell>
          <cell r="BH12">
            <v>1813.4530999999999</v>
          </cell>
          <cell r="BI12">
            <v>1187.1484</v>
          </cell>
          <cell r="BJ12">
            <v>-806.75194999999997</v>
          </cell>
          <cell r="BK12">
            <v>-144.95214999999999</v>
          </cell>
          <cell r="BL12">
            <v>1312.4032999999999</v>
          </cell>
          <cell r="BM12">
            <v>883.64844000000005</v>
          </cell>
          <cell r="BN12">
            <v>-236.59569999999999</v>
          </cell>
          <cell r="BO12">
            <v>-194.75194999999999</v>
          </cell>
          <cell r="BP12">
            <v>-761.09960000000001</v>
          </cell>
          <cell r="BQ12">
            <v>280.85156000000001</v>
          </cell>
          <cell r="BR12">
            <v>112.29883</v>
          </cell>
          <cell r="BS12">
            <v>1519.4473</v>
          </cell>
          <cell r="BT12">
            <v>-115.69922</v>
          </cell>
          <cell r="BU12">
            <v>1322.75</v>
          </cell>
          <cell r="BV12">
            <v>-575.90039999999999</v>
          </cell>
          <cell r="BW12">
            <v>-125.99805000000001</v>
          </cell>
          <cell r="BX12">
            <v>229</v>
          </cell>
          <cell r="BY12">
            <v>-444.20312000000001</v>
          </cell>
          <cell r="BZ12">
            <v>-235.80468999999999</v>
          </cell>
          <cell r="CA12">
            <v>286.40233999999998</v>
          </cell>
          <cell r="CB12">
            <v>1161.5</v>
          </cell>
          <cell r="CC12">
            <v>862.29489999999998</v>
          </cell>
          <cell r="CD12">
            <v>-627.80273</v>
          </cell>
          <cell r="CE12">
            <v>-1890.3027</v>
          </cell>
          <cell r="CF12">
            <v>-123.79883</v>
          </cell>
          <cell r="CG12">
            <v>-405.70116999999999</v>
          </cell>
          <cell r="CH12">
            <v>1527.502</v>
          </cell>
          <cell r="CI12">
            <v>-518.49609999999996</v>
          </cell>
          <cell r="CJ12">
            <v>-520.00194999999997</v>
          </cell>
          <cell r="CK12">
            <v>2508.1992</v>
          </cell>
          <cell r="CL12">
            <v>-851.90039999999999</v>
          </cell>
          <cell r="CM12">
            <v>-426.69922000000003</v>
          </cell>
          <cell r="CN12">
            <v>-1182.5038999999999</v>
          </cell>
          <cell r="CO12">
            <v>1088.0996</v>
          </cell>
          <cell r="CP12">
            <v>62.896484000000001</v>
          </cell>
          <cell r="CQ12">
            <v>525.54880000000003</v>
          </cell>
          <cell r="CR12">
            <v>-163.05078</v>
          </cell>
          <cell r="CS12">
            <v>348.09766000000002</v>
          </cell>
          <cell r="CT12">
            <v>1249.5</v>
          </cell>
          <cell r="CU12">
            <v>90.349609999999998</v>
          </cell>
          <cell r="CV12">
            <v>-225.15038999999999</v>
          </cell>
          <cell r="CW12">
            <v>2821.7968999999998</v>
          </cell>
          <cell r="CX12">
            <v>-326.90039999999999</v>
          </cell>
          <cell r="CY12">
            <v>1989.5957000000001</v>
          </cell>
          <cell r="CZ12">
            <v>-1165.1973</v>
          </cell>
          <cell r="DA12">
            <v>-1703.9492</v>
          </cell>
          <cell r="DB12">
            <v>2193.1016</v>
          </cell>
        </row>
        <row r="13">
          <cell r="A13">
            <v>2423.6493999999998</v>
          </cell>
          <cell r="B13">
            <v>4899.1025</v>
          </cell>
          <cell r="C13">
            <v>5705.9489999999996</v>
          </cell>
          <cell r="D13">
            <v>6974.4013999999997</v>
          </cell>
          <cell r="E13">
            <v>1763.5996</v>
          </cell>
          <cell r="F13">
            <v>5000.5010000000002</v>
          </cell>
          <cell r="G13">
            <v>4806.3010000000004</v>
          </cell>
          <cell r="H13">
            <v>7486.9589999999998</v>
          </cell>
          <cell r="I13">
            <v>6943.1504000000004</v>
          </cell>
        </row>
        <row r="14">
          <cell r="A14">
            <v>-2723</v>
          </cell>
          <cell r="B14">
            <v>-1076.1992</v>
          </cell>
          <cell r="C14">
            <v>-4516.3486000000003</v>
          </cell>
          <cell r="D14">
            <v>-3395.3476999999998</v>
          </cell>
          <cell r="E14">
            <v>-9280.5059999999994</v>
          </cell>
          <cell r="F14">
            <v>-5694.6494000000002</v>
          </cell>
          <cell r="G14">
            <v>-5429.4489999999996</v>
          </cell>
          <cell r="H14">
            <v>-3137.9960000000001</v>
          </cell>
          <cell r="I14">
            <v>-6744.4489999999996</v>
          </cell>
        </row>
        <row r="15">
          <cell r="A15">
            <v>-299.35059999999999</v>
          </cell>
          <cell r="B15">
            <v>3822.9032999999999</v>
          </cell>
          <cell r="C15">
            <v>1189.6006</v>
          </cell>
          <cell r="D15">
            <v>3579.0536999999999</v>
          </cell>
          <cell r="E15">
            <v>-7516.9062000000004</v>
          </cell>
          <cell r="F15">
            <v>-694.14844000000005</v>
          </cell>
          <cell r="G15">
            <v>-623.14844000000005</v>
          </cell>
          <cell r="H15">
            <v>4348.9629999999997</v>
          </cell>
          <cell r="I15">
            <v>198.70116999999999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413.7002</v>
          </cell>
          <cell r="E16">
            <v>0</v>
          </cell>
          <cell r="F16">
            <v>682.25</v>
          </cell>
          <cell r="G16">
            <v>0</v>
          </cell>
          <cell r="H16">
            <v>0</v>
          </cell>
          <cell r="I16">
            <v>1129.7002</v>
          </cell>
          <cell r="J16">
            <v>0</v>
          </cell>
          <cell r="K16">
            <v>0</v>
          </cell>
          <cell r="L16">
            <v>197.99902</v>
          </cell>
          <cell r="M16">
            <v>88.75</v>
          </cell>
          <cell r="N16">
            <v>1597.5508</v>
          </cell>
          <cell r="O16">
            <v>0</v>
          </cell>
          <cell r="P16">
            <v>0</v>
          </cell>
          <cell r="Q16">
            <v>423.35059999999999</v>
          </cell>
          <cell r="R16">
            <v>0</v>
          </cell>
          <cell r="S16">
            <v>854.65039999999999</v>
          </cell>
          <cell r="T16">
            <v>0</v>
          </cell>
          <cell r="U16">
            <v>430.2002</v>
          </cell>
          <cell r="V16">
            <v>1229.5498</v>
          </cell>
          <cell r="W16">
            <v>0</v>
          </cell>
          <cell r="X16">
            <v>275.05077999999997</v>
          </cell>
          <cell r="Y16">
            <v>0</v>
          </cell>
          <cell r="Z16">
            <v>0</v>
          </cell>
          <cell r="AA16">
            <v>603.55079999999998</v>
          </cell>
          <cell r="AB16">
            <v>0</v>
          </cell>
          <cell r="AC16">
            <v>1329.7998</v>
          </cell>
          <cell r="AD16">
            <v>0</v>
          </cell>
          <cell r="AE16">
            <v>1114.0996</v>
          </cell>
          <cell r="AF16">
            <v>1555.0996</v>
          </cell>
          <cell r="AG16">
            <v>436.39940000000001</v>
          </cell>
          <cell r="AH16">
            <v>0</v>
          </cell>
          <cell r="AI16">
            <v>667</v>
          </cell>
          <cell r="AJ16">
            <v>0</v>
          </cell>
          <cell r="AK16">
            <v>937.0498</v>
          </cell>
          <cell r="AL16">
            <v>0</v>
          </cell>
          <cell r="AM16">
            <v>0</v>
          </cell>
          <cell r="AN16">
            <v>2141.7002000000002</v>
          </cell>
          <cell r="AO16">
            <v>0</v>
          </cell>
          <cell r="AP16">
            <v>1152.9502</v>
          </cell>
          <cell r="AQ16">
            <v>0</v>
          </cell>
          <cell r="AR16">
            <v>0</v>
          </cell>
          <cell r="AS16">
            <v>456.65039999999999</v>
          </cell>
          <cell r="AT16">
            <v>0</v>
          </cell>
          <cell r="AU16">
            <v>0</v>
          </cell>
          <cell r="AV16">
            <v>2286.0508</v>
          </cell>
          <cell r="AW16">
            <v>30.550781000000001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1344.3496</v>
          </cell>
          <cell r="BF16">
            <v>0</v>
          </cell>
          <cell r="BG16">
            <v>388.69922000000003</v>
          </cell>
          <cell r="BH16">
            <v>0</v>
          </cell>
          <cell r="BI16">
            <v>487.15039999999999</v>
          </cell>
          <cell r="BJ16">
            <v>0</v>
          </cell>
          <cell r="BK16">
            <v>0</v>
          </cell>
          <cell r="BL16">
            <v>0</v>
          </cell>
          <cell r="BM16">
            <v>2166.2997999999998</v>
          </cell>
          <cell r="BN16">
            <v>15.25</v>
          </cell>
          <cell r="BO16">
            <v>506.30077999999997</v>
          </cell>
          <cell r="BP16">
            <v>0</v>
          </cell>
          <cell r="BQ16">
            <v>496.90039999999999</v>
          </cell>
          <cell r="BR16">
            <v>55.849609999999998</v>
          </cell>
          <cell r="BS16">
            <v>0</v>
          </cell>
          <cell r="BT16">
            <v>1272.75</v>
          </cell>
          <cell r="BU16">
            <v>0</v>
          </cell>
          <cell r="BV16">
            <v>2577.5</v>
          </cell>
          <cell r="BW16">
            <v>0</v>
          </cell>
          <cell r="BX16">
            <v>0</v>
          </cell>
          <cell r="BY16">
            <v>0</v>
          </cell>
          <cell r="BZ16">
            <v>109</v>
          </cell>
          <cell r="CA16">
            <v>0</v>
          </cell>
          <cell r="CB16">
            <v>222.20116999999999</v>
          </cell>
          <cell r="CC16">
            <v>516</v>
          </cell>
          <cell r="CD16">
            <v>352.69922000000003</v>
          </cell>
          <cell r="CE16">
            <v>857.80079999999998</v>
          </cell>
          <cell r="CF16">
            <v>171.09961000000001</v>
          </cell>
          <cell r="CG16">
            <v>0</v>
          </cell>
          <cell r="CH16">
            <v>29.601562000000001</v>
          </cell>
          <cell r="CI16">
            <v>1850.9023</v>
          </cell>
          <cell r="CJ16">
            <v>0</v>
          </cell>
          <cell r="CK16">
            <v>1422.3008</v>
          </cell>
          <cell r="CL16">
            <v>194.70116999999999</v>
          </cell>
          <cell r="CM16">
            <v>0</v>
          </cell>
          <cell r="CN16">
            <v>415.30077999999997</v>
          </cell>
          <cell r="CO16">
            <v>0</v>
          </cell>
          <cell r="CP16">
            <v>2864.7012</v>
          </cell>
          <cell r="CQ16">
            <v>0</v>
          </cell>
          <cell r="CR16">
            <v>709.45119999999997</v>
          </cell>
          <cell r="CS16">
            <v>0</v>
          </cell>
          <cell r="CT16">
            <v>0</v>
          </cell>
          <cell r="CU16">
            <v>0</v>
          </cell>
          <cell r="CV16">
            <v>2291.25</v>
          </cell>
          <cell r="CW16">
            <v>0</v>
          </cell>
          <cell r="CX16">
            <v>0</v>
          </cell>
          <cell r="CY16">
            <v>0</v>
          </cell>
          <cell r="CZ16">
            <v>2426.75</v>
          </cell>
          <cell r="DA16">
            <v>680.45119999999997</v>
          </cell>
          <cell r="DB16">
            <v>1544.6992</v>
          </cell>
        </row>
        <row r="17">
          <cell r="A17">
            <v>-461.0498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-114.45019499999999</v>
          </cell>
          <cell r="I17">
            <v>0</v>
          </cell>
          <cell r="J17">
            <v>-992.94920000000002</v>
          </cell>
          <cell r="K17">
            <v>-460.25</v>
          </cell>
          <cell r="L17">
            <v>-694.30079999999998</v>
          </cell>
          <cell r="M17">
            <v>-30.299804999999999</v>
          </cell>
          <cell r="N17">
            <v>0</v>
          </cell>
          <cell r="O17">
            <v>0</v>
          </cell>
          <cell r="P17">
            <v>-145.5498</v>
          </cell>
          <cell r="Q17">
            <v>-87.549805000000006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-812.7998</v>
          </cell>
          <cell r="Y17">
            <v>-398.64843999999999</v>
          </cell>
          <cell r="Z17">
            <v>0</v>
          </cell>
          <cell r="AA17">
            <v>-873.14940000000001</v>
          </cell>
          <cell r="AB17">
            <v>-1154.5996</v>
          </cell>
          <cell r="AC17">
            <v>0</v>
          </cell>
          <cell r="AD17">
            <v>0</v>
          </cell>
          <cell r="AE17">
            <v>-1001.75</v>
          </cell>
          <cell r="AF17">
            <v>0</v>
          </cell>
          <cell r="AG17">
            <v>0</v>
          </cell>
          <cell r="AH17">
            <v>-489.75</v>
          </cell>
          <cell r="AI17">
            <v>0</v>
          </cell>
          <cell r="AJ17">
            <v>-598.45119999999997</v>
          </cell>
          <cell r="AK17">
            <v>0</v>
          </cell>
          <cell r="AL17">
            <v>-403</v>
          </cell>
          <cell r="AM17">
            <v>0</v>
          </cell>
          <cell r="AN17">
            <v>0</v>
          </cell>
          <cell r="AO17">
            <v>-1605.6494</v>
          </cell>
          <cell r="AP17">
            <v>0</v>
          </cell>
          <cell r="AQ17">
            <v>-199.7998</v>
          </cell>
          <cell r="AR17">
            <v>-866.79880000000003</v>
          </cell>
          <cell r="AS17">
            <v>0</v>
          </cell>
          <cell r="AT17">
            <v>-320.09960000000001</v>
          </cell>
          <cell r="AU17">
            <v>0</v>
          </cell>
          <cell r="AV17">
            <v>0</v>
          </cell>
          <cell r="AW17">
            <v>-857.59766000000002</v>
          </cell>
          <cell r="AX17">
            <v>-71.5</v>
          </cell>
          <cell r="AY17">
            <v>-1936.6523</v>
          </cell>
          <cell r="AZ17">
            <v>-1211.6992</v>
          </cell>
          <cell r="BA17">
            <v>-2428.3516</v>
          </cell>
          <cell r="BB17">
            <v>-1941.1523</v>
          </cell>
          <cell r="BC17">
            <v>-99.650390000000002</v>
          </cell>
          <cell r="BD17">
            <v>0</v>
          </cell>
          <cell r="BE17">
            <v>0</v>
          </cell>
          <cell r="BF17">
            <v>0</v>
          </cell>
          <cell r="BG17">
            <v>-121.25</v>
          </cell>
          <cell r="BH17">
            <v>-612.65233999999998</v>
          </cell>
          <cell r="BI17">
            <v>-763.80079999999998</v>
          </cell>
          <cell r="BJ17">
            <v>-1613.2998</v>
          </cell>
          <cell r="BK17">
            <v>0</v>
          </cell>
          <cell r="BL17">
            <v>0</v>
          </cell>
          <cell r="BM17">
            <v>-1050.1504</v>
          </cell>
          <cell r="BN17">
            <v>0</v>
          </cell>
          <cell r="BO17">
            <v>-878.79880000000003</v>
          </cell>
          <cell r="BP17">
            <v>-509</v>
          </cell>
          <cell r="BQ17">
            <v>0</v>
          </cell>
          <cell r="BR17">
            <v>0</v>
          </cell>
          <cell r="BS17">
            <v>-69.099609999999998</v>
          </cell>
          <cell r="BT17">
            <v>-810.5</v>
          </cell>
          <cell r="BU17">
            <v>-380.04883000000001</v>
          </cell>
          <cell r="BV17">
            <v>0</v>
          </cell>
          <cell r="BW17">
            <v>0</v>
          </cell>
          <cell r="BX17">
            <v>0</v>
          </cell>
          <cell r="BY17">
            <v>-2737.2012</v>
          </cell>
          <cell r="BZ17">
            <v>0</v>
          </cell>
          <cell r="CA17">
            <v>-598.79880000000003</v>
          </cell>
          <cell r="CB17">
            <v>0</v>
          </cell>
          <cell r="CC17">
            <v>-1175.4004</v>
          </cell>
          <cell r="CD17">
            <v>-538</v>
          </cell>
          <cell r="CE17">
            <v>0</v>
          </cell>
          <cell r="CF17">
            <v>0</v>
          </cell>
          <cell r="CG17">
            <v>-1108.3008</v>
          </cell>
          <cell r="CH17">
            <v>0</v>
          </cell>
          <cell r="CI17">
            <v>0</v>
          </cell>
          <cell r="CJ17">
            <v>-65.199219999999997</v>
          </cell>
          <cell r="CK17">
            <v>0</v>
          </cell>
          <cell r="CL17">
            <v>-616.79880000000003</v>
          </cell>
          <cell r="CM17">
            <v>-1347.6973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-1451.4004</v>
          </cell>
          <cell r="CV17">
            <v>0</v>
          </cell>
          <cell r="CW17">
            <v>-1802.3496</v>
          </cell>
          <cell r="CX17">
            <v>-613.65039999999999</v>
          </cell>
          <cell r="CY17">
            <v>-1264.4492</v>
          </cell>
          <cell r="CZ17">
            <v>-214.89843999999999</v>
          </cell>
          <cell r="DA17">
            <v>0</v>
          </cell>
          <cell r="DB17">
            <v>-1397.7012</v>
          </cell>
        </row>
        <row r="18">
          <cell r="A18">
            <v>-461.0498</v>
          </cell>
          <cell r="B18">
            <v>0</v>
          </cell>
          <cell r="C18">
            <v>0</v>
          </cell>
          <cell r="D18">
            <v>413.7002</v>
          </cell>
          <cell r="E18">
            <v>0</v>
          </cell>
          <cell r="F18">
            <v>682.25</v>
          </cell>
          <cell r="G18">
            <v>0</v>
          </cell>
          <cell r="H18">
            <v>-114.45019499999999</v>
          </cell>
          <cell r="I18">
            <v>1129.7002</v>
          </cell>
          <cell r="J18">
            <v>-992.94920000000002</v>
          </cell>
          <cell r="K18">
            <v>-460.25</v>
          </cell>
          <cell r="L18">
            <v>-496.30176</v>
          </cell>
          <cell r="M18">
            <v>58.450195000000001</v>
          </cell>
          <cell r="N18">
            <v>1597.5508</v>
          </cell>
          <cell r="O18">
            <v>0</v>
          </cell>
          <cell r="P18">
            <v>-145.5498</v>
          </cell>
          <cell r="Q18">
            <v>335.80077999999997</v>
          </cell>
          <cell r="R18">
            <v>0</v>
          </cell>
          <cell r="S18">
            <v>854.65039999999999</v>
          </cell>
          <cell r="T18">
            <v>0</v>
          </cell>
          <cell r="U18">
            <v>430.2002</v>
          </cell>
          <cell r="V18">
            <v>1229.5498</v>
          </cell>
          <cell r="W18">
            <v>0</v>
          </cell>
          <cell r="X18">
            <v>-537.74900000000002</v>
          </cell>
          <cell r="Y18">
            <v>-398.64843999999999</v>
          </cell>
          <cell r="Z18">
            <v>0</v>
          </cell>
          <cell r="AA18">
            <v>-269.59863000000001</v>
          </cell>
          <cell r="AB18">
            <v>-1154.5996</v>
          </cell>
          <cell r="AC18">
            <v>1329.7998</v>
          </cell>
          <cell r="AD18">
            <v>0</v>
          </cell>
          <cell r="AE18">
            <v>112.34961</v>
          </cell>
          <cell r="AF18">
            <v>1555.0996</v>
          </cell>
          <cell r="AG18">
            <v>436.39940000000001</v>
          </cell>
          <cell r="AH18">
            <v>-489.75</v>
          </cell>
          <cell r="AI18">
            <v>667</v>
          </cell>
          <cell r="AJ18">
            <v>-598.45119999999997</v>
          </cell>
          <cell r="AK18">
            <v>937.0498</v>
          </cell>
          <cell r="AL18">
            <v>-403</v>
          </cell>
          <cell r="AM18">
            <v>0</v>
          </cell>
          <cell r="AN18">
            <v>2141.7002000000002</v>
          </cell>
          <cell r="AO18">
            <v>-1605.6494</v>
          </cell>
          <cell r="AP18">
            <v>1152.9502</v>
          </cell>
          <cell r="AQ18">
            <v>-199.7998</v>
          </cell>
          <cell r="AR18">
            <v>-866.79880000000003</v>
          </cell>
          <cell r="AS18">
            <v>456.65039999999999</v>
          </cell>
          <cell r="AT18">
            <v>-320.09960000000001</v>
          </cell>
          <cell r="AU18">
            <v>0</v>
          </cell>
          <cell r="AV18">
            <v>2286.0508</v>
          </cell>
          <cell r="AW18">
            <v>-827.04690000000005</v>
          </cell>
          <cell r="AX18">
            <v>-71.5</v>
          </cell>
          <cell r="AY18">
            <v>-1936.6523</v>
          </cell>
          <cell r="AZ18">
            <v>-1211.6992</v>
          </cell>
          <cell r="BA18">
            <v>-2428.3516</v>
          </cell>
          <cell r="BB18">
            <v>-1941.1523</v>
          </cell>
          <cell r="BC18">
            <v>-99.650390000000002</v>
          </cell>
          <cell r="BD18">
            <v>0</v>
          </cell>
          <cell r="BE18">
            <v>1344.3496</v>
          </cell>
          <cell r="BF18">
            <v>0</v>
          </cell>
          <cell r="BG18">
            <v>267.44922000000003</v>
          </cell>
          <cell r="BH18">
            <v>-612.65233999999998</v>
          </cell>
          <cell r="BI18">
            <v>-276.65039999999999</v>
          </cell>
          <cell r="BJ18">
            <v>-1613.2998</v>
          </cell>
          <cell r="BK18">
            <v>0</v>
          </cell>
          <cell r="BL18">
            <v>0</v>
          </cell>
          <cell r="BM18">
            <v>1116.1494</v>
          </cell>
          <cell r="BN18">
            <v>15.25</v>
          </cell>
          <cell r="BO18">
            <v>-372.49804999999998</v>
          </cell>
          <cell r="BP18">
            <v>-509</v>
          </cell>
          <cell r="BQ18">
            <v>496.90039999999999</v>
          </cell>
          <cell r="BR18">
            <v>55.849609999999998</v>
          </cell>
          <cell r="BS18">
            <v>-69.099609999999998</v>
          </cell>
          <cell r="BT18">
            <v>462.25</v>
          </cell>
          <cell r="BU18">
            <v>-380.04883000000001</v>
          </cell>
          <cell r="BV18">
            <v>2577.5</v>
          </cell>
          <cell r="BW18">
            <v>0</v>
          </cell>
          <cell r="BX18">
            <v>0</v>
          </cell>
          <cell r="BY18">
            <v>-2737.2012</v>
          </cell>
          <cell r="BZ18">
            <v>109</v>
          </cell>
          <cell r="CA18">
            <v>-598.79880000000003</v>
          </cell>
          <cell r="CB18">
            <v>222.20116999999999</v>
          </cell>
          <cell r="CC18">
            <v>-659.40039999999999</v>
          </cell>
          <cell r="CD18">
            <v>-185.30078</v>
          </cell>
          <cell r="CE18">
            <v>857.80079999999998</v>
          </cell>
          <cell r="CF18">
            <v>171.09961000000001</v>
          </cell>
          <cell r="CG18">
            <v>-1108.3008</v>
          </cell>
          <cell r="CH18">
            <v>29.601562000000001</v>
          </cell>
          <cell r="CI18">
            <v>1850.9023</v>
          </cell>
          <cell r="CJ18">
            <v>-65.199219999999997</v>
          </cell>
          <cell r="CK18">
            <v>1422.3008</v>
          </cell>
          <cell r="CL18">
            <v>-422.09766000000002</v>
          </cell>
          <cell r="CM18">
            <v>-1347.6973</v>
          </cell>
          <cell r="CN18">
            <v>415.30077999999997</v>
          </cell>
          <cell r="CO18">
            <v>0</v>
          </cell>
          <cell r="CP18">
            <v>2864.7012</v>
          </cell>
          <cell r="CQ18">
            <v>0</v>
          </cell>
          <cell r="CR18">
            <v>709.45119999999997</v>
          </cell>
          <cell r="CS18">
            <v>0</v>
          </cell>
          <cell r="CT18">
            <v>0</v>
          </cell>
          <cell r="CU18">
            <v>-1451.4004</v>
          </cell>
          <cell r="CV18">
            <v>2291.25</v>
          </cell>
          <cell r="CW18">
            <v>-1802.3496</v>
          </cell>
          <cell r="CX18">
            <v>-613.65039999999999</v>
          </cell>
          <cell r="CY18">
            <v>-1264.4492</v>
          </cell>
          <cell r="CZ18">
            <v>2211.8516</v>
          </cell>
          <cell r="DA18">
            <v>680.45119999999997</v>
          </cell>
          <cell r="DB18">
            <v>146.99805000000001</v>
          </cell>
        </row>
        <row r="19">
          <cell r="A19">
            <v>8525.0959999999995</v>
          </cell>
          <cell r="B19">
            <v>6090.2470000000003</v>
          </cell>
          <cell r="C19">
            <v>7083.8010000000004</v>
          </cell>
          <cell r="D19">
            <v>7552.6035000000002</v>
          </cell>
          <cell r="E19">
            <v>9060.9609999999993</v>
          </cell>
          <cell r="F19">
            <v>8588.5079999999998</v>
          </cell>
          <cell r="G19">
            <v>7050.3450000000003</v>
          </cell>
          <cell r="H19">
            <v>10895.541999999999</v>
          </cell>
          <cell r="I19">
            <v>11255.495999999999</v>
          </cell>
        </row>
        <row r="20">
          <cell r="A20">
            <v>-8142.1532999999999</v>
          </cell>
          <cell r="B20">
            <v>-5717.0967000000001</v>
          </cell>
          <cell r="C20">
            <v>-7691.9979999999996</v>
          </cell>
          <cell r="D20">
            <v>-6980.1970000000001</v>
          </cell>
          <cell r="E20">
            <v>-9958.9330000000009</v>
          </cell>
          <cell r="F20">
            <v>-8392.7379999999994</v>
          </cell>
          <cell r="G20">
            <v>-6879.9053000000004</v>
          </cell>
          <cell r="H20">
            <v>-9392.107</v>
          </cell>
          <cell r="I20">
            <v>-8221.0969999999998</v>
          </cell>
        </row>
        <row r="21">
          <cell r="A21">
            <v>382.94189999999998</v>
          </cell>
          <cell r="B21">
            <v>373.15039999999999</v>
          </cell>
          <cell r="C21">
            <v>-608.19727</v>
          </cell>
          <cell r="D21">
            <v>572.40674000000001</v>
          </cell>
          <cell r="E21">
            <v>-897.96969999999999</v>
          </cell>
          <cell r="F21">
            <v>195.76903999999999</v>
          </cell>
          <cell r="G21">
            <v>170.43994000000001</v>
          </cell>
          <cell r="H21">
            <v>1503.4346</v>
          </cell>
          <cell r="I21">
            <v>3034.3993999999998</v>
          </cell>
        </row>
        <row r="22">
          <cell r="A22">
            <v>688.24950000000001</v>
          </cell>
          <cell r="B22">
            <v>605.6499</v>
          </cell>
          <cell r="C22">
            <v>712.1499</v>
          </cell>
          <cell r="D22">
            <v>657.09910000000002</v>
          </cell>
          <cell r="E22">
            <v>547.89890000000003</v>
          </cell>
          <cell r="F22">
            <v>554.5</v>
          </cell>
          <cell r="G22">
            <v>383.59912000000003</v>
          </cell>
          <cell r="H22">
            <v>780.49854000000005</v>
          </cell>
          <cell r="I22">
            <v>1043.4009000000001</v>
          </cell>
          <cell r="J22">
            <v>736.89890000000003</v>
          </cell>
          <cell r="K22">
            <v>897.89940000000001</v>
          </cell>
          <cell r="L22">
            <v>917.25099999999998</v>
          </cell>
          <cell r="M22">
            <v>489.44970000000001</v>
          </cell>
          <cell r="N22">
            <v>567.69920000000002</v>
          </cell>
          <cell r="O22">
            <v>833.74900000000002</v>
          </cell>
          <cell r="P22">
            <v>423.44970000000001</v>
          </cell>
          <cell r="Q22">
            <v>917.14844000000005</v>
          </cell>
          <cell r="R22">
            <v>728.79930000000002</v>
          </cell>
          <cell r="S22">
            <v>304.19970000000001</v>
          </cell>
          <cell r="T22">
            <v>319.65136999999999</v>
          </cell>
          <cell r="U22">
            <v>373.2002</v>
          </cell>
          <cell r="V22">
            <v>533.75099999999998</v>
          </cell>
          <cell r="W22">
            <v>305.8999</v>
          </cell>
          <cell r="X22">
            <v>293.24950000000001</v>
          </cell>
          <cell r="Y22">
            <v>331.1499</v>
          </cell>
          <cell r="Z22">
            <v>460.50146000000001</v>
          </cell>
          <cell r="AA22">
            <v>565.74900000000002</v>
          </cell>
          <cell r="AB22">
            <v>702.44970000000001</v>
          </cell>
          <cell r="AC22">
            <v>606.80079999999998</v>
          </cell>
          <cell r="AD22">
            <v>420.19970000000001</v>
          </cell>
          <cell r="AE22">
            <v>543.90039999999999</v>
          </cell>
          <cell r="AF22">
            <v>813.10059999999999</v>
          </cell>
          <cell r="AG22">
            <v>1075.7988</v>
          </cell>
          <cell r="AH22">
            <v>810.45069999999998</v>
          </cell>
          <cell r="AI22">
            <v>351.30126999999999</v>
          </cell>
          <cell r="AJ22">
            <v>402.39843999999999</v>
          </cell>
          <cell r="AK22">
            <v>559.00145999999995</v>
          </cell>
          <cell r="AL22">
            <v>441.4502</v>
          </cell>
          <cell r="AM22">
            <v>528.85059999999999</v>
          </cell>
          <cell r="AN22">
            <v>466.90136999999999</v>
          </cell>
          <cell r="AO22">
            <v>1369.1986999999999</v>
          </cell>
          <cell r="AP22">
            <v>932.94920000000002</v>
          </cell>
          <cell r="AQ22">
            <v>438.70067999999998</v>
          </cell>
          <cell r="AR22">
            <v>520.25</v>
          </cell>
          <cell r="AS22">
            <v>609.64890000000003</v>
          </cell>
          <cell r="AT22">
            <v>648.95119999999997</v>
          </cell>
          <cell r="AU22">
            <v>457.65039999999999</v>
          </cell>
          <cell r="AV22">
            <v>579.05079999999998</v>
          </cell>
          <cell r="AW22">
            <v>1069.1996999999999</v>
          </cell>
          <cell r="AX22">
            <v>577.15430000000003</v>
          </cell>
          <cell r="AY22">
            <v>818.30079999999998</v>
          </cell>
          <cell r="AZ22">
            <v>386.00146000000001</v>
          </cell>
          <cell r="BA22">
            <v>859.85059999999999</v>
          </cell>
          <cell r="BB22">
            <v>816.70165999999995</v>
          </cell>
          <cell r="BC22">
            <v>894.40233999999998</v>
          </cell>
          <cell r="BD22">
            <v>996.60155999999995</v>
          </cell>
          <cell r="BE22">
            <v>1318.6992</v>
          </cell>
          <cell r="BF22">
            <v>419.7998</v>
          </cell>
          <cell r="BG22">
            <v>552.80079999999998</v>
          </cell>
          <cell r="BH22">
            <v>351.44970000000001</v>
          </cell>
          <cell r="BI22">
            <v>523.7002</v>
          </cell>
          <cell r="BJ22">
            <v>1155.8994</v>
          </cell>
          <cell r="BK22">
            <v>781.64890000000003</v>
          </cell>
          <cell r="BL22">
            <v>550.9502</v>
          </cell>
          <cell r="BM22">
            <v>859.64940000000001</v>
          </cell>
          <cell r="BN22">
            <v>613.45119999999997</v>
          </cell>
          <cell r="BO22">
            <v>530.60253999999998</v>
          </cell>
          <cell r="BP22">
            <v>601.44920000000002</v>
          </cell>
          <cell r="BQ22">
            <v>556.35253999999998</v>
          </cell>
          <cell r="BR22">
            <v>570.00194999999997</v>
          </cell>
          <cell r="BS22">
            <v>1098.1494</v>
          </cell>
          <cell r="BT22">
            <v>746.65282999999999</v>
          </cell>
          <cell r="BU22">
            <v>433.74853999999999</v>
          </cell>
          <cell r="BV22">
            <v>453.85156000000001</v>
          </cell>
          <cell r="BW22">
            <v>633.85059999999999</v>
          </cell>
          <cell r="BX22">
            <v>529.54880000000003</v>
          </cell>
          <cell r="BY22">
            <v>495.69922000000003</v>
          </cell>
          <cell r="BZ22">
            <v>525.35253999999998</v>
          </cell>
          <cell r="CA22">
            <v>761</v>
          </cell>
          <cell r="CB22">
            <v>854.79785000000004</v>
          </cell>
          <cell r="CC22">
            <v>653.74900000000002</v>
          </cell>
          <cell r="CD22">
            <v>467.54883000000001</v>
          </cell>
          <cell r="CE22">
            <v>545.29880000000003</v>
          </cell>
          <cell r="CF22">
            <v>695.89940000000001</v>
          </cell>
          <cell r="CG22">
            <v>900.49900000000002</v>
          </cell>
          <cell r="CH22">
            <v>1056.9014</v>
          </cell>
          <cell r="CI22">
            <v>1056.2002</v>
          </cell>
          <cell r="CJ22">
            <v>486.40039999999999</v>
          </cell>
          <cell r="CK22">
            <v>714.2002</v>
          </cell>
          <cell r="CL22">
            <v>1010.59863</v>
          </cell>
          <cell r="CM22">
            <v>572.69824000000006</v>
          </cell>
          <cell r="CN22">
            <v>702.49805000000003</v>
          </cell>
          <cell r="CO22">
            <v>1075.6484</v>
          </cell>
          <cell r="CP22">
            <v>1486.6484</v>
          </cell>
          <cell r="CQ22">
            <v>946.00099999999998</v>
          </cell>
          <cell r="CR22">
            <v>887.24805000000003</v>
          </cell>
          <cell r="CS22">
            <v>1185.0986</v>
          </cell>
          <cell r="CT22">
            <v>675.05175999999994</v>
          </cell>
          <cell r="CU22">
            <v>931.30079999999998</v>
          </cell>
          <cell r="CV22">
            <v>809.2998</v>
          </cell>
          <cell r="CW22">
            <v>1877.748</v>
          </cell>
          <cell r="CX22">
            <v>890.14844000000005</v>
          </cell>
          <cell r="CY22">
            <v>1033.5488</v>
          </cell>
          <cell r="CZ22">
            <v>1331.6494</v>
          </cell>
          <cell r="DA22">
            <v>1488.8496</v>
          </cell>
          <cell r="DB22">
            <v>1032.8008</v>
          </cell>
        </row>
        <row r="23">
          <cell r="A23">
            <v>-1037.4496999999999</v>
          </cell>
          <cell r="B23">
            <v>-811.65233999999998</v>
          </cell>
          <cell r="C23">
            <v>-653.40039999999999</v>
          </cell>
          <cell r="D23">
            <v>-410.70067999999998</v>
          </cell>
          <cell r="E23">
            <v>-480.3501</v>
          </cell>
          <cell r="F23">
            <v>-597.10059999999999</v>
          </cell>
          <cell r="G23">
            <v>-721.00145999999995</v>
          </cell>
          <cell r="H23">
            <v>-1006.3501</v>
          </cell>
          <cell r="I23">
            <v>-566.1499</v>
          </cell>
          <cell r="J23">
            <v>-685.94970000000001</v>
          </cell>
          <cell r="K23">
            <v>-403.05029999999999</v>
          </cell>
          <cell r="L23">
            <v>-768.99805000000003</v>
          </cell>
          <cell r="M23">
            <v>-505.9502</v>
          </cell>
          <cell r="N23">
            <v>-481.19970000000001</v>
          </cell>
          <cell r="O23">
            <v>-584.39844000000005</v>
          </cell>
          <cell r="P23">
            <v>-424.34863000000001</v>
          </cell>
          <cell r="Q23">
            <v>-392.90136999999999</v>
          </cell>
          <cell r="R23">
            <v>-505.65039999999999</v>
          </cell>
          <cell r="S23">
            <v>-562.00099999999998</v>
          </cell>
          <cell r="T23">
            <v>-521.85059999999999</v>
          </cell>
          <cell r="U23">
            <v>-453.0498</v>
          </cell>
          <cell r="V23">
            <v>-319.39940000000001</v>
          </cell>
          <cell r="W23">
            <v>-512.99950000000001</v>
          </cell>
          <cell r="X23">
            <v>-453.34766000000002</v>
          </cell>
          <cell r="Y23">
            <v>-547.79834000000005</v>
          </cell>
          <cell r="Z23">
            <v>-269.69824</v>
          </cell>
          <cell r="AA23">
            <v>-494.05029999999999</v>
          </cell>
          <cell r="AB23">
            <v>-276.80077999999997</v>
          </cell>
          <cell r="AC23">
            <v>-673.64940000000001</v>
          </cell>
          <cell r="AD23">
            <v>-793.75049999999999</v>
          </cell>
          <cell r="AE23">
            <v>-729.2002</v>
          </cell>
          <cell r="AF23">
            <v>-1221.3003000000001</v>
          </cell>
          <cell r="AG23">
            <v>-998.40137000000004</v>
          </cell>
          <cell r="AH23">
            <v>-475.3501</v>
          </cell>
          <cell r="AI23">
            <v>-753.74854000000005</v>
          </cell>
          <cell r="AJ23">
            <v>-458.25</v>
          </cell>
          <cell r="AK23">
            <v>-580.35204999999996</v>
          </cell>
          <cell r="AL23">
            <v>-554.50099999999998</v>
          </cell>
          <cell r="AM23">
            <v>-328.09912000000003</v>
          </cell>
          <cell r="AN23">
            <v>-447.34960000000001</v>
          </cell>
          <cell r="AO23">
            <v>-518.55029999999999</v>
          </cell>
          <cell r="AP23">
            <v>-521.54880000000003</v>
          </cell>
          <cell r="AQ23">
            <v>-1021.44775</v>
          </cell>
          <cell r="AR23">
            <v>-590.75194999999997</v>
          </cell>
          <cell r="AS23">
            <v>-590.84910000000002</v>
          </cell>
          <cell r="AT23">
            <v>-570.14746000000002</v>
          </cell>
          <cell r="AU23">
            <v>-426.5</v>
          </cell>
          <cell r="AV23">
            <v>-830.09960000000001</v>
          </cell>
          <cell r="AW23">
            <v>-816.74854000000005</v>
          </cell>
          <cell r="AX23">
            <v>-968.64549999999997</v>
          </cell>
          <cell r="AY23">
            <v>-729.44629999999995</v>
          </cell>
          <cell r="AZ23">
            <v>-1245.8442</v>
          </cell>
          <cell r="BA23">
            <v>-1026.6504</v>
          </cell>
          <cell r="BB23">
            <v>-931.24854000000005</v>
          </cell>
          <cell r="BC23">
            <v>-629.25099999999998</v>
          </cell>
          <cell r="BD23">
            <v>-1242.7963999999999</v>
          </cell>
          <cell r="BE23">
            <v>-545.60059999999999</v>
          </cell>
          <cell r="BF23">
            <v>-578.44970000000001</v>
          </cell>
          <cell r="BG23">
            <v>-606.75</v>
          </cell>
          <cell r="BH23">
            <v>-637.50049999999999</v>
          </cell>
          <cell r="BI23">
            <v>-1009.5488</v>
          </cell>
          <cell r="BJ23">
            <v>-669.75049999999999</v>
          </cell>
          <cell r="BK23">
            <v>-622.05129999999997</v>
          </cell>
          <cell r="BL23">
            <v>-742.49950000000001</v>
          </cell>
          <cell r="BM23">
            <v>-774.84960000000001</v>
          </cell>
          <cell r="BN23">
            <v>-788.29489999999998</v>
          </cell>
          <cell r="BO23">
            <v>-416.94727</v>
          </cell>
          <cell r="BP23">
            <v>-741.35059999999999</v>
          </cell>
          <cell r="BQ23">
            <v>-647.09862999999996</v>
          </cell>
          <cell r="BR23">
            <v>-308.09960000000001</v>
          </cell>
          <cell r="BS23">
            <v>-1081.9502</v>
          </cell>
          <cell r="BT23">
            <v>-590.29785000000004</v>
          </cell>
          <cell r="BU23">
            <v>-557.50099999999998</v>
          </cell>
          <cell r="BV23">
            <v>-437.24707000000001</v>
          </cell>
          <cell r="BW23">
            <v>-486.74511999999999</v>
          </cell>
          <cell r="BX23">
            <v>-446.99804999999998</v>
          </cell>
          <cell r="BY23">
            <v>-899.40137000000004</v>
          </cell>
          <cell r="BZ23">
            <v>-257.05273</v>
          </cell>
          <cell r="CA23">
            <v>-309.75195000000002</v>
          </cell>
          <cell r="CB23">
            <v>-724.75390000000004</v>
          </cell>
          <cell r="CC23">
            <v>-699.35253999999998</v>
          </cell>
          <cell r="CD23">
            <v>-649.79880000000003</v>
          </cell>
          <cell r="CE23">
            <v>-789.20119999999997</v>
          </cell>
          <cell r="CF23">
            <v>-622.10155999999995</v>
          </cell>
          <cell r="CG23">
            <v>-383.80273</v>
          </cell>
          <cell r="CH23">
            <v>-932.39649999999995</v>
          </cell>
          <cell r="CI23">
            <v>-617.40137000000004</v>
          </cell>
          <cell r="CJ23">
            <v>-742.89844000000005</v>
          </cell>
          <cell r="CK23">
            <v>-628.09960000000001</v>
          </cell>
          <cell r="CL23">
            <v>-439.20215000000002</v>
          </cell>
          <cell r="CM23">
            <v>-541.90329999999994</v>
          </cell>
          <cell r="CN23">
            <v>-554.50099999999998</v>
          </cell>
          <cell r="CO23">
            <v>-1035.4502</v>
          </cell>
          <cell r="CP23">
            <v>-1378.4004</v>
          </cell>
          <cell r="CQ23">
            <v>-881.84960000000001</v>
          </cell>
          <cell r="CR23">
            <v>-1256.2021</v>
          </cell>
          <cell r="CS23">
            <v>-793.90625</v>
          </cell>
          <cell r="CT23">
            <v>-861.09569999999997</v>
          </cell>
          <cell r="CU23">
            <v>-611.49609999999996</v>
          </cell>
          <cell r="CV23">
            <v>-704.75289999999995</v>
          </cell>
          <cell r="CW23">
            <v>-849.10059999999999</v>
          </cell>
          <cell r="CX23">
            <v>-804.7998</v>
          </cell>
          <cell r="CY23">
            <v>-957.49805000000003</v>
          </cell>
          <cell r="CZ23">
            <v>-811.64940000000001</v>
          </cell>
          <cell r="DA23">
            <v>-858.79880000000003</v>
          </cell>
          <cell r="DB23">
            <v>-967.99900000000002</v>
          </cell>
        </row>
        <row r="24">
          <cell r="A24">
            <v>-349.2002</v>
          </cell>
          <cell r="B24">
            <v>-206.00244000000001</v>
          </cell>
          <cell r="C24">
            <v>58.749510000000001</v>
          </cell>
          <cell r="D24">
            <v>246.39843999999999</v>
          </cell>
          <cell r="E24">
            <v>67.548829999999995</v>
          </cell>
          <cell r="F24">
            <v>-42.600586</v>
          </cell>
          <cell r="G24">
            <v>-337.40233999999998</v>
          </cell>
          <cell r="H24">
            <v>-225.85156000000001</v>
          </cell>
          <cell r="I24">
            <v>477.25098000000003</v>
          </cell>
          <cell r="J24">
            <v>50.949219999999997</v>
          </cell>
          <cell r="K24">
            <v>494.84912000000003</v>
          </cell>
          <cell r="L24">
            <v>148.25292999999999</v>
          </cell>
          <cell r="M24">
            <v>-16.500488000000001</v>
          </cell>
          <cell r="N24">
            <v>86.499510000000001</v>
          </cell>
          <cell r="O24">
            <v>249.35059000000001</v>
          </cell>
          <cell r="P24">
            <v>-0.8989258</v>
          </cell>
          <cell r="Q24">
            <v>524.24710000000005</v>
          </cell>
          <cell r="R24">
            <v>223.14893000000001</v>
          </cell>
          <cell r="S24">
            <v>-257.80126999999999</v>
          </cell>
          <cell r="T24">
            <v>-202.19922</v>
          </cell>
          <cell r="U24">
            <v>-79.849609999999998</v>
          </cell>
          <cell r="V24">
            <v>214.35156000000001</v>
          </cell>
          <cell r="W24">
            <v>-207.09961000000001</v>
          </cell>
          <cell r="X24">
            <v>-160.09814</v>
          </cell>
          <cell r="Y24">
            <v>-216.64843999999999</v>
          </cell>
          <cell r="Z24">
            <v>190.80322000000001</v>
          </cell>
          <cell r="AA24">
            <v>71.698729999999998</v>
          </cell>
          <cell r="AB24">
            <v>425.64893000000001</v>
          </cell>
          <cell r="AC24">
            <v>-66.84863</v>
          </cell>
          <cell r="AD24">
            <v>-373.55077999999997</v>
          </cell>
          <cell r="AE24">
            <v>-185.2998</v>
          </cell>
          <cell r="AF24">
            <v>-408.19970000000001</v>
          </cell>
          <cell r="AG24">
            <v>77.397459999999995</v>
          </cell>
          <cell r="AH24">
            <v>335.10059999999999</v>
          </cell>
          <cell r="AI24">
            <v>-402.44727</v>
          </cell>
          <cell r="AJ24">
            <v>-55.851562000000001</v>
          </cell>
          <cell r="AK24">
            <v>-21.350586</v>
          </cell>
          <cell r="AL24">
            <v>-113.05078</v>
          </cell>
          <cell r="AM24">
            <v>200.75146000000001</v>
          </cell>
          <cell r="AN24">
            <v>19.551758</v>
          </cell>
          <cell r="AO24">
            <v>850.64844000000005</v>
          </cell>
          <cell r="AP24">
            <v>411.40039999999999</v>
          </cell>
          <cell r="AQ24">
            <v>-582.74710000000005</v>
          </cell>
          <cell r="AR24">
            <v>-70.501949999999994</v>
          </cell>
          <cell r="AS24">
            <v>18.799804999999999</v>
          </cell>
          <cell r="AT24">
            <v>78.803709999999995</v>
          </cell>
          <cell r="AU24">
            <v>31.150390000000002</v>
          </cell>
          <cell r="AV24">
            <v>-251.04883000000001</v>
          </cell>
          <cell r="AW24">
            <v>252.45116999999999</v>
          </cell>
          <cell r="AX24">
            <v>-391.49119999999999</v>
          </cell>
          <cell r="AY24">
            <v>88.854489999999998</v>
          </cell>
          <cell r="AZ24">
            <v>-859.84280000000001</v>
          </cell>
          <cell r="BA24">
            <v>-166.7998</v>
          </cell>
          <cell r="BB24">
            <v>-114.546875</v>
          </cell>
          <cell r="BC24">
            <v>265.15136999999999</v>
          </cell>
          <cell r="BD24">
            <v>-246.19481999999999</v>
          </cell>
          <cell r="BE24">
            <v>773.09862999999996</v>
          </cell>
          <cell r="BF24">
            <v>-158.6499</v>
          </cell>
          <cell r="BG24">
            <v>-53.949219999999997</v>
          </cell>
          <cell r="BH24">
            <v>-286.05077999999997</v>
          </cell>
          <cell r="BI24">
            <v>-485.84863000000001</v>
          </cell>
          <cell r="BJ24">
            <v>486.14893000000001</v>
          </cell>
          <cell r="BK24">
            <v>159.59765999999999</v>
          </cell>
          <cell r="BL24">
            <v>-191.54931999999999</v>
          </cell>
          <cell r="BM24">
            <v>84.799805000000006</v>
          </cell>
          <cell r="BN24">
            <v>-174.84375</v>
          </cell>
          <cell r="BO24">
            <v>113.65527</v>
          </cell>
          <cell r="BP24">
            <v>-139.90136999999999</v>
          </cell>
          <cell r="BQ24">
            <v>-90.746089999999995</v>
          </cell>
          <cell r="BR24">
            <v>261.90233999999998</v>
          </cell>
          <cell r="BS24">
            <v>16.199218999999999</v>
          </cell>
          <cell r="BT24">
            <v>156.35498000000001</v>
          </cell>
          <cell r="BU24">
            <v>-123.75244000000001</v>
          </cell>
          <cell r="BV24">
            <v>16.604492</v>
          </cell>
          <cell r="BW24">
            <v>147.10547</v>
          </cell>
          <cell r="BX24">
            <v>82.550780000000003</v>
          </cell>
          <cell r="BY24">
            <v>-403.70215000000002</v>
          </cell>
          <cell r="BZ24">
            <v>268.2998</v>
          </cell>
          <cell r="CA24">
            <v>451.24804999999998</v>
          </cell>
          <cell r="CB24">
            <v>130.04395</v>
          </cell>
          <cell r="CC24">
            <v>-45.603515999999999</v>
          </cell>
          <cell r="CD24">
            <v>-182.25</v>
          </cell>
          <cell r="CE24">
            <v>-243.90234000000001</v>
          </cell>
          <cell r="CF24">
            <v>73.797849999999997</v>
          </cell>
          <cell r="CG24">
            <v>516.69629999999995</v>
          </cell>
          <cell r="CH24">
            <v>124.50488</v>
          </cell>
          <cell r="CI24">
            <v>438.79883000000001</v>
          </cell>
          <cell r="CJ24">
            <v>-256.49804999999998</v>
          </cell>
          <cell r="CK24">
            <v>86.100586000000007</v>
          </cell>
          <cell r="CL24">
            <v>571.39649999999995</v>
          </cell>
          <cell r="CM24">
            <v>30.794922</v>
          </cell>
          <cell r="CN24">
            <v>147.99707000000001</v>
          </cell>
          <cell r="CO24">
            <v>40.198242</v>
          </cell>
          <cell r="CP24">
            <v>108.24805000000001</v>
          </cell>
          <cell r="CQ24">
            <v>64.15137</v>
          </cell>
          <cell r="CR24">
            <v>-368.95409999999998</v>
          </cell>
          <cell r="CS24">
            <v>391.19238000000001</v>
          </cell>
          <cell r="CT24">
            <v>-186.04395</v>
          </cell>
          <cell r="CU24">
            <v>319.80470000000003</v>
          </cell>
          <cell r="CV24">
            <v>104.546875</v>
          </cell>
          <cell r="CW24">
            <v>1028.6475</v>
          </cell>
          <cell r="CX24">
            <v>85.34863</v>
          </cell>
          <cell r="CY24">
            <v>76.050780000000003</v>
          </cell>
          <cell r="CZ24">
            <v>520</v>
          </cell>
          <cell r="DA24">
            <v>630.05079999999998</v>
          </cell>
          <cell r="DB24">
            <v>64.801760000000002</v>
          </cell>
        </row>
        <row r="25">
          <cell r="A25">
            <v>4526.5510000000004</v>
          </cell>
          <cell r="B25">
            <v>2300.9517000000001</v>
          </cell>
          <cell r="C25">
            <v>2577.6493999999998</v>
          </cell>
          <cell r="D25">
            <v>3447.9004</v>
          </cell>
          <cell r="E25">
            <v>4874.6005999999998</v>
          </cell>
          <cell r="F25">
            <v>4260.6997000000001</v>
          </cell>
          <cell r="G25">
            <v>3463.9014000000002</v>
          </cell>
          <cell r="H25">
            <v>4717.9032999999999</v>
          </cell>
          <cell r="I25">
            <v>4392.3486000000003</v>
          </cell>
        </row>
        <row r="26">
          <cell r="A26">
            <v>-2723.4477999999999</v>
          </cell>
          <cell r="B26">
            <v>-3386.6977999999999</v>
          </cell>
          <cell r="C26">
            <v>-3694.1523000000002</v>
          </cell>
          <cell r="D26">
            <v>-3727.2514999999999</v>
          </cell>
          <cell r="E26">
            <v>-3606.6010000000001</v>
          </cell>
          <cell r="F26">
            <v>-3734.0956999999999</v>
          </cell>
          <cell r="G26">
            <v>-2731.6532999999999</v>
          </cell>
          <cell r="H26">
            <v>-3927.2469999999998</v>
          </cell>
          <cell r="I26">
            <v>-3560.4521</v>
          </cell>
        </row>
        <row r="27">
          <cell r="A27">
            <v>1803.1030000000001</v>
          </cell>
          <cell r="B27">
            <v>-1085.7461000000001</v>
          </cell>
          <cell r="C27">
            <v>-1116.5029</v>
          </cell>
          <cell r="D27">
            <v>-279.35106999999999</v>
          </cell>
          <cell r="E27">
            <v>1267.9994999999999</v>
          </cell>
          <cell r="F27">
            <v>526.60400000000004</v>
          </cell>
          <cell r="G27">
            <v>732.24805000000003</v>
          </cell>
          <cell r="H27">
            <v>790.65625</v>
          </cell>
          <cell r="I27">
            <v>831.89649999999995</v>
          </cell>
        </row>
        <row r="28">
          <cell r="A28">
            <v>381.7002</v>
          </cell>
          <cell r="B28">
            <v>302.1001</v>
          </cell>
          <cell r="C28">
            <v>281.24950000000001</v>
          </cell>
          <cell r="D28">
            <v>402.59960000000001</v>
          </cell>
          <cell r="E28">
            <v>412.00049999999999</v>
          </cell>
          <cell r="F28">
            <v>357.00049999999999</v>
          </cell>
          <cell r="G28">
            <v>416.6499</v>
          </cell>
          <cell r="H28">
            <v>368.2998</v>
          </cell>
          <cell r="I28">
            <v>451.84960000000001</v>
          </cell>
          <cell r="J28">
            <v>231.25</v>
          </cell>
          <cell r="K28">
            <v>318.30077999999997</v>
          </cell>
          <cell r="L28">
            <v>603.55029999999999</v>
          </cell>
          <cell r="M28">
            <v>136.09961000000001</v>
          </cell>
          <cell r="N28">
            <v>144.00049000000001</v>
          </cell>
          <cell r="O28">
            <v>152.95068000000001</v>
          </cell>
          <cell r="P28">
            <v>122.75049</v>
          </cell>
          <cell r="Q28">
            <v>264.25049999999999</v>
          </cell>
          <cell r="R28">
            <v>86.799805000000006</v>
          </cell>
          <cell r="S28">
            <v>49.799804999999999</v>
          </cell>
          <cell r="T28">
            <v>210.3501</v>
          </cell>
          <cell r="U28">
            <v>272.7002</v>
          </cell>
          <cell r="V28">
            <v>231.84961000000001</v>
          </cell>
          <cell r="W28">
            <v>311.65039999999999</v>
          </cell>
          <cell r="X28">
            <v>317.75</v>
          </cell>
          <cell r="Y28">
            <v>102.79980500000001</v>
          </cell>
          <cell r="Z28">
            <v>100.19971</v>
          </cell>
          <cell r="AA28">
            <v>415.3501</v>
          </cell>
          <cell r="AB28">
            <v>302.40039999999999</v>
          </cell>
          <cell r="AC28">
            <v>49.699706999999997</v>
          </cell>
          <cell r="AD28">
            <v>125.6499</v>
          </cell>
          <cell r="AE28">
            <v>214.65038999999999</v>
          </cell>
          <cell r="AF28">
            <v>236.75</v>
          </cell>
          <cell r="AG28">
            <v>263.8999</v>
          </cell>
          <cell r="AH28">
            <v>342.44970000000001</v>
          </cell>
          <cell r="AI28">
            <v>139.34961000000001</v>
          </cell>
          <cell r="AJ28">
            <v>284.4502</v>
          </cell>
          <cell r="AK28">
            <v>234.75</v>
          </cell>
          <cell r="AL28">
            <v>257.19970000000001</v>
          </cell>
          <cell r="AM28">
            <v>363.2002</v>
          </cell>
          <cell r="AN28">
            <v>166.1499</v>
          </cell>
          <cell r="AO28">
            <v>720.7002</v>
          </cell>
          <cell r="AP28">
            <v>239.84961000000001</v>
          </cell>
          <cell r="AQ28">
            <v>282.45067999999998</v>
          </cell>
          <cell r="AR28">
            <v>283.1001</v>
          </cell>
          <cell r="AS28">
            <v>156.6499</v>
          </cell>
          <cell r="AT28">
            <v>118.1001</v>
          </cell>
          <cell r="AU28">
            <v>223.30029999999999</v>
          </cell>
          <cell r="AV28">
            <v>402.44970000000001</v>
          </cell>
          <cell r="AW28">
            <v>491.45116999999999</v>
          </cell>
          <cell r="AX28">
            <v>434.05077999999997</v>
          </cell>
          <cell r="AY28">
            <v>288.35059999999999</v>
          </cell>
          <cell r="AZ28">
            <v>617.84960000000001</v>
          </cell>
          <cell r="BA28">
            <v>268.94970000000001</v>
          </cell>
          <cell r="BB28">
            <v>455</v>
          </cell>
          <cell r="BC28">
            <v>406.2998</v>
          </cell>
          <cell r="BD28">
            <v>491.94922000000003</v>
          </cell>
          <cell r="BE28">
            <v>174.30029999999999</v>
          </cell>
          <cell r="BF28">
            <v>322.89940000000001</v>
          </cell>
          <cell r="BG28">
            <v>238.84961000000001</v>
          </cell>
          <cell r="BH28">
            <v>684.65039999999999</v>
          </cell>
          <cell r="BI28">
            <v>481.84960000000001</v>
          </cell>
          <cell r="BJ28">
            <v>209.1499</v>
          </cell>
          <cell r="BK28">
            <v>468.15039999999999</v>
          </cell>
          <cell r="BL28">
            <v>531.8501</v>
          </cell>
          <cell r="BM28">
            <v>268.25</v>
          </cell>
          <cell r="BN28">
            <v>719.99854000000005</v>
          </cell>
          <cell r="BO28">
            <v>196.95116999999999</v>
          </cell>
          <cell r="BP28">
            <v>54.400390000000002</v>
          </cell>
          <cell r="BQ28">
            <v>335.24901999999997</v>
          </cell>
          <cell r="BR28">
            <v>132.34961000000001</v>
          </cell>
          <cell r="BS28">
            <v>443.40087999999997</v>
          </cell>
          <cell r="BT28">
            <v>419.1001</v>
          </cell>
          <cell r="BU28">
            <v>238.60059000000001</v>
          </cell>
          <cell r="BV28">
            <v>178.85059000000001</v>
          </cell>
          <cell r="BW28">
            <v>156.19824</v>
          </cell>
          <cell r="BX28">
            <v>430.70215000000002</v>
          </cell>
          <cell r="BY28">
            <v>17.050781000000001</v>
          </cell>
          <cell r="BZ28">
            <v>333.25</v>
          </cell>
          <cell r="CA28">
            <v>418.80077999999997</v>
          </cell>
          <cell r="CB28">
            <v>325.69922000000003</v>
          </cell>
          <cell r="CC28">
            <v>416.19922000000003</v>
          </cell>
          <cell r="CD28">
            <v>336.65039999999999</v>
          </cell>
          <cell r="CE28">
            <v>221.2998</v>
          </cell>
          <cell r="CF28">
            <v>390.59960000000001</v>
          </cell>
          <cell r="CG28">
            <v>285</v>
          </cell>
          <cell r="CH28">
            <v>672.2002</v>
          </cell>
          <cell r="CI28">
            <v>463.10059999999999</v>
          </cell>
          <cell r="CJ28">
            <v>154.19922</v>
          </cell>
          <cell r="CK28">
            <v>336.2998</v>
          </cell>
          <cell r="CL28">
            <v>51.200195000000001</v>
          </cell>
          <cell r="CM28">
            <v>517.2998</v>
          </cell>
          <cell r="CN28">
            <v>244</v>
          </cell>
          <cell r="CO28">
            <v>401.64940000000001</v>
          </cell>
          <cell r="CP28">
            <v>568.75099999999998</v>
          </cell>
          <cell r="CQ28">
            <v>281.05077999999997</v>
          </cell>
          <cell r="CR28">
            <v>743.15233999999998</v>
          </cell>
          <cell r="CS28">
            <v>383.50098000000003</v>
          </cell>
          <cell r="CT28">
            <v>322.60059999999999</v>
          </cell>
          <cell r="CU28">
            <v>320.25</v>
          </cell>
          <cell r="CV28">
            <v>74.799805000000006</v>
          </cell>
          <cell r="CW28">
            <v>1170.6514</v>
          </cell>
          <cell r="CX28">
            <v>146.89940999999999</v>
          </cell>
          <cell r="CY28">
            <v>501.94824</v>
          </cell>
          <cell r="CZ28">
            <v>581.84862999999996</v>
          </cell>
          <cell r="DA28">
            <v>179.25</v>
          </cell>
          <cell r="DB28">
            <v>710.59960000000001</v>
          </cell>
        </row>
        <row r="29">
          <cell r="A29">
            <v>-104.59961</v>
          </cell>
          <cell r="B29">
            <v>-220.1001</v>
          </cell>
          <cell r="C29">
            <v>-144.3501</v>
          </cell>
          <cell r="D29">
            <v>-70.200194999999994</v>
          </cell>
          <cell r="E29">
            <v>-220.59961000000001</v>
          </cell>
          <cell r="F29">
            <v>-76.949709999999996</v>
          </cell>
          <cell r="G29">
            <v>-435.25</v>
          </cell>
          <cell r="H29">
            <v>-327.9502</v>
          </cell>
          <cell r="I29">
            <v>-279.09960000000001</v>
          </cell>
          <cell r="J29">
            <v>-562.44970000000001</v>
          </cell>
          <cell r="K29">
            <v>-276.74901999999997</v>
          </cell>
          <cell r="L29">
            <v>-5.1499022999999999</v>
          </cell>
          <cell r="M29">
            <v>-361.60059999999999</v>
          </cell>
          <cell r="N29">
            <v>-279.39940000000001</v>
          </cell>
          <cell r="O29">
            <v>-454.2998</v>
          </cell>
          <cell r="P29">
            <v>-186.34961000000001</v>
          </cell>
          <cell r="Q29">
            <v>-222.84912</v>
          </cell>
          <cell r="R29">
            <v>-454.49950000000001</v>
          </cell>
          <cell r="S29">
            <v>-370.00049999999999</v>
          </cell>
          <cell r="T29">
            <v>-230.44922</v>
          </cell>
          <cell r="U29">
            <v>-411.19970000000001</v>
          </cell>
          <cell r="V29">
            <v>-194.69970000000001</v>
          </cell>
          <cell r="W29">
            <v>0</v>
          </cell>
          <cell r="X29">
            <v>-221.35059000000001</v>
          </cell>
          <cell r="Y29">
            <v>-156.20068000000001</v>
          </cell>
          <cell r="Z29">
            <v>-220.04931999999999</v>
          </cell>
          <cell r="AA29">
            <v>-103</v>
          </cell>
          <cell r="AB29">
            <v>-267.49950000000001</v>
          </cell>
          <cell r="AC29">
            <v>-380.6001</v>
          </cell>
          <cell r="AD29">
            <v>-400.85106999999999</v>
          </cell>
          <cell r="AE29">
            <v>-305.30029999999999</v>
          </cell>
          <cell r="AF29">
            <v>-988.3999</v>
          </cell>
          <cell r="AG29">
            <v>-359.05029999999999</v>
          </cell>
          <cell r="AH29">
            <v>-180.40088</v>
          </cell>
          <cell r="AI29">
            <v>-145.75049000000001</v>
          </cell>
          <cell r="AJ29">
            <v>-187.0498</v>
          </cell>
          <cell r="AK29">
            <v>-237.55029999999999</v>
          </cell>
          <cell r="AL29">
            <v>-172.80029999999999</v>
          </cell>
          <cell r="AM29">
            <v>-69.450194999999994</v>
          </cell>
          <cell r="AN29">
            <v>-252.39940999999999</v>
          </cell>
          <cell r="AO29">
            <v>-336.1001</v>
          </cell>
          <cell r="AP29">
            <v>-393.45116999999999</v>
          </cell>
          <cell r="AQ29">
            <v>0</v>
          </cell>
          <cell r="AR29">
            <v>-57</v>
          </cell>
          <cell r="AS29">
            <v>-268.1001</v>
          </cell>
          <cell r="AT29">
            <v>-772</v>
          </cell>
          <cell r="AU29">
            <v>-391.74901999999997</v>
          </cell>
          <cell r="AV29">
            <v>-776.65089999999998</v>
          </cell>
          <cell r="AW29">
            <v>-133.65038999999999</v>
          </cell>
          <cell r="AX29">
            <v>-60.75</v>
          </cell>
          <cell r="AY29">
            <v>-571.59862999999996</v>
          </cell>
          <cell r="AZ29">
            <v>-238.5498</v>
          </cell>
          <cell r="BA29">
            <v>-540.70165999999995</v>
          </cell>
          <cell r="BB29">
            <v>-444.2002</v>
          </cell>
          <cell r="BC29">
            <v>-193.85059000000001</v>
          </cell>
          <cell r="BD29">
            <v>-218.30078</v>
          </cell>
          <cell r="BE29">
            <v>-681.84910000000002</v>
          </cell>
          <cell r="BF29">
            <v>-78.199219999999997</v>
          </cell>
          <cell r="BG29">
            <v>-382.35106999999999</v>
          </cell>
          <cell r="BH29">
            <v>-62.599609999999998</v>
          </cell>
          <cell r="BI29">
            <v>-303.8999</v>
          </cell>
          <cell r="BJ29">
            <v>-457.6499</v>
          </cell>
          <cell r="BK29">
            <v>-269.7998</v>
          </cell>
          <cell r="BL29">
            <v>-228.9502</v>
          </cell>
          <cell r="BM29">
            <v>-178.74950999999999</v>
          </cell>
          <cell r="BN29">
            <v>-119.30029</v>
          </cell>
          <cell r="BO29">
            <v>-262.44922000000003</v>
          </cell>
          <cell r="BP29">
            <v>-473.34667999999999</v>
          </cell>
          <cell r="BQ29">
            <v>-296.70116999999999</v>
          </cell>
          <cell r="BR29">
            <v>-371.99901999999997</v>
          </cell>
          <cell r="BS29">
            <v>-462.04932000000002</v>
          </cell>
          <cell r="BT29">
            <v>-309.20067999999998</v>
          </cell>
          <cell r="BU29">
            <v>-409.74901999999997</v>
          </cell>
          <cell r="BV29">
            <v>-173.90038999999999</v>
          </cell>
          <cell r="BW29">
            <v>-475.20312000000001</v>
          </cell>
          <cell r="BX29">
            <v>-1.25</v>
          </cell>
          <cell r="BY29">
            <v>-242.84961000000001</v>
          </cell>
          <cell r="BZ29">
            <v>-5.5</v>
          </cell>
          <cell r="CA29">
            <v>-277.94922000000003</v>
          </cell>
          <cell r="CB29">
            <v>-201.00098</v>
          </cell>
          <cell r="CC29">
            <v>-181.85059000000001</v>
          </cell>
          <cell r="CD29">
            <v>-223.7998</v>
          </cell>
          <cell r="CE29">
            <v>-257.60059999999999</v>
          </cell>
          <cell r="CF29">
            <v>-281</v>
          </cell>
          <cell r="CG29">
            <v>-388.2002</v>
          </cell>
          <cell r="CH29">
            <v>-42.799804999999999</v>
          </cell>
          <cell r="CI29">
            <v>-403.69922000000003</v>
          </cell>
          <cell r="CJ29">
            <v>-381.90039999999999</v>
          </cell>
          <cell r="CK29">
            <v>-388.19922000000003</v>
          </cell>
          <cell r="CL29">
            <v>-580</v>
          </cell>
          <cell r="CM29">
            <v>-122.29980500000001</v>
          </cell>
          <cell r="CN29">
            <v>-416.5</v>
          </cell>
          <cell r="CO29">
            <v>-229</v>
          </cell>
          <cell r="CP29">
            <v>-686.10059999999999</v>
          </cell>
          <cell r="CQ29">
            <v>-288.54784999999998</v>
          </cell>
          <cell r="CR29">
            <v>0</v>
          </cell>
          <cell r="CS29">
            <v>-437.15039999999999</v>
          </cell>
          <cell r="CT29">
            <v>0</v>
          </cell>
          <cell r="CU29">
            <v>-515.25</v>
          </cell>
          <cell r="CV29">
            <v>-490.09960000000001</v>
          </cell>
          <cell r="CW29">
            <v>-305.29883000000001</v>
          </cell>
          <cell r="CX29">
            <v>-337.20116999999999</v>
          </cell>
          <cell r="CY29">
            <v>-276.45116999999999</v>
          </cell>
          <cell r="CZ29">
            <v>-233.20116999999999</v>
          </cell>
          <cell r="DA29">
            <v>-760.59960000000001</v>
          </cell>
          <cell r="DB29">
            <v>-205.2002</v>
          </cell>
        </row>
        <row r="30">
          <cell r="A30">
            <v>277.10059999999999</v>
          </cell>
          <cell r="B30">
            <v>82</v>
          </cell>
          <cell r="C30">
            <v>136.89940999999999</v>
          </cell>
          <cell r="D30">
            <v>332.39940000000001</v>
          </cell>
          <cell r="E30">
            <v>191.40088</v>
          </cell>
          <cell r="F30">
            <v>280.05077999999997</v>
          </cell>
          <cell r="G30">
            <v>-18.600097999999999</v>
          </cell>
          <cell r="H30">
            <v>40.349609999999998</v>
          </cell>
          <cell r="I30">
            <v>172.75</v>
          </cell>
          <cell r="J30">
            <v>-331.19970000000001</v>
          </cell>
          <cell r="K30">
            <v>41.551758</v>
          </cell>
          <cell r="L30">
            <v>598.40039999999999</v>
          </cell>
          <cell r="M30">
            <v>-225.50098</v>
          </cell>
          <cell r="N30">
            <v>-135.39893000000001</v>
          </cell>
          <cell r="O30">
            <v>-301.34912000000003</v>
          </cell>
          <cell r="P30">
            <v>-63.599119999999999</v>
          </cell>
          <cell r="Q30">
            <v>41.401367</v>
          </cell>
          <cell r="R30">
            <v>-367.69970000000001</v>
          </cell>
          <cell r="S30">
            <v>-320.20067999999998</v>
          </cell>
          <cell r="T30">
            <v>-20.099121</v>
          </cell>
          <cell r="U30">
            <v>-138.49950999999999</v>
          </cell>
          <cell r="V30">
            <v>37.149901999999997</v>
          </cell>
          <cell r="W30">
            <v>311.65039999999999</v>
          </cell>
          <cell r="X30">
            <v>96.399413999999993</v>
          </cell>
          <cell r="Y30">
            <v>-53.400880000000001</v>
          </cell>
          <cell r="Z30">
            <v>-119.84961</v>
          </cell>
          <cell r="AA30">
            <v>312.3501</v>
          </cell>
          <cell r="AB30">
            <v>34.900880000000001</v>
          </cell>
          <cell r="AC30">
            <v>-330.90039999999999</v>
          </cell>
          <cell r="AD30">
            <v>-275.20116999999999</v>
          </cell>
          <cell r="AE30">
            <v>-90.649900000000002</v>
          </cell>
          <cell r="AF30">
            <v>-751.6499</v>
          </cell>
          <cell r="AG30">
            <v>-95.150390000000002</v>
          </cell>
          <cell r="AH30">
            <v>162.04883000000001</v>
          </cell>
          <cell r="AI30">
            <v>-6.4008789999999998</v>
          </cell>
          <cell r="AJ30">
            <v>97.400390000000002</v>
          </cell>
          <cell r="AK30">
            <v>-2.8002929999999999</v>
          </cell>
          <cell r="AL30">
            <v>84.399413999999993</v>
          </cell>
          <cell r="AM30">
            <v>293.75</v>
          </cell>
          <cell r="AN30">
            <v>-86.249510000000001</v>
          </cell>
          <cell r="AO30">
            <v>384.6001</v>
          </cell>
          <cell r="AP30">
            <v>-153.60156000000001</v>
          </cell>
          <cell r="AQ30">
            <v>282.45067999999998</v>
          </cell>
          <cell r="AR30">
            <v>226.1001</v>
          </cell>
          <cell r="AS30">
            <v>-111.45019499999999</v>
          </cell>
          <cell r="AT30">
            <v>-653.8999</v>
          </cell>
          <cell r="AU30">
            <v>-168.44873000000001</v>
          </cell>
          <cell r="AV30">
            <v>-374.20116999999999</v>
          </cell>
          <cell r="AW30">
            <v>357.80077999999997</v>
          </cell>
          <cell r="AX30">
            <v>373.30077999999997</v>
          </cell>
          <cell r="AY30">
            <v>-283.24804999999998</v>
          </cell>
          <cell r="AZ30">
            <v>379.2998</v>
          </cell>
          <cell r="BA30">
            <v>-271.75195000000002</v>
          </cell>
          <cell r="BB30">
            <v>10.799804999999999</v>
          </cell>
          <cell r="BC30">
            <v>212.44922</v>
          </cell>
          <cell r="BD30">
            <v>273.64843999999999</v>
          </cell>
          <cell r="BE30">
            <v>-507.54883000000001</v>
          </cell>
          <cell r="BF30">
            <v>244.7002</v>
          </cell>
          <cell r="BG30">
            <v>-143.50146000000001</v>
          </cell>
          <cell r="BH30">
            <v>622.05079999999998</v>
          </cell>
          <cell r="BI30">
            <v>177.94970000000001</v>
          </cell>
          <cell r="BJ30">
            <v>-248.5</v>
          </cell>
          <cell r="BK30">
            <v>198.35059000000001</v>
          </cell>
          <cell r="BL30">
            <v>302.8999</v>
          </cell>
          <cell r="BM30">
            <v>89.500489999999999</v>
          </cell>
          <cell r="BN30">
            <v>600.69824000000006</v>
          </cell>
          <cell r="BO30">
            <v>-65.498050000000006</v>
          </cell>
          <cell r="BP30">
            <v>-418.94630000000001</v>
          </cell>
          <cell r="BQ30">
            <v>38.547849999999997</v>
          </cell>
          <cell r="BR30">
            <v>-239.64940999999999</v>
          </cell>
          <cell r="BS30">
            <v>-18.648437999999999</v>
          </cell>
          <cell r="BT30">
            <v>109.89941399999999</v>
          </cell>
          <cell r="BU30">
            <v>-171.14843999999999</v>
          </cell>
          <cell r="BV30">
            <v>4.9501952999999999</v>
          </cell>
          <cell r="BW30">
            <v>-319.00488000000001</v>
          </cell>
          <cell r="BX30">
            <v>429.45215000000002</v>
          </cell>
          <cell r="BY30">
            <v>-225.79883000000001</v>
          </cell>
          <cell r="BZ30">
            <v>327.75</v>
          </cell>
          <cell r="CA30">
            <v>140.85156000000001</v>
          </cell>
          <cell r="CB30">
            <v>124.69824</v>
          </cell>
          <cell r="CC30">
            <v>234.34863000000001</v>
          </cell>
          <cell r="CD30">
            <v>112.85058600000001</v>
          </cell>
          <cell r="CE30">
            <v>-36.300780000000003</v>
          </cell>
          <cell r="CF30">
            <v>109.59961</v>
          </cell>
          <cell r="CG30">
            <v>-103.20019499999999</v>
          </cell>
          <cell r="CH30">
            <v>629.40039999999999</v>
          </cell>
          <cell r="CI30">
            <v>59.401367</v>
          </cell>
          <cell r="CJ30">
            <v>-227.70116999999999</v>
          </cell>
          <cell r="CK30">
            <v>-51.899414</v>
          </cell>
          <cell r="CL30">
            <v>-528.7998</v>
          </cell>
          <cell r="CM30">
            <v>395</v>
          </cell>
          <cell r="CN30">
            <v>-172.5</v>
          </cell>
          <cell r="CO30">
            <v>172.64940999999999</v>
          </cell>
          <cell r="CP30">
            <v>-117.34961</v>
          </cell>
          <cell r="CQ30">
            <v>-7.4970702999999999</v>
          </cell>
          <cell r="CR30">
            <v>743.15233999999998</v>
          </cell>
          <cell r="CS30">
            <v>-53.649414</v>
          </cell>
          <cell r="CT30">
            <v>322.60059999999999</v>
          </cell>
          <cell r="CU30">
            <v>-195</v>
          </cell>
          <cell r="CV30">
            <v>-415.2998</v>
          </cell>
          <cell r="CW30">
            <v>865.35253999999998</v>
          </cell>
          <cell r="CX30">
            <v>-190.30176</v>
          </cell>
          <cell r="CY30">
            <v>225.49707000000001</v>
          </cell>
          <cell r="CZ30">
            <v>348.64746000000002</v>
          </cell>
          <cell r="DA30">
            <v>-581.34960000000001</v>
          </cell>
          <cell r="DB30">
            <v>505.39940000000001</v>
          </cell>
        </row>
        <row r="31">
          <cell r="A31">
            <v>1411.9004</v>
          </cell>
          <cell r="B31">
            <v>1292.8013000000001</v>
          </cell>
          <cell r="C31">
            <v>1032.9486999999999</v>
          </cell>
          <cell r="D31">
            <v>1529.1001000000001</v>
          </cell>
          <cell r="E31">
            <v>1298.6011000000001</v>
          </cell>
          <cell r="F31">
            <v>1011.1987</v>
          </cell>
          <cell r="G31">
            <v>1392.251</v>
          </cell>
          <cell r="H31">
            <v>2825.5996</v>
          </cell>
          <cell r="I31">
            <v>2295.998</v>
          </cell>
        </row>
        <row r="32">
          <cell r="A32">
            <v>-1477.5</v>
          </cell>
          <cell r="B32">
            <v>-617.29930000000002</v>
          </cell>
          <cell r="C32">
            <v>-1822.8013000000001</v>
          </cell>
          <cell r="D32">
            <v>-2543.9486999999999</v>
          </cell>
          <cell r="E32">
            <v>-2517.2997999999998</v>
          </cell>
          <cell r="F32">
            <v>-3297.0518000000002</v>
          </cell>
          <cell r="G32">
            <v>-1731.498</v>
          </cell>
          <cell r="H32">
            <v>-2452.9472999999998</v>
          </cell>
          <cell r="I32">
            <v>-2137.5996</v>
          </cell>
        </row>
        <row r="33">
          <cell r="A33">
            <v>-65.599609999999998</v>
          </cell>
          <cell r="B33">
            <v>675.50194999999997</v>
          </cell>
          <cell r="C33">
            <v>-789.85253999999998</v>
          </cell>
          <cell r="D33">
            <v>-1014.84863</v>
          </cell>
          <cell r="E33">
            <v>-1218.6986999999999</v>
          </cell>
          <cell r="F33">
            <v>-2285.8530000000001</v>
          </cell>
          <cell r="G33">
            <v>-339.24707000000001</v>
          </cell>
          <cell r="H33">
            <v>372.65233999999998</v>
          </cell>
          <cell r="I33">
            <v>158.39843999999999</v>
          </cell>
        </row>
        <row r="34">
          <cell r="A34">
            <v>0</v>
          </cell>
          <cell r="B34">
            <v>237.05029999999999</v>
          </cell>
          <cell r="C34">
            <v>0</v>
          </cell>
          <cell r="D34">
            <v>211.6001</v>
          </cell>
          <cell r="E34">
            <v>0</v>
          </cell>
          <cell r="F34">
            <v>196.1001</v>
          </cell>
          <cell r="G34">
            <v>29.5</v>
          </cell>
          <cell r="H34">
            <v>0</v>
          </cell>
          <cell r="I34">
            <v>384.5498</v>
          </cell>
          <cell r="J34">
            <v>0</v>
          </cell>
          <cell r="K34">
            <v>255.8999</v>
          </cell>
          <cell r="L34">
            <v>97.200194999999994</v>
          </cell>
          <cell r="M34">
            <v>0</v>
          </cell>
          <cell r="N34">
            <v>421.25</v>
          </cell>
          <cell r="O34">
            <v>0</v>
          </cell>
          <cell r="P34">
            <v>147.10059000000001</v>
          </cell>
          <cell r="Q34">
            <v>240.55029999999999</v>
          </cell>
          <cell r="R34">
            <v>0</v>
          </cell>
          <cell r="S34">
            <v>202.30029999999999</v>
          </cell>
          <cell r="T34">
            <v>0</v>
          </cell>
          <cell r="U34">
            <v>0</v>
          </cell>
          <cell r="V34">
            <v>281.6001</v>
          </cell>
          <cell r="W34">
            <v>0</v>
          </cell>
          <cell r="X34">
            <v>0</v>
          </cell>
          <cell r="Y34">
            <v>47.5</v>
          </cell>
          <cell r="Z34">
            <v>0</v>
          </cell>
          <cell r="AA34">
            <v>75.199709999999996</v>
          </cell>
          <cell r="AB34">
            <v>0</v>
          </cell>
          <cell r="AC34">
            <v>256.0498</v>
          </cell>
          <cell r="AD34">
            <v>0</v>
          </cell>
          <cell r="AE34">
            <v>197.3999</v>
          </cell>
          <cell r="AF34">
            <v>0</v>
          </cell>
          <cell r="AG34">
            <v>456.79932000000002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592.0498</v>
          </cell>
          <cell r="AO34">
            <v>0</v>
          </cell>
          <cell r="AP34">
            <v>384.65039999999999</v>
          </cell>
          <cell r="AQ34">
            <v>0</v>
          </cell>
          <cell r="AR34">
            <v>0</v>
          </cell>
          <cell r="AS34">
            <v>147.1001</v>
          </cell>
          <cell r="AT34">
            <v>0</v>
          </cell>
          <cell r="AU34">
            <v>0</v>
          </cell>
          <cell r="AV34">
            <v>405.2998</v>
          </cell>
          <cell r="AW34">
            <v>277.40039999999999</v>
          </cell>
          <cell r="AX34">
            <v>0</v>
          </cell>
          <cell r="AY34">
            <v>0</v>
          </cell>
          <cell r="AZ34">
            <v>91.25</v>
          </cell>
          <cell r="BA34">
            <v>66.799805000000006</v>
          </cell>
          <cell r="BB34">
            <v>0</v>
          </cell>
          <cell r="BC34">
            <v>90.100586000000007</v>
          </cell>
          <cell r="BD34">
            <v>0</v>
          </cell>
          <cell r="BE34">
            <v>494.1499</v>
          </cell>
          <cell r="BF34">
            <v>0</v>
          </cell>
          <cell r="BG34">
            <v>183.1001</v>
          </cell>
          <cell r="BH34">
            <v>95.800290000000004</v>
          </cell>
          <cell r="BI34">
            <v>0</v>
          </cell>
          <cell r="BJ34">
            <v>159.30029999999999</v>
          </cell>
          <cell r="BK34">
            <v>0</v>
          </cell>
          <cell r="BL34">
            <v>0</v>
          </cell>
          <cell r="BM34">
            <v>274.6499</v>
          </cell>
          <cell r="BN34">
            <v>0</v>
          </cell>
          <cell r="BO34">
            <v>183.64940999999999</v>
          </cell>
          <cell r="BP34">
            <v>23.399414</v>
          </cell>
          <cell r="BQ34">
            <v>0</v>
          </cell>
          <cell r="BR34">
            <v>65.099609999999998</v>
          </cell>
          <cell r="BS34">
            <v>305.1001</v>
          </cell>
          <cell r="BT34">
            <v>0</v>
          </cell>
          <cell r="BU34">
            <v>0</v>
          </cell>
          <cell r="BV34">
            <v>704.4502</v>
          </cell>
          <cell r="BW34">
            <v>0</v>
          </cell>
          <cell r="BX34">
            <v>0</v>
          </cell>
          <cell r="BY34">
            <v>87.100586000000007</v>
          </cell>
          <cell r="BZ34">
            <v>171</v>
          </cell>
          <cell r="CA34">
            <v>0</v>
          </cell>
          <cell r="CB34">
            <v>66.350586000000007</v>
          </cell>
          <cell r="CC34">
            <v>127.09961</v>
          </cell>
          <cell r="CD34">
            <v>0</v>
          </cell>
          <cell r="CE34">
            <v>236.25</v>
          </cell>
          <cell r="CF34">
            <v>0</v>
          </cell>
          <cell r="CG34">
            <v>0</v>
          </cell>
          <cell r="CH34">
            <v>277.7002</v>
          </cell>
          <cell r="CI34">
            <v>0</v>
          </cell>
          <cell r="CJ34">
            <v>454.7002</v>
          </cell>
          <cell r="CK34">
            <v>504.7002</v>
          </cell>
          <cell r="CL34">
            <v>0</v>
          </cell>
          <cell r="CM34">
            <v>0</v>
          </cell>
          <cell r="CN34">
            <v>549.09960000000001</v>
          </cell>
          <cell r="CO34">
            <v>0</v>
          </cell>
          <cell r="CP34">
            <v>1039.3994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617.0498</v>
          </cell>
          <cell r="CW34">
            <v>0</v>
          </cell>
          <cell r="CX34">
            <v>0</v>
          </cell>
          <cell r="CY34">
            <v>0</v>
          </cell>
          <cell r="CZ34">
            <v>659.44920000000002</v>
          </cell>
          <cell r="DA34">
            <v>201.44922</v>
          </cell>
          <cell r="DB34">
            <v>818.0498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-541.5</v>
          </cell>
          <cell r="G35">
            <v>-119.1001</v>
          </cell>
          <cell r="H35">
            <v>-223.5</v>
          </cell>
          <cell r="I35">
            <v>-238.8501</v>
          </cell>
          <cell r="J35">
            <v>-53.350098000000003</v>
          </cell>
          <cell r="K35">
            <v>0</v>
          </cell>
          <cell r="L35">
            <v>-301.19970000000001</v>
          </cell>
          <cell r="M35">
            <v>-143.75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-79.599609999999998</v>
          </cell>
          <cell r="U35">
            <v>-175.14940999999999</v>
          </cell>
          <cell r="V35">
            <v>0</v>
          </cell>
          <cell r="W35">
            <v>0</v>
          </cell>
          <cell r="X35">
            <v>-218.80029999999999</v>
          </cell>
          <cell r="Y35">
            <v>-155.80029999999999</v>
          </cell>
          <cell r="Z35">
            <v>-94.550290000000004</v>
          </cell>
          <cell r="AA35">
            <v>-276.3501</v>
          </cell>
          <cell r="AB35">
            <v>-516.90039999999999</v>
          </cell>
          <cell r="AC35">
            <v>0</v>
          </cell>
          <cell r="AD35">
            <v>0</v>
          </cell>
          <cell r="AE35">
            <v>-69.75</v>
          </cell>
          <cell r="AF35">
            <v>0</v>
          </cell>
          <cell r="AG35">
            <v>0</v>
          </cell>
          <cell r="AH35">
            <v>-399.90039999999999</v>
          </cell>
          <cell r="AI35">
            <v>0</v>
          </cell>
          <cell r="AJ35">
            <v>-309.5498</v>
          </cell>
          <cell r="AK35">
            <v>-202.09961000000001</v>
          </cell>
          <cell r="AL35">
            <v>-494.75</v>
          </cell>
          <cell r="AM35">
            <v>0</v>
          </cell>
          <cell r="AN35">
            <v>0</v>
          </cell>
          <cell r="AO35">
            <v>-237.5498</v>
          </cell>
          <cell r="AP35">
            <v>-364.7002</v>
          </cell>
          <cell r="AQ35">
            <v>-911.44970000000001</v>
          </cell>
          <cell r="AR35">
            <v>-321.74950000000001</v>
          </cell>
          <cell r="AS35">
            <v>0</v>
          </cell>
          <cell r="AT35">
            <v>-11.649902000000001</v>
          </cell>
          <cell r="AU35">
            <v>0</v>
          </cell>
          <cell r="AV35">
            <v>0</v>
          </cell>
          <cell r="AW35">
            <v>-246.5</v>
          </cell>
          <cell r="AX35">
            <v>-32</v>
          </cell>
          <cell r="AY35">
            <v>-661.5498</v>
          </cell>
          <cell r="AZ35">
            <v>-209</v>
          </cell>
          <cell r="BA35">
            <v>0</v>
          </cell>
          <cell r="BB35">
            <v>-654.59960000000001</v>
          </cell>
          <cell r="BC35">
            <v>-458.90039999999999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-254.75</v>
          </cell>
          <cell r="BI35">
            <v>-258.5</v>
          </cell>
          <cell r="BJ35">
            <v>-790.84960000000001</v>
          </cell>
          <cell r="BK35">
            <v>-533.9502</v>
          </cell>
          <cell r="BL35">
            <v>0</v>
          </cell>
          <cell r="BM35">
            <v>-364.8501</v>
          </cell>
          <cell r="BN35">
            <v>-59</v>
          </cell>
          <cell r="BO35">
            <v>-288.05077999999997</v>
          </cell>
          <cell r="BP35">
            <v>-62.450195000000001</v>
          </cell>
          <cell r="BQ35">
            <v>-443.80077999999997</v>
          </cell>
          <cell r="BR35">
            <v>0</v>
          </cell>
          <cell r="BS35">
            <v>-276.9502</v>
          </cell>
          <cell r="BT35">
            <v>-218.6499</v>
          </cell>
          <cell r="BU35">
            <v>-284</v>
          </cell>
          <cell r="BV35">
            <v>0</v>
          </cell>
          <cell r="BW35">
            <v>-230.69922</v>
          </cell>
          <cell r="BX35">
            <v>0</v>
          </cell>
          <cell r="BY35">
            <v>-313.09960000000001</v>
          </cell>
          <cell r="BZ35">
            <v>0</v>
          </cell>
          <cell r="CA35">
            <v>-154.64940999999999</v>
          </cell>
          <cell r="CB35">
            <v>0</v>
          </cell>
          <cell r="CC35">
            <v>-469.09960000000001</v>
          </cell>
          <cell r="CD35">
            <v>-116.15039</v>
          </cell>
          <cell r="CE35">
            <v>0</v>
          </cell>
          <cell r="CF35">
            <v>-163.7998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-379.99901999999997</v>
          </cell>
          <cell r="CL35">
            <v>-294.7998</v>
          </cell>
          <cell r="CM35">
            <v>-245.5</v>
          </cell>
          <cell r="CN35">
            <v>0</v>
          </cell>
          <cell r="CO35">
            <v>0</v>
          </cell>
          <cell r="CP35">
            <v>-327.5</v>
          </cell>
          <cell r="CQ35">
            <v>-339.7998</v>
          </cell>
          <cell r="CR35">
            <v>-865.34862999999996</v>
          </cell>
          <cell r="CS35">
            <v>-481.5</v>
          </cell>
          <cell r="CT35">
            <v>-522</v>
          </cell>
          <cell r="CU35">
            <v>-346.5</v>
          </cell>
          <cell r="CV35">
            <v>0</v>
          </cell>
          <cell r="CW35">
            <v>-320.25</v>
          </cell>
          <cell r="CX35">
            <v>-252.59961000000001</v>
          </cell>
          <cell r="CY35">
            <v>0</v>
          </cell>
          <cell r="CZ35">
            <v>0</v>
          </cell>
          <cell r="DA35">
            <v>0</v>
          </cell>
          <cell r="DB35">
            <v>-214.75</v>
          </cell>
        </row>
        <row r="36">
          <cell r="A36">
            <v>0</v>
          </cell>
          <cell r="B36">
            <v>237.05029999999999</v>
          </cell>
          <cell r="C36">
            <v>0</v>
          </cell>
          <cell r="D36">
            <v>211.6001</v>
          </cell>
          <cell r="E36">
            <v>0</v>
          </cell>
          <cell r="F36">
            <v>-345.3999</v>
          </cell>
          <cell r="G36">
            <v>-89.600099999999998</v>
          </cell>
          <cell r="H36">
            <v>-223.5</v>
          </cell>
          <cell r="I36">
            <v>145.69970000000001</v>
          </cell>
          <cell r="J36">
            <v>-53.350098000000003</v>
          </cell>
          <cell r="K36">
            <v>255.8999</v>
          </cell>
          <cell r="L36">
            <v>-203.99950999999999</v>
          </cell>
          <cell r="M36">
            <v>-143.75</v>
          </cell>
          <cell r="N36">
            <v>421.25</v>
          </cell>
          <cell r="O36">
            <v>0</v>
          </cell>
          <cell r="P36">
            <v>147.10059000000001</v>
          </cell>
          <cell r="Q36">
            <v>240.55029999999999</v>
          </cell>
          <cell r="R36">
            <v>0</v>
          </cell>
          <cell r="S36">
            <v>202.30029999999999</v>
          </cell>
          <cell r="T36">
            <v>-79.599609999999998</v>
          </cell>
          <cell r="U36">
            <v>-175.14940999999999</v>
          </cell>
          <cell r="V36">
            <v>281.6001</v>
          </cell>
          <cell r="W36">
            <v>0</v>
          </cell>
          <cell r="X36">
            <v>-218.80029999999999</v>
          </cell>
          <cell r="Y36">
            <v>-108.30029</v>
          </cell>
          <cell r="Z36">
            <v>-94.550290000000004</v>
          </cell>
          <cell r="AA36">
            <v>-201.15038999999999</v>
          </cell>
          <cell r="AB36">
            <v>-516.90039999999999</v>
          </cell>
          <cell r="AC36">
            <v>256.0498</v>
          </cell>
          <cell r="AD36">
            <v>0</v>
          </cell>
          <cell r="AE36">
            <v>127.6499</v>
          </cell>
          <cell r="AF36">
            <v>0</v>
          </cell>
          <cell r="AG36">
            <v>456.79932000000002</v>
          </cell>
          <cell r="AH36">
            <v>-399.90039999999999</v>
          </cell>
          <cell r="AI36">
            <v>0</v>
          </cell>
          <cell r="AJ36">
            <v>-309.5498</v>
          </cell>
          <cell r="AK36">
            <v>-202.09961000000001</v>
          </cell>
          <cell r="AL36">
            <v>-494.75</v>
          </cell>
          <cell r="AM36">
            <v>0</v>
          </cell>
          <cell r="AN36">
            <v>592.0498</v>
          </cell>
          <cell r="AO36">
            <v>-237.5498</v>
          </cell>
          <cell r="AP36">
            <v>19.950195000000001</v>
          </cell>
          <cell r="AQ36">
            <v>-911.44970000000001</v>
          </cell>
          <cell r="AR36">
            <v>-321.74950000000001</v>
          </cell>
          <cell r="AS36">
            <v>147.1001</v>
          </cell>
          <cell r="AT36">
            <v>-11.649902000000001</v>
          </cell>
          <cell r="AU36">
            <v>0</v>
          </cell>
          <cell r="AV36">
            <v>405.2998</v>
          </cell>
          <cell r="AW36">
            <v>30.900390000000002</v>
          </cell>
          <cell r="AX36">
            <v>-32</v>
          </cell>
          <cell r="AY36">
            <v>-661.5498</v>
          </cell>
          <cell r="AZ36">
            <v>-117.75</v>
          </cell>
          <cell r="BA36">
            <v>66.799805000000006</v>
          </cell>
          <cell r="BB36">
            <v>-654.59960000000001</v>
          </cell>
          <cell r="BC36">
            <v>-368.7998</v>
          </cell>
          <cell r="BD36">
            <v>0</v>
          </cell>
          <cell r="BE36">
            <v>494.1499</v>
          </cell>
          <cell r="BF36">
            <v>0</v>
          </cell>
          <cell r="BG36">
            <v>183.1001</v>
          </cell>
          <cell r="BH36">
            <v>-158.94970000000001</v>
          </cell>
          <cell r="BI36">
            <v>-258.5</v>
          </cell>
          <cell r="BJ36">
            <v>-631.54930000000002</v>
          </cell>
          <cell r="BK36">
            <v>-533.9502</v>
          </cell>
          <cell r="BL36">
            <v>0</v>
          </cell>
          <cell r="BM36">
            <v>-90.200194999999994</v>
          </cell>
          <cell r="BN36">
            <v>-59</v>
          </cell>
          <cell r="BO36">
            <v>-104.40137</v>
          </cell>
          <cell r="BP36">
            <v>-39.050780000000003</v>
          </cell>
          <cell r="BQ36">
            <v>-443.80077999999997</v>
          </cell>
          <cell r="BR36">
            <v>65.099609999999998</v>
          </cell>
          <cell r="BS36">
            <v>28.149902000000001</v>
          </cell>
          <cell r="BT36">
            <v>-218.6499</v>
          </cell>
          <cell r="BU36">
            <v>-284</v>
          </cell>
          <cell r="BV36">
            <v>704.4502</v>
          </cell>
          <cell r="BW36">
            <v>-230.69922</v>
          </cell>
          <cell r="BX36">
            <v>0</v>
          </cell>
          <cell r="BY36">
            <v>-225.99902</v>
          </cell>
          <cell r="BZ36">
            <v>171</v>
          </cell>
          <cell r="CA36">
            <v>-154.64940999999999</v>
          </cell>
          <cell r="CB36">
            <v>66.350586000000007</v>
          </cell>
          <cell r="CC36">
            <v>-342</v>
          </cell>
          <cell r="CD36">
            <v>-116.15039</v>
          </cell>
          <cell r="CE36">
            <v>236.25</v>
          </cell>
          <cell r="CF36">
            <v>-163.7998</v>
          </cell>
          <cell r="CG36">
            <v>0</v>
          </cell>
          <cell r="CH36">
            <v>277.7002</v>
          </cell>
          <cell r="CI36">
            <v>0</v>
          </cell>
          <cell r="CJ36">
            <v>454.7002</v>
          </cell>
          <cell r="CK36">
            <v>124.70117</v>
          </cell>
          <cell r="CL36">
            <v>-294.7998</v>
          </cell>
          <cell r="CM36">
            <v>-245.5</v>
          </cell>
          <cell r="CN36">
            <v>549.09960000000001</v>
          </cell>
          <cell r="CO36">
            <v>0</v>
          </cell>
          <cell r="CP36">
            <v>711.89940000000001</v>
          </cell>
          <cell r="CQ36">
            <v>-339.7998</v>
          </cell>
          <cell r="CR36">
            <v>-865.34862999999996</v>
          </cell>
          <cell r="CS36">
            <v>-481.5</v>
          </cell>
          <cell r="CT36">
            <v>-522</v>
          </cell>
          <cell r="CU36">
            <v>-346.5</v>
          </cell>
          <cell r="CV36">
            <v>617.0498</v>
          </cell>
          <cell r="CW36">
            <v>-320.25</v>
          </cell>
          <cell r="CX36">
            <v>-252.59961000000001</v>
          </cell>
          <cell r="CY36">
            <v>0</v>
          </cell>
          <cell r="CZ36">
            <v>659.44920000000002</v>
          </cell>
          <cell r="DA36">
            <v>201.44922</v>
          </cell>
          <cell r="DB36">
            <v>603.2998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macd_5_13_same_time_for"/>
    </sheetNames>
    <sheetDataSet>
      <sheetData sheetId="0">
        <row r="1">
          <cell r="A1">
            <v>30921.414000000001</v>
          </cell>
          <cell r="B1">
            <v>25430.085999999999</v>
          </cell>
          <cell r="C1">
            <v>28426.55</v>
          </cell>
          <cell r="D1">
            <v>31013.955000000002</v>
          </cell>
          <cell r="E1">
            <v>39031.027000000002</v>
          </cell>
          <cell r="F1">
            <v>34828.226999999999</v>
          </cell>
          <cell r="G1">
            <v>28423.208999999999</v>
          </cell>
          <cell r="H1">
            <v>41264.796999999999</v>
          </cell>
          <cell r="I1">
            <v>44130.046999999999</v>
          </cell>
        </row>
        <row r="2">
          <cell r="A2">
            <v>-26715.447</v>
          </cell>
          <cell r="B2">
            <v>-24704.065999999999</v>
          </cell>
          <cell r="C2">
            <v>-31969.66</v>
          </cell>
          <cell r="D2">
            <v>-28780.525000000001</v>
          </cell>
          <cell r="E2">
            <v>-38640.375</v>
          </cell>
          <cell r="F2">
            <v>-32709.713</v>
          </cell>
          <cell r="G2">
            <v>-27646.026999999998</v>
          </cell>
          <cell r="H2">
            <v>-39183.375</v>
          </cell>
          <cell r="I2">
            <v>-43849.805</v>
          </cell>
        </row>
        <row r="3">
          <cell r="A3">
            <v>4205.9610000000002</v>
          </cell>
          <cell r="B3">
            <v>726.05175999999994</v>
          </cell>
          <cell r="C3">
            <v>-3543.1122999999998</v>
          </cell>
          <cell r="D3">
            <v>2233.4315999999999</v>
          </cell>
          <cell r="E3">
            <v>390.66602</v>
          </cell>
          <cell r="F3">
            <v>2118.5176000000001</v>
          </cell>
          <cell r="G3">
            <v>777.18164000000002</v>
          </cell>
          <cell r="H3">
            <v>2081.3926000000001</v>
          </cell>
          <cell r="I3">
            <v>280.27733999999998</v>
          </cell>
        </row>
        <row r="4">
          <cell r="A4">
            <v>3312.4492</v>
          </cell>
          <cell r="B4">
            <v>2703.748</v>
          </cell>
          <cell r="C4">
            <v>2577.248</v>
          </cell>
          <cell r="D4">
            <v>1691.0986</v>
          </cell>
          <cell r="E4">
            <v>2933.5985999999998</v>
          </cell>
          <cell r="F4">
            <v>1717.1532999999999</v>
          </cell>
          <cell r="G4">
            <v>2002.2002</v>
          </cell>
          <cell r="H4">
            <v>3403.6543000000001</v>
          </cell>
          <cell r="I4">
            <v>2606.6006000000002</v>
          </cell>
          <cell r="J4">
            <v>2976.6016</v>
          </cell>
          <cell r="K4">
            <v>2630.0996</v>
          </cell>
          <cell r="L4">
            <v>2366.9502000000002</v>
          </cell>
          <cell r="M4">
            <v>2446.8519999999999</v>
          </cell>
          <cell r="N4">
            <v>2828.0468999999998</v>
          </cell>
          <cell r="O4">
            <v>3137.1532999999999</v>
          </cell>
          <cell r="P4">
            <v>1738.1992</v>
          </cell>
          <cell r="Q4">
            <v>3102.4512</v>
          </cell>
          <cell r="R4">
            <v>2857.5</v>
          </cell>
          <cell r="S4">
            <v>1354.3984</v>
          </cell>
          <cell r="T4">
            <v>1259.3008</v>
          </cell>
          <cell r="U4">
            <v>1654.0967000000001</v>
          </cell>
          <cell r="V4">
            <v>1761.3486</v>
          </cell>
          <cell r="W4">
            <v>1714.8486</v>
          </cell>
          <cell r="X4">
            <v>1575.8994</v>
          </cell>
          <cell r="Y4">
            <v>1241.2988</v>
          </cell>
          <cell r="Z4">
            <v>1227.9492</v>
          </cell>
          <cell r="AA4">
            <v>2655.8485999999998</v>
          </cell>
          <cell r="AB4">
            <v>2432.8496</v>
          </cell>
          <cell r="AC4">
            <v>2406.8964999999998</v>
          </cell>
          <cell r="AD4">
            <v>1416.5</v>
          </cell>
          <cell r="AE4">
            <v>2120.0030000000002</v>
          </cell>
          <cell r="AF4">
            <v>2929.0508</v>
          </cell>
          <cell r="AG4">
            <v>3761.1016</v>
          </cell>
          <cell r="AH4">
            <v>2728.8476999999998</v>
          </cell>
          <cell r="AI4">
            <v>3542.7012</v>
          </cell>
          <cell r="AJ4">
            <v>1963.501</v>
          </cell>
          <cell r="AK4">
            <v>2535.9512</v>
          </cell>
          <cell r="AL4">
            <v>1216.5469000000001</v>
          </cell>
          <cell r="AM4">
            <v>2846.6981999999998</v>
          </cell>
          <cell r="AN4">
            <v>2383.4472999999998</v>
          </cell>
          <cell r="AO4">
            <v>3337.002</v>
          </cell>
          <cell r="AP4">
            <v>2603.498</v>
          </cell>
          <cell r="AQ4">
            <v>3518.248</v>
          </cell>
          <cell r="AR4">
            <v>2871.2988</v>
          </cell>
          <cell r="AS4">
            <v>1907.1025</v>
          </cell>
          <cell r="AT4">
            <v>2521.252</v>
          </cell>
          <cell r="AU4">
            <v>2264.4061999999999</v>
          </cell>
          <cell r="AV4">
            <v>3008.5</v>
          </cell>
          <cell r="AW4">
            <v>2876.748</v>
          </cell>
          <cell r="AX4">
            <v>4585.0429999999997</v>
          </cell>
          <cell r="AY4">
            <v>4191.0527000000002</v>
          </cell>
          <cell r="AZ4">
            <v>3508.3456999999999</v>
          </cell>
          <cell r="BA4">
            <v>3544.6444999999999</v>
          </cell>
          <cell r="BB4">
            <v>3838.3027000000002</v>
          </cell>
          <cell r="BC4">
            <v>2668.8065999999999</v>
          </cell>
          <cell r="BD4">
            <v>3506.5527000000002</v>
          </cell>
          <cell r="BE4">
            <v>3483.0527000000002</v>
          </cell>
          <cell r="BF4">
            <v>2237.3984</v>
          </cell>
          <cell r="BG4">
            <v>2406.2968999999998</v>
          </cell>
          <cell r="BH4">
            <v>2184.8018000000002</v>
          </cell>
          <cell r="BI4">
            <v>3703.8964999999998</v>
          </cell>
          <cell r="BJ4">
            <v>3973.1006000000002</v>
          </cell>
          <cell r="BK4">
            <v>3394.2539999999999</v>
          </cell>
          <cell r="BL4">
            <v>2424.8525</v>
          </cell>
          <cell r="BM4">
            <v>3014.9463000000001</v>
          </cell>
          <cell r="BN4">
            <v>2319.6914000000002</v>
          </cell>
          <cell r="BO4">
            <v>1926.3984</v>
          </cell>
          <cell r="BP4">
            <v>2837.7597999999998</v>
          </cell>
          <cell r="BQ4">
            <v>3275.3964999999998</v>
          </cell>
          <cell r="BR4">
            <v>2347.0527000000002</v>
          </cell>
          <cell r="BS4">
            <v>3392.0369999999998</v>
          </cell>
          <cell r="BT4">
            <v>2218.8456999999999</v>
          </cell>
          <cell r="BU4">
            <v>2738.7031000000002</v>
          </cell>
          <cell r="BV4">
            <v>2613.8008</v>
          </cell>
          <cell r="BW4">
            <v>1937.3027</v>
          </cell>
          <cell r="BX4">
            <v>1381.3984</v>
          </cell>
          <cell r="BY4">
            <v>2725.3984</v>
          </cell>
          <cell r="BZ4">
            <v>2441.6934000000001</v>
          </cell>
          <cell r="CA4">
            <v>2031.3965000000001</v>
          </cell>
          <cell r="CB4">
            <v>2639.5996</v>
          </cell>
          <cell r="CC4">
            <v>2685.9023000000002</v>
          </cell>
          <cell r="CD4">
            <v>2596.1073999999999</v>
          </cell>
          <cell r="CE4">
            <v>2086.002</v>
          </cell>
          <cell r="CF4">
            <v>2545.9043000000001</v>
          </cell>
          <cell r="CG4">
            <v>3127.4940999999999</v>
          </cell>
          <cell r="CH4">
            <v>5645.9004000000004</v>
          </cell>
          <cell r="CI4">
            <v>3619.5</v>
          </cell>
          <cell r="CJ4">
            <v>3110.5938000000001</v>
          </cell>
          <cell r="CK4">
            <v>3148.1016</v>
          </cell>
          <cell r="CL4">
            <v>2879.3008</v>
          </cell>
          <cell r="CM4">
            <v>2136.502</v>
          </cell>
          <cell r="CN4">
            <v>2605.9960000000001</v>
          </cell>
          <cell r="CO4">
            <v>4331.4453000000003</v>
          </cell>
          <cell r="CP4">
            <v>5274.9022999999997</v>
          </cell>
          <cell r="CQ4">
            <v>1883.1504</v>
          </cell>
          <cell r="CR4">
            <v>3501.9023000000002</v>
          </cell>
          <cell r="CS4">
            <v>3127.3456999999999</v>
          </cell>
          <cell r="CT4">
            <v>2206.8535000000002</v>
          </cell>
          <cell r="CU4">
            <v>3202.6035000000002</v>
          </cell>
          <cell r="CV4">
            <v>3843.2012</v>
          </cell>
          <cell r="CW4">
            <v>5619.3010000000004</v>
          </cell>
          <cell r="CX4">
            <v>3565.502</v>
          </cell>
          <cell r="CY4">
            <v>3981.4061999999999</v>
          </cell>
          <cell r="CZ4">
            <v>5666.8027000000002</v>
          </cell>
          <cell r="DA4">
            <v>6337.1913999999997</v>
          </cell>
          <cell r="DB4">
            <v>6579.8437999999996</v>
          </cell>
        </row>
        <row r="5">
          <cell r="A5">
            <v>-2165.8944999999999</v>
          </cell>
          <cell r="B5">
            <v>-2423.6514000000002</v>
          </cell>
          <cell r="C5">
            <v>-2410.6981999999998</v>
          </cell>
          <cell r="D5">
            <v>-1549.3486</v>
          </cell>
          <cell r="E5">
            <v>-2346.0479</v>
          </cell>
          <cell r="F5">
            <v>-1812.3477</v>
          </cell>
          <cell r="G5">
            <v>-1386.4502</v>
          </cell>
          <cell r="H5">
            <v>-2525.748</v>
          </cell>
          <cell r="I5">
            <v>-3122.4569999999999</v>
          </cell>
          <cell r="J5">
            <v>-2007.8984</v>
          </cell>
          <cell r="K5">
            <v>-1880.5518</v>
          </cell>
          <cell r="L5">
            <v>-3084.3476999999998</v>
          </cell>
          <cell r="M5">
            <v>-2477.1469999999999</v>
          </cell>
          <cell r="N5">
            <v>-2269.1464999999998</v>
          </cell>
          <cell r="O5">
            <v>-3294.2021</v>
          </cell>
          <cell r="P5">
            <v>-2191.2530000000002</v>
          </cell>
          <cell r="Q5">
            <v>-2219.8496</v>
          </cell>
          <cell r="R5">
            <v>-2226.1943000000001</v>
          </cell>
          <cell r="S5">
            <v>-2027.6465000000001</v>
          </cell>
          <cell r="T5">
            <v>-1665.501</v>
          </cell>
          <cell r="U5">
            <v>-1666.001</v>
          </cell>
          <cell r="V5">
            <v>-2090.9512</v>
          </cell>
          <cell r="W5">
            <v>-1310.1504</v>
          </cell>
          <cell r="X5">
            <v>-1266.001</v>
          </cell>
          <cell r="Y5">
            <v>-2175.1552999999999</v>
          </cell>
          <cell r="Z5">
            <v>-1604.2538999999999</v>
          </cell>
          <cell r="AA5">
            <v>-1642.5967000000001</v>
          </cell>
          <cell r="AB5">
            <v>-2537.6543000000001</v>
          </cell>
          <cell r="AC5">
            <v>-3059.6493999999998</v>
          </cell>
          <cell r="AD5">
            <v>-3161.8516</v>
          </cell>
          <cell r="AE5">
            <v>-3335.2959999999998</v>
          </cell>
          <cell r="AF5">
            <v>-4732.5010000000002</v>
          </cell>
          <cell r="AG5">
            <v>-2812.4521</v>
          </cell>
          <cell r="AH5">
            <v>-2545.752</v>
          </cell>
          <cell r="AI5">
            <v>-1842.5518</v>
          </cell>
          <cell r="AJ5">
            <v>-2519.9463000000001</v>
          </cell>
          <cell r="AK5">
            <v>-2132.8535000000002</v>
          </cell>
          <cell r="AL5">
            <v>-2020.3945000000001</v>
          </cell>
          <cell r="AM5">
            <v>-1883.5996</v>
          </cell>
          <cell r="AN5">
            <v>-1467.0518</v>
          </cell>
          <cell r="AO5">
            <v>-3578.748</v>
          </cell>
          <cell r="AP5">
            <v>-3272.8496</v>
          </cell>
          <cell r="AQ5">
            <v>-2244.1992</v>
          </cell>
          <cell r="AR5">
            <v>-1531.752</v>
          </cell>
          <cell r="AS5">
            <v>-3023.002</v>
          </cell>
          <cell r="AT5">
            <v>-1960.3036999999999</v>
          </cell>
          <cell r="AU5">
            <v>-2183.0117</v>
          </cell>
          <cell r="AV5">
            <v>-3482.7539999999999</v>
          </cell>
          <cell r="AW5">
            <v>-4302.3495999999996</v>
          </cell>
          <cell r="AX5">
            <v>-3649.1152000000002</v>
          </cell>
          <cell r="AY5">
            <v>-2951.7539999999999</v>
          </cell>
          <cell r="AZ5">
            <v>-2592.1561999999999</v>
          </cell>
          <cell r="BA5">
            <v>-2960.3535000000002</v>
          </cell>
          <cell r="BB5">
            <v>-2835.0996</v>
          </cell>
          <cell r="BC5">
            <v>-3345.8535000000002</v>
          </cell>
          <cell r="BD5">
            <v>-4592.2969999999996</v>
          </cell>
          <cell r="BE5">
            <v>-5018.4549999999999</v>
          </cell>
          <cell r="BF5">
            <v>-2671.8516</v>
          </cell>
          <cell r="BG5">
            <v>-1634.5038999999999</v>
          </cell>
          <cell r="BH5">
            <v>-2086.5907999999999</v>
          </cell>
          <cell r="BI5">
            <v>-3575.8485999999998</v>
          </cell>
          <cell r="BJ5">
            <v>-3023.1493999999998</v>
          </cell>
          <cell r="BK5">
            <v>-2057.3993999999998</v>
          </cell>
          <cell r="BL5">
            <v>-2700.5497999999998</v>
          </cell>
          <cell r="BM5">
            <v>-2588.0068000000001</v>
          </cell>
          <cell r="BN5">
            <v>-2956.2617</v>
          </cell>
          <cell r="BO5">
            <v>-2000.502</v>
          </cell>
          <cell r="BP5">
            <v>-2133.4940999999999</v>
          </cell>
          <cell r="BQ5">
            <v>-1814.248</v>
          </cell>
          <cell r="BR5">
            <v>-2627.7968999999998</v>
          </cell>
          <cell r="BS5">
            <v>-4851.41</v>
          </cell>
          <cell r="BT5">
            <v>-2381.0468999999998</v>
          </cell>
          <cell r="BU5">
            <v>-2292.7968999999998</v>
          </cell>
          <cell r="BV5">
            <v>-2100.3906000000002</v>
          </cell>
          <cell r="BW5">
            <v>-2420.3984</v>
          </cell>
          <cell r="BX5">
            <v>-2302.1055000000001</v>
          </cell>
          <cell r="BY5">
            <v>-2369.7031000000002</v>
          </cell>
          <cell r="BZ5">
            <v>-1713.2129</v>
          </cell>
          <cell r="CA5">
            <v>-2098.2148000000002</v>
          </cell>
          <cell r="CB5">
            <v>-2876.1972999999998</v>
          </cell>
          <cell r="CC5">
            <v>-1936.5996</v>
          </cell>
          <cell r="CD5">
            <v>-2641.4805000000001</v>
          </cell>
          <cell r="CE5">
            <v>-2738.9238</v>
          </cell>
          <cell r="CF5">
            <v>-2156.0039999999999</v>
          </cell>
          <cell r="CG5">
            <v>-2415.9081999999999</v>
          </cell>
          <cell r="CH5">
            <v>-3485.7968999999998</v>
          </cell>
          <cell r="CI5">
            <v>-3241.8008</v>
          </cell>
          <cell r="CJ5">
            <v>-2756.1972999999998</v>
          </cell>
          <cell r="CK5">
            <v>-3484.3926000000001</v>
          </cell>
          <cell r="CL5">
            <v>-2750.9960000000001</v>
          </cell>
          <cell r="CM5">
            <v>-3127.7049999999999</v>
          </cell>
          <cell r="CN5">
            <v>-2787.8008</v>
          </cell>
          <cell r="CO5">
            <v>-2736.6093999999998</v>
          </cell>
          <cell r="CP5">
            <v>-6210.3926000000001</v>
          </cell>
          <cell r="CQ5">
            <v>-3164.5039999999999</v>
          </cell>
          <cell r="CR5">
            <v>-3021.2930000000001</v>
          </cell>
          <cell r="CS5">
            <v>-3101.3008</v>
          </cell>
          <cell r="CT5">
            <v>-3607.2383</v>
          </cell>
          <cell r="CU5">
            <v>-3881.5527000000002</v>
          </cell>
          <cell r="CV5">
            <v>-3156.8456999999999</v>
          </cell>
          <cell r="CW5">
            <v>-5167.0429999999997</v>
          </cell>
          <cell r="CX5">
            <v>-3061.7890000000002</v>
          </cell>
          <cell r="CY5">
            <v>-4426.2969999999996</v>
          </cell>
          <cell r="CZ5">
            <v>-5458.7460000000001</v>
          </cell>
          <cell r="DA5">
            <v>-6637.0079999999998</v>
          </cell>
          <cell r="DB5">
            <v>-5351.9530000000004</v>
          </cell>
        </row>
        <row r="6">
          <cell r="A6">
            <v>1146.5546999999999</v>
          </cell>
          <cell r="B6">
            <v>280.09667999999999</v>
          </cell>
          <cell r="C6">
            <v>166.5498</v>
          </cell>
          <cell r="D6">
            <v>141.75</v>
          </cell>
          <cell r="E6">
            <v>587.55079999999998</v>
          </cell>
          <cell r="F6">
            <v>-95.194336000000007</v>
          </cell>
          <cell r="G6">
            <v>615.75</v>
          </cell>
          <cell r="H6">
            <v>877.90625</v>
          </cell>
          <cell r="I6">
            <v>-515.85645</v>
          </cell>
          <cell r="J6">
            <v>968.70309999999995</v>
          </cell>
          <cell r="K6">
            <v>749.54785000000004</v>
          </cell>
          <cell r="L6">
            <v>-717.39746000000002</v>
          </cell>
          <cell r="M6">
            <v>-30.294922</v>
          </cell>
          <cell r="N6">
            <v>558.90039999999999</v>
          </cell>
          <cell r="O6">
            <v>-157.04883000000001</v>
          </cell>
          <cell r="P6">
            <v>-453.05369999999999</v>
          </cell>
          <cell r="Q6">
            <v>882.60155999999995</v>
          </cell>
          <cell r="R6">
            <v>631.30565999999999</v>
          </cell>
          <cell r="S6">
            <v>-673.24805000000003</v>
          </cell>
          <cell r="T6">
            <v>-406.2002</v>
          </cell>
          <cell r="U6">
            <v>-11.904297</v>
          </cell>
          <cell r="V6">
            <v>-329.60253999999998</v>
          </cell>
          <cell r="W6">
            <v>404.69824</v>
          </cell>
          <cell r="X6">
            <v>309.89843999999999</v>
          </cell>
          <cell r="Y6">
            <v>-933.85645</v>
          </cell>
          <cell r="Z6">
            <v>-376.30470000000003</v>
          </cell>
          <cell r="AA6">
            <v>1013.25195</v>
          </cell>
          <cell r="AB6">
            <v>-104.80468999999999</v>
          </cell>
          <cell r="AC6">
            <v>-652.75289999999995</v>
          </cell>
          <cell r="AD6">
            <v>-1745.3516</v>
          </cell>
          <cell r="AE6">
            <v>-1215.2929999999999</v>
          </cell>
          <cell r="AF6">
            <v>-1803.4502</v>
          </cell>
          <cell r="AG6">
            <v>948.64940000000001</v>
          </cell>
          <cell r="AH6">
            <v>183.09569999999999</v>
          </cell>
          <cell r="AI6">
            <v>1700.1494</v>
          </cell>
          <cell r="AJ6">
            <v>-556.44529999999997</v>
          </cell>
          <cell r="AK6">
            <v>403.09766000000002</v>
          </cell>
          <cell r="AL6">
            <v>-803.84766000000002</v>
          </cell>
          <cell r="AM6">
            <v>963.09862999999996</v>
          </cell>
          <cell r="AN6">
            <v>916.39549999999997</v>
          </cell>
          <cell r="AO6">
            <v>-241.74610000000001</v>
          </cell>
          <cell r="AP6">
            <v>-669.35155999999995</v>
          </cell>
          <cell r="AQ6">
            <v>1274.0488</v>
          </cell>
          <cell r="AR6">
            <v>1339.5469000000001</v>
          </cell>
          <cell r="AS6">
            <v>-1115.8994</v>
          </cell>
          <cell r="AT6">
            <v>560.94824000000006</v>
          </cell>
          <cell r="AU6">
            <v>81.394530000000003</v>
          </cell>
          <cell r="AV6">
            <v>-474.25389999999999</v>
          </cell>
          <cell r="AW6">
            <v>-1425.6016</v>
          </cell>
          <cell r="AX6">
            <v>935.92773</v>
          </cell>
          <cell r="AY6">
            <v>1239.2988</v>
          </cell>
          <cell r="AZ6">
            <v>916.18944999999997</v>
          </cell>
          <cell r="BA6">
            <v>584.29100000000005</v>
          </cell>
          <cell r="BB6">
            <v>1003.2030999999999</v>
          </cell>
          <cell r="BC6">
            <v>-677.04690000000005</v>
          </cell>
          <cell r="BD6">
            <v>-1085.7440999999999</v>
          </cell>
          <cell r="BE6">
            <v>-1535.4023</v>
          </cell>
          <cell r="BF6">
            <v>-434.45312000000001</v>
          </cell>
          <cell r="BG6">
            <v>771.79296999999997</v>
          </cell>
          <cell r="BH6">
            <v>98.210939999999994</v>
          </cell>
          <cell r="BI6">
            <v>128.04785000000001</v>
          </cell>
          <cell r="BJ6">
            <v>949.95119999999997</v>
          </cell>
          <cell r="BK6">
            <v>1336.8544999999999</v>
          </cell>
          <cell r="BL6">
            <v>-275.69727</v>
          </cell>
          <cell r="BM6">
            <v>426.93945000000002</v>
          </cell>
          <cell r="BN6">
            <v>-636.57029999999997</v>
          </cell>
          <cell r="BO6">
            <v>-74.103515999999999</v>
          </cell>
          <cell r="BP6">
            <v>704.26559999999995</v>
          </cell>
          <cell r="BQ6">
            <v>1461.1484</v>
          </cell>
          <cell r="BR6">
            <v>-280.74414000000002</v>
          </cell>
          <cell r="BS6">
            <v>-1459.373</v>
          </cell>
          <cell r="BT6">
            <v>-162.20116999999999</v>
          </cell>
          <cell r="BU6">
            <v>445.90625</v>
          </cell>
          <cell r="BV6">
            <v>513.41016000000002</v>
          </cell>
          <cell r="BW6">
            <v>-483.09570000000002</v>
          </cell>
          <cell r="BX6">
            <v>-920.70703000000003</v>
          </cell>
          <cell r="BY6">
            <v>355.69529999999997</v>
          </cell>
          <cell r="BZ6">
            <v>728.48046999999997</v>
          </cell>
          <cell r="CA6">
            <v>-66.818359999999998</v>
          </cell>
          <cell r="CB6">
            <v>-236.59765999999999</v>
          </cell>
          <cell r="CC6">
            <v>749.30273</v>
          </cell>
          <cell r="CD6">
            <v>-45.373047</v>
          </cell>
          <cell r="CE6">
            <v>-652.92190000000005</v>
          </cell>
          <cell r="CF6">
            <v>389.90039999999999</v>
          </cell>
          <cell r="CG6">
            <v>711.58594000000005</v>
          </cell>
          <cell r="CH6">
            <v>2160.1035000000002</v>
          </cell>
          <cell r="CI6">
            <v>377.69922000000003</v>
          </cell>
          <cell r="CJ6">
            <v>354.39648</v>
          </cell>
          <cell r="CK6">
            <v>-336.29102</v>
          </cell>
          <cell r="CL6">
            <v>128.30468999999999</v>
          </cell>
          <cell r="CM6">
            <v>-991.20309999999995</v>
          </cell>
          <cell r="CN6">
            <v>-181.80468999999999</v>
          </cell>
          <cell r="CO6">
            <v>1594.8359</v>
          </cell>
          <cell r="CP6">
            <v>-935.49023</v>
          </cell>
          <cell r="CQ6">
            <v>-1281.3534999999999</v>
          </cell>
          <cell r="CR6">
            <v>480.60937999999999</v>
          </cell>
          <cell r="CS6">
            <v>26.044922</v>
          </cell>
          <cell r="CT6">
            <v>-1400.3848</v>
          </cell>
          <cell r="CU6">
            <v>-678.94920000000002</v>
          </cell>
          <cell r="CV6">
            <v>686.35546999999997</v>
          </cell>
          <cell r="CW6">
            <v>452.25779999999997</v>
          </cell>
          <cell r="CX6">
            <v>503.71289999999999</v>
          </cell>
          <cell r="CY6">
            <v>-444.89062000000001</v>
          </cell>
          <cell r="CZ6">
            <v>208.05663999999999</v>
          </cell>
          <cell r="DA6">
            <v>-299.81639999999999</v>
          </cell>
          <cell r="DB6">
            <v>1227.8905999999999</v>
          </cell>
        </row>
        <row r="7">
          <cell r="A7">
            <v>18178.055</v>
          </cell>
          <cell r="B7">
            <v>14458.048000000001</v>
          </cell>
          <cell r="C7">
            <v>20015.855</v>
          </cell>
          <cell r="D7">
            <v>20296.157999999999</v>
          </cell>
          <cell r="E7">
            <v>21440.695</v>
          </cell>
          <cell r="F7">
            <v>19555.252</v>
          </cell>
          <cell r="G7">
            <v>17128.234</v>
          </cell>
          <cell r="H7">
            <v>29355.546999999999</v>
          </cell>
          <cell r="I7">
            <v>29404.357</v>
          </cell>
        </row>
        <row r="8">
          <cell r="A8">
            <v>-16521.338</v>
          </cell>
          <cell r="B8">
            <v>-13197.960999999999</v>
          </cell>
          <cell r="C8">
            <v>-17274.55</v>
          </cell>
          <cell r="D8">
            <v>-14675.239</v>
          </cell>
          <cell r="E8">
            <v>-24129.986000000001</v>
          </cell>
          <cell r="F8">
            <v>-22133.151999999998</v>
          </cell>
          <cell r="G8">
            <v>-13290.215</v>
          </cell>
          <cell r="H8">
            <v>-17284.706999999999</v>
          </cell>
          <cell r="I8">
            <v>-22049.041000000001</v>
          </cell>
        </row>
        <row r="9">
          <cell r="A9">
            <v>1656.7129</v>
          </cell>
          <cell r="B9">
            <v>1260.0859</v>
          </cell>
          <cell r="C9">
            <v>2741.2968999999998</v>
          </cell>
          <cell r="D9">
            <v>5620.9189999999999</v>
          </cell>
          <cell r="E9">
            <v>-2689.2930000000001</v>
          </cell>
          <cell r="F9">
            <v>-2577.9004</v>
          </cell>
          <cell r="G9">
            <v>3838.0194999999999</v>
          </cell>
          <cell r="H9">
            <v>12070.84</v>
          </cell>
          <cell r="I9">
            <v>7355.3163999999997</v>
          </cell>
        </row>
        <row r="10">
          <cell r="A10">
            <v>1777.9004</v>
          </cell>
          <cell r="B10">
            <v>1595.3506</v>
          </cell>
          <cell r="C10">
            <v>1346.5508</v>
          </cell>
          <cell r="D10">
            <v>1107.501</v>
          </cell>
          <cell r="E10">
            <v>803.69920000000002</v>
          </cell>
          <cell r="F10">
            <v>761.49805000000003</v>
          </cell>
          <cell r="G10">
            <v>1079.1514</v>
          </cell>
          <cell r="H10">
            <v>1702.0498</v>
          </cell>
          <cell r="I10">
            <v>2254.3008</v>
          </cell>
          <cell r="J10">
            <v>2590.1504</v>
          </cell>
          <cell r="K10">
            <v>1422.5488</v>
          </cell>
          <cell r="L10">
            <v>1737.3501000000001</v>
          </cell>
          <cell r="M10">
            <v>1410.4496999999999</v>
          </cell>
          <cell r="N10">
            <v>1145.9473</v>
          </cell>
          <cell r="O10">
            <v>2064.3984</v>
          </cell>
          <cell r="P10">
            <v>945.04880000000003</v>
          </cell>
          <cell r="Q10">
            <v>2479.4014000000002</v>
          </cell>
          <cell r="R10">
            <v>1108.6992</v>
          </cell>
          <cell r="S10">
            <v>623.55175999999994</v>
          </cell>
          <cell r="T10">
            <v>1107.25</v>
          </cell>
          <cell r="U10">
            <v>915.59960000000001</v>
          </cell>
          <cell r="V10">
            <v>1126.1006</v>
          </cell>
          <cell r="W10">
            <v>767.84960000000001</v>
          </cell>
          <cell r="X10">
            <v>763.75099999999998</v>
          </cell>
          <cell r="Y10">
            <v>577.59862999999996</v>
          </cell>
          <cell r="Z10">
            <v>1026.8506</v>
          </cell>
          <cell r="AA10">
            <v>1390.6992</v>
          </cell>
          <cell r="AB10">
            <v>1891.6982</v>
          </cell>
          <cell r="AC10">
            <v>2100.3496</v>
          </cell>
          <cell r="AD10">
            <v>681.40039999999999</v>
          </cell>
          <cell r="AE10">
            <v>2344.8008</v>
          </cell>
          <cell r="AF10">
            <v>1581.2529</v>
          </cell>
          <cell r="AG10">
            <v>2374.6493999999998</v>
          </cell>
          <cell r="AH10">
            <v>2099.9004</v>
          </cell>
          <cell r="AI10">
            <v>1610.0498</v>
          </cell>
          <cell r="AJ10">
            <v>2336.5985999999998</v>
          </cell>
          <cell r="AK10">
            <v>1935.2002</v>
          </cell>
          <cell r="AL10">
            <v>734.15039999999999</v>
          </cell>
          <cell r="AM10">
            <v>2273.3525</v>
          </cell>
          <cell r="AN10">
            <v>960.2998</v>
          </cell>
          <cell r="AO10">
            <v>2807.7997999999998</v>
          </cell>
          <cell r="AP10">
            <v>2214.7002000000002</v>
          </cell>
          <cell r="AQ10">
            <v>1296.8525</v>
          </cell>
          <cell r="AR10">
            <v>1154.5996</v>
          </cell>
          <cell r="AS10">
            <v>1679.5986</v>
          </cell>
          <cell r="AT10">
            <v>1740.2529</v>
          </cell>
          <cell r="AU10">
            <v>1905.1992</v>
          </cell>
          <cell r="AV10">
            <v>1594.1523</v>
          </cell>
          <cell r="AW10">
            <v>2576.998</v>
          </cell>
          <cell r="AX10">
            <v>2031.2461000000001</v>
          </cell>
          <cell r="AY10">
            <v>2654.7988</v>
          </cell>
          <cell r="AZ10">
            <v>637.85155999999995</v>
          </cell>
          <cell r="BA10">
            <v>2574.4452999999999</v>
          </cell>
          <cell r="BB10">
            <v>2181.5508</v>
          </cell>
          <cell r="BC10">
            <v>2277.6992</v>
          </cell>
          <cell r="BD10">
            <v>2170.4004</v>
          </cell>
          <cell r="BE10">
            <v>1705.2012</v>
          </cell>
          <cell r="BF10">
            <v>740.80273</v>
          </cell>
          <cell r="BG10">
            <v>733.55273</v>
          </cell>
          <cell r="BH10">
            <v>1156.1484</v>
          </cell>
          <cell r="BI10">
            <v>1045.7002</v>
          </cell>
          <cell r="BJ10">
            <v>2995.4521</v>
          </cell>
          <cell r="BK10">
            <v>1994.0508</v>
          </cell>
          <cell r="BL10">
            <v>1532.249</v>
          </cell>
          <cell r="BM10">
            <v>1419.5986</v>
          </cell>
          <cell r="BN10">
            <v>1086.5038999999999</v>
          </cell>
          <cell r="BO10">
            <v>1441.25</v>
          </cell>
          <cell r="BP10">
            <v>1164.9512</v>
          </cell>
          <cell r="BQ10">
            <v>1363.5</v>
          </cell>
          <cell r="BR10">
            <v>1369.9023</v>
          </cell>
          <cell r="BS10">
            <v>2786.3476999999998</v>
          </cell>
          <cell r="BT10">
            <v>1355.7461000000001</v>
          </cell>
          <cell r="BU10">
            <v>1867.25</v>
          </cell>
          <cell r="BV10">
            <v>1079.7988</v>
          </cell>
          <cell r="BW10">
            <v>1383.1016</v>
          </cell>
          <cell r="BX10">
            <v>1054.4961000000001</v>
          </cell>
          <cell r="BY10">
            <v>1626.0996</v>
          </cell>
          <cell r="BZ10">
            <v>1112.1973</v>
          </cell>
          <cell r="CA10">
            <v>1353.1016</v>
          </cell>
          <cell r="CB10">
            <v>1786.7012</v>
          </cell>
          <cell r="CC10">
            <v>1662.7012</v>
          </cell>
          <cell r="CD10">
            <v>1272.8984</v>
          </cell>
          <cell r="CE10">
            <v>1797.1895</v>
          </cell>
          <cell r="CF10">
            <v>1132.6992</v>
          </cell>
          <cell r="CG10">
            <v>2717.3944999999999</v>
          </cell>
          <cell r="CH10">
            <v>4165.4022999999997</v>
          </cell>
          <cell r="CI10">
            <v>3058.7031000000002</v>
          </cell>
          <cell r="CJ10">
            <v>1882.4023</v>
          </cell>
          <cell r="CK10">
            <v>2057.3984</v>
          </cell>
          <cell r="CL10">
            <v>2639.0976999999998</v>
          </cell>
          <cell r="CM10">
            <v>2145.7012</v>
          </cell>
          <cell r="CN10">
            <v>2046.2949000000001</v>
          </cell>
          <cell r="CO10">
            <v>2381.6504</v>
          </cell>
          <cell r="CP10">
            <v>2375.4452999999999</v>
          </cell>
          <cell r="CQ10">
            <v>1628.3554999999999</v>
          </cell>
          <cell r="CR10">
            <v>2257.7012</v>
          </cell>
          <cell r="CS10">
            <v>2026.8496</v>
          </cell>
          <cell r="CT10">
            <v>1080.998</v>
          </cell>
          <cell r="CU10">
            <v>2333.4531000000002</v>
          </cell>
          <cell r="CV10">
            <v>1924.0977</v>
          </cell>
          <cell r="CW10">
            <v>4680.549</v>
          </cell>
          <cell r="CX10">
            <v>2109.252</v>
          </cell>
          <cell r="CY10">
            <v>2549.3516</v>
          </cell>
          <cell r="CZ10">
            <v>5863.1016</v>
          </cell>
          <cell r="DA10">
            <v>5087.0079999999998</v>
          </cell>
          <cell r="DB10">
            <v>1749.6973</v>
          </cell>
        </row>
        <row r="11">
          <cell r="A11">
            <v>-1733.2471</v>
          </cell>
          <cell r="B11">
            <v>-1996.0498</v>
          </cell>
          <cell r="C11">
            <v>-1584.0469000000001</v>
          </cell>
          <cell r="D11">
            <v>-199.74902</v>
          </cell>
          <cell r="E11">
            <v>-1794</v>
          </cell>
          <cell r="F11">
            <v>-1136.8496</v>
          </cell>
          <cell r="G11">
            <v>-910.19824000000006</v>
          </cell>
          <cell r="H11">
            <v>-2398.4004</v>
          </cell>
          <cell r="I11">
            <v>-1096.0996</v>
          </cell>
          <cell r="J11">
            <v>-791.85059999999999</v>
          </cell>
          <cell r="K11">
            <v>-1001.749</v>
          </cell>
          <cell r="L11">
            <v>-1879.0980999999999</v>
          </cell>
          <cell r="M11">
            <v>-1410.9507000000001</v>
          </cell>
          <cell r="N11">
            <v>-1520.1523</v>
          </cell>
          <cell r="O11">
            <v>-1021.8535000000001</v>
          </cell>
          <cell r="P11">
            <v>-1446.5</v>
          </cell>
          <cell r="Q11">
            <v>-732.20119999999997</v>
          </cell>
          <cell r="R11">
            <v>-1414.9512</v>
          </cell>
          <cell r="S11">
            <v>-1183.3984</v>
          </cell>
          <cell r="T11">
            <v>-536.2002</v>
          </cell>
          <cell r="U11">
            <v>-1206.998</v>
          </cell>
          <cell r="V11">
            <v>-684.85059999999999</v>
          </cell>
          <cell r="W11">
            <v>-1122.1523</v>
          </cell>
          <cell r="X11">
            <v>-917.75289999999995</v>
          </cell>
          <cell r="Y11">
            <v>-1144.1992</v>
          </cell>
          <cell r="Z11">
            <v>-684.55079999999998</v>
          </cell>
          <cell r="AA11">
            <v>-1408.1504</v>
          </cell>
          <cell r="AB11">
            <v>-1138.2012</v>
          </cell>
          <cell r="AC11">
            <v>-961.69824000000006</v>
          </cell>
          <cell r="AD11">
            <v>-2122.1514000000002</v>
          </cell>
          <cell r="AE11">
            <v>-1536.25</v>
          </cell>
          <cell r="AF11">
            <v>-1926.0498</v>
          </cell>
          <cell r="AG11">
            <v>-1994.751</v>
          </cell>
          <cell r="AH11">
            <v>-1143.7988</v>
          </cell>
          <cell r="AI11">
            <v>-2440.7002000000002</v>
          </cell>
          <cell r="AJ11">
            <v>-774.05079999999998</v>
          </cell>
          <cell r="AK11">
            <v>-1000.6015599999999</v>
          </cell>
          <cell r="AL11">
            <v>-1015.2998</v>
          </cell>
          <cell r="AM11">
            <v>-948.74805000000003</v>
          </cell>
          <cell r="AN11">
            <v>-1293.8994</v>
          </cell>
          <cell r="AO11">
            <v>-1372.2998</v>
          </cell>
          <cell r="AP11">
            <v>-737.7998</v>
          </cell>
          <cell r="AQ11">
            <v>-1818.5469000000001</v>
          </cell>
          <cell r="AR11">
            <v>-1836.8496</v>
          </cell>
          <cell r="AS11">
            <v>-1078.7012</v>
          </cell>
          <cell r="AT11">
            <v>-1066.9931999999999</v>
          </cell>
          <cell r="AU11">
            <v>-1059.1992</v>
          </cell>
          <cell r="AV11">
            <v>-1446.3008</v>
          </cell>
          <cell r="AW11">
            <v>-1381.2559000000001</v>
          </cell>
          <cell r="AX11">
            <v>-3558.6464999999998</v>
          </cell>
          <cell r="AY11">
            <v>-1565.6484</v>
          </cell>
          <cell r="AZ11">
            <v>-3615.6464999999998</v>
          </cell>
          <cell r="BA11">
            <v>-655.60350000000005</v>
          </cell>
          <cell r="BB11">
            <v>-2210.8496</v>
          </cell>
          <cell r="BC11">
            <v>-1149.1484</v>
          </cell>
          <cell r="BD11">
            <v>-2329.5450000000001</v>
          </cell>
          <cell r="BE11">
            <v>-2925.8476999999998</v>
          </cell>
          <cell r="BF11">
            <v>-2078.5976999999998</v>
          </cell>
          <cell r="BG11">
            <v>-1566.0469000000001</v>
          </cell>
          <cell r="BH11">
            <v>-1093.1523</v>
          </cell>
          <cell r="BI11">
            <v>-3460.0488</v>
          </cell>
          <cell r="BJ11">
            <v>-1252.999</v>
          </cell>
          <cell r="BK11">
            <v>-2071.7469999999998</v>
          </cell>
          <cell r="BL11">
            <v>-1174.3467000000001</v>
          </cell>
          <cell r="BM11">
            <v>-2173.6943000000001</v>
          </cell>
          <cell r="BN11">
            <v>-2315.3008</v>
          </cell>
          <cell r="BO11">
            <v>-1200.8496</v>
          </cell>
          <cell r="BP11">
            <v>-2144.0565999999999</v>
          </cell>
          <cell r="BQ11">
            <v>-1757.3945000000001</v>
          </cell>
          <cell r="BR11">
            <v>-1582.7050999999999</v>
          </cell>
          <cell r="BS11">
            <v>-1430.0059000000001</v>
          </cell>
          <cell r="BT11">
            <v>-1570.0038999999999</v>
          </cell>
          <cell r="BU11">
            <v>-851.20119999999997</v>
          </cell>
          <cell r="BV11">
            <v>-967.90233999999998</v>
          </cell>
          <cell r="BW11">
            <v>-1558.8984</v>
          </cell>
          <cell r="BX11">
            <v>-1283.5059000000001</v>
          </cell>
          <cell r="BY11">
            <v>-1154.1953000000001</v>
          </cell>
          <cell r="BZ11">
            <v>-513.39844000000005</v>
          </cell>
          <cell r="CA11">
            <v>-788.90430000000003</v>
          </cell>
          <cell r="CB11">
            <v>-540.80273</v>
          </cell>
          <cell r="CC11">
            <v>-1413.3965000000001</v>
          </cell>
          <cell r="CD11">
            <v>-1509.7070000000001</v>
          </cell>
          <cell r="CE11">
            <v>-1124.6016</v>
          </cell>
          <cell r="CF11">
            <v>-1583.7012</v>
          </cell>
          <cell r="CG11">
            <v>-349.20702999999997</v>
          </cell>
          <cell r="CH11">
            <v>-2369.6016</v>
          </cell>
          <cell r="CI11">
            <v>-746.89844000000005</v>
          </cell>
          <cell r="CJ11">
            <v>-974.29296999999997</v>
          </cell>
          <cell r="CK11">
            <v>-1146.9023</v>
          </cell>
          <cell r="CL11">
            <v>-1051.1054999999999</v>
          </cell>
          <cell r="CM11">
            <v>-881</v>
          </cell>
          <cell r="CN11">
            <v>-1041.6034999999999</v>
          </cell>
          <cell r="CO11">
            <v>-1880.0508</v>
          </cell>
          <cell r="CP11">
            <v>-3466.9492</v>
          </cell>
          <cell r="CQ11">
            <v>-1503.0977</v>
          </cell>
          <cell r="CR11">
            <v>-1873.998</v>
          </cell>
          <cell r="CS11">
            <v>-1517.6034999999999</v>
          </cell>
          <cell r="CT11">
            <v>-2301.7031000000002</v>
          </cell>
          <cell r="CU11">
            <v>-2265.7440999999999</v>
          </cell>
          <cell r="CV11">
            <v>-1396.5527</v>
          </cell>
          <cell r="CW11">
            <v>-1868.2988</v>
          </cell>
          <cell r="CX11">
            <v>-917.89649999999995</v>
          </cell>
          <cell r="CY11">
            <v>-2570.3496</v>
          </cell>
          <cell r="CZ11">
            <v>-1471.1504</v>
          </cell>
          <cell r="DA11">
            <v>-3486.9452999999999</v>
          </cell>
          <cell r="DB11">
            <v>-4252.7969999999996</v>
          </cell>
        </row>
        <row r="12">
          <cell r="A12">
            <v>44.653320000000001</v>
          </cell>
          <cell r="B12">
            <v>-400.69922000000003</v>
          </cell>
          <cell r="C12">
            <v>-237.49610000000001</v>
          </cell>
          <cell r="D12">
            <v>907.75194999999997</v>
          </cell>
          <cell r="E12">
            <v>-990.30079999999998</v>
          </cell>
          <cell r="F12">
            <v>-375.35156000000001</v>
          </cell>
          <cell r="G12">
            <v>168.95312000000001</v>
          </cell>
          <cell r="H12">
            <v>-696.35059999999999</v>
          </cell>
          <cell r="I12">
            <v>1158.2012</v>
          </cell>
          <cell r="J12">
            <v>1798.2998</v>
          </cell>
          <cell r="K12">
            <v>420.7998</v>
          </cell>
          <cell r="L12">
            <v>-141.74805000000001</v>
          </cell>
          <cell r="M12">
            <v>-0.50097656000000002</v>
          </cell>
          <cell r="N12">
            <v>-374.20508000000001</v>
          </cell>
          <cell r="O12">
            <v>1042.5449000000001</v>
          </cell>
          <cell r="P12">
            <v>-501.45116999999999</v>
          </cell>
          <cell r="Q12">
            <v>1747.2002</v>
          </cell>
          <cell r="R12">
            <v>-306.25195000000002</v>
          </cell>
          <cell r="S12">
            <v>-559.84670000000006</v>
          </cell>
          <cell r="T12">
            <v>571.0498</v>
          </cell>
          <cell r="U12">
            <v>-291.39843999999999</v>
          </cell>
          <cell r="V12">
            <v>441.25</v>
          </cell>
          <cell r="W12">
            <v>-354.30273</v>
          </cell>
          <cell r="X12">
            <v>-154.00194999999999</v>
          </cell>
          <cell r="Y12">
            <v>-566.60059999999999</v>
          </cell>
          <cell r="Z12">
            <v>342.2998</v>
          </cell>
          <cell r="AA12">
            <v>-17.451172</v>
          </cell>
          <cell r="AB12">
            <v>753.49710000000005</v>
          </cell>
          <cell r="AC12">
            <v>1138.6514</v>
          </cell>
          <cell r="AD12">
            <v>-1440.751</v>
          </cell>
          <cell r="AE12">
            <v>808.55079999999998</v>
          </cell>
          <cell r="AF12">
            <v>-344.79687999999999</v>
          </cell>
          <cell r="AG12">
            <v>379.89843999999999</v>
          </cell>
          <cell r="AH12">
            <v>956.10155999999995</v>
          </cell>
          <cell r="AI12">
            <v>-830.65039999999999</v>
          </cell>
          <cell r="AJ12">
            <v>1562.5479</v>
          </cell>
          <cell r="AK12">
            <v>934.59862999999996</v>
          </cell>
          <cell r="AL12">
            <v>-281.14940000000001</v>
          </cell>
          <cell r="AM12">
            <v>1324.6044999999999</v>
          </cell>
          <cell r="AN12">
            <v>-333.59960000000001</v>
          </cell>
          <cell r="AO12">
            <v>1435.5</v>
          </cell>
          <cell r="AP12">
            <v>1476.9004</v>
          </cell>
          <cell r="AQ12">
            <v>-521.69434000000001</v>
          </cell>
          <cell r="AR12">
            <v>-682.25</v>
          </cell>
          <cell r="AS12">
            <v>600.89746000000002</v>
          </cell>
          <cell r="AT12">
            <v>673.25977</v>
          </cell>
          <cell r="AU12">
            <v>846</v>
          </cell>
          <cell r="AV12">
            <v>147.85156000000001</v>
          </cell>
          <cell r="AW12">
            <v>1195.7421999999999</v>
          </cell>
          <cell r="AX12">
            <v>-1527.4004</v>
          </cell>
          <cell r="AY12">
            <v>1089.1504</v>
          </cell>
          <cell r="AZ12">
            <v>-2977.7950000000001</v>
          </cell>
          <cell r="BA12">
            <v>1918.8417999999999</v>
          </cell>
          <cell r="BB12">
            <v>-29.298828</v>
          </cell>
          <cell r="BC12">
            <v>1128.5508</v>
          </cell>
          <cell r="BD12">
            <v>-159.14453</v>
          </cell>
          <cell r="BE12">
            <v>-1220.6465000000001</v>
          </cell>
          <cell r="BF12">
            <v>-1337.7949000000001</v>
          </cell>
          <cell r="BG12">
            <v>-832.49414000000002</v>
          </cell>
          <cell r="BH12">
            <v>62.996093999999999</v>
          </cell>
          <cell r="BI12">
            <v>-2414.3485999999998</v>
          </cell>
          <cell r="BJ12">
            <v>1742.4530999999999</v>
          </cell>
          <cell r="BK12">
            <v>-77.696290000000005</v>
          </cell>
          <cell r="BL12">
            <v>357.90233999999998</v>
          </cell>
          <cell r="BM12">
            <v>-754.09569999999997</v>
          </cell>
          <cell r="BN12">
            <v>-1228.7969000000001</v>
          </cell>
          <cell r="BO12">
            <v>240.40038999999999</v>
          </cell>
          <cell r="BP12">
            <v>-979.10546999999997</v>
          </cell>
          <cell r="BQ12">
            <v>-393.89452999999997</v>
          </cell>
          <cell r="BR12">
            <v>-212.80273</v>
          </cell>
          <cell r="BS12">
            <v>1356.3417999999999</v>
          </cell>
          <cell r="BT12">
            <v>-214.25781000000001</v>
          </cell>
          <cell r="BU12">
            <v>1016.0488</v>
          </cell>
          <cell r="BV12">
            <v>111.896484</v>
          </cell>
          <cell r="BW12">
            <v>-175.79687999999999</v>
          </cell>
          <cell r="BX12">
            <v>-229.00977</v>
          </cell>
          <cell r="BY12">
            <v>471.90429999999998</v>
          </cell>
          <cell r="BZ12">
            <v>598.79880000000003</v>
          </cell>
          <cell r="CA12">
            <v>564.19727</v>
          </cell>
          <cell r="CB12">
            <v>1245.8984</v>
          </cell>
          <cell r="CC12">
            <v>249.30468999999999</v>
          </cell>
          <cell r="CD12">
            <v>-236.80860000000001</v>
          </cell>
          <cell r="CE12">
            <v>672.58789999999999</v>
          </cell>
          <cell r="CF12">
            <v>-451.00195000000002</v>
          </cell>
          <cell r="CG12">
            <v>2368.1875</v>
          </cell>
          <cell r="CH12">
            <v>1795.8008</v>
          </cell>
          <cell r="CI12">
            <v>2311.8047000000001</v>
          </cell>
          <cell r="CJ12">
            <v>908.10940000000005</v>
          </cell>
          <cell r="CK12">
            <v>910.49609999999996</v>
          </cell>
          <cell r="CL12">
            <v>1587.9921999999999</v>
          </cell>
          <cell r="CM12">
            <v>1264.7012</v>
          </cell>
          <cell r="CN12">
            <v>1004.6914</v>
          </cell>
          <cell r="CO12">
            <v>501.59960000000001</v>
          </cell>
          <cell r="CP12">
            <v>-1091.5038999999999</v>
          </cell>
          <cell r="CQ12">
            <v>125.25781000000001</v>
          </cell>
          <cell r="CR12">
            <v>383.70312000000001</v>
          </cell>
          <cell r="CS12">
            <v>509.24610000000001</v>
          </cell>
          <cell r="CT12">
            <v>-1220.7050999999999</v>
          </cell>
          <cell r="CU12">
            <v>67.708984000000001</v>
          </cell>
          <cell r="CV12">
            <v>527.54489999999998</v>
          </cell>
          <cell r="CW12">
            <v>2812.25</v>
          </cell>
          <cell r="CX12">
            <v>1191.3554999999999</v>
          </cell>
          <cell r="CY12">
            <v>-20.998047</v>
          </cell>
          <cell r="CZ12">
            <v>4391.951</v>
          </cell>
          <cell r="DA12">
            <v>1600.0625</v>
          </cell>
          <cell r="DB12">
            <v>-2503.0996</v>
          </cell>
        </row>
        <row r="13">
          <cell r="A13">
            <v>6680.7479999999996</v>
          </cell>
          <cell r="B13">
            <v>6136.6475</v>
          </cell>
          <cell r="C13">
            <v>6008.05</v>
          </cell>
          <cell r="D13">
            <v>7053.0519999999997</v>
          </cell>
          <cell r="E13">
            <v>8743.9529999999995</v>
          </cell>
          <cell r="F13">
            <v>7486.3975</v>
          </cell>
          <cell r="G13">
            <v>6916.2520000000004</v>
          </cell>
          <cell r="H13">
            <v>9316</v>
          </cell>
          <cell r="I13">
            <v>11140.245999999999</v>
          </cell>
        </row>
        <row r="14">
          <cell r="B14">
            <v>-4361.6513999999997</v>
          </cell>
          <cell r="C14">
            <v>-10123.104499999999</v>
          </cell>
          <cell r="D14">
            <v>-7736.5479999999998</v>
          </cell>
          <cell r="E14">
            <v>-8059.4043000000001</v>
          </cell>
          <cell r="F14">
            <v>-6732.3486000000003</v>
          </cell>
          <cell r="G14">
            <v>-7590.0977000000003</v>
          </cell>
          <cell r="H14">
            <v>-10582.602000000001</v>
          </cell>
          <cell r="I14">
            <v>-12154.102000000001</v>
          </cell>
        </row>
        <row r="15">
          <cell r="A15">
            <v>489.94727</v>
          </cell>
          <cell r="B15">
            <v>1774.9961000000001</v>
          </cell>
          <cell r="C15">
            <v>-4115.0546999999997</v>
          </cell>
          <cell r="D15">
            <v>-683.49609999999996</v>
          </cell>
          <cell r="E15">
            <v>684.54880000000003</v>
          </cell>
          <cell r="F15">
            <v>754.04880000000003</v>
          </cell>
          <cell r="G15">
            <v>-673.84569999999997</v>
          </cell>
          <cell r="H15">
            <v>-1266.6016</v>
          </cell>
          <cell r="I15">
            <v>-1013.85547</v>
          </cell>
        </row>
        <row r="16">
          <cell r="A16">
            <v>224.55078</v>
          </cell>
          <cell r="B16">
            <v>28.349609999999998</v>
          </cell>
          <cell r="C16">
            <v>0</v>
          </cell>
          <cell r="D16">
            <v>644.5</v>
          </cell>
          <cell r="E16">
            <v>942.79880000000003</v>
          </cell>
          <cell r="F16">
            <v>619.19920000000002</v>
          </cell>
          <cell r="G16">
            <v>758.94920000000002</v>
          </cell>
          <cell r="H16">
            <v>896.89940000000001</v>
          </cell>
          <cell r="I16">
            <v>0</v>
          </cell>
          <cell r="J16">
            <v>536.00099999999998</v>
          </cell>
          <cell r="K16">
            <v>1082</v>
          </cell>
          <cell r="L16">
            <v>947.5</v>
          </cell>
          <cell r="M16">
            <v>914.69920000000002</v>
          </cell>
          <cell r="N16">
            <v>789.4502</v>
          </cell>
          <cell r="O16">
            <v>481.09960000000001</v>
          </cell>
          <cell r="P16">
            <v>28.849609999999998</v>
          </cell>
          <cell r="Q16">
            <v>602.40039999999999</v>
          </cell>
          <cell r="R16">
            <v>83.75</v>
          </cell>
          <cell r="S16">
            <v>572.9502</v>
          </cell>
          <cell r="T16">
            <v>65.699219999999997</v>
          </cell>
          <cell r="U16">
            <v>1679.7998</v>
          </cell>
          <cell r="V16">
            <v>0</v>
          </cell>
          <cell r="W16">
            <v>50.599609999999998</v>
          </cell>
          <cell r="X16">
            <v>867.34960000000001</v>
          </cell>
          <cell r="Y16">
            <v>201.09961000000001</v>
          </cell>
          <cell r="Z16">
            <v>187.34961000000001</v>
          </cell>
          <cell r="AA16">
            <v>849.89940000000001</v>
          </cell>
          <cell r="AB16">
            <v>1219</v>
          </cell>
          <cell r="AC16">
            <v>481.90039999999999</v>
          </cell>
          <cell r="AD16">
            <v>449.35059999999999</v>
          </cell>
          <cell r="AE16">
            <v>47.150390000000002</v>
          </cell>
          <cell r="AF16">
            <v>524.75</v>
          </cell>
          <cell r="AG16">
            <v>1092.8994</v>
          </cell>
          <cell r="AH16">
            <v>187.25098</v>
          </cell>
          <cell r="AI16">
            <v>478.64940000000001</v>
          </cell>
          <cell r="AJ16">
            <v>288.75</v>
          </cell>
          <cell r="AK16">
            <v>0</v>
          </cell>
          <cell r="AL16">
            <v>360.85059999999999</v>
          </cell>
          <cell r="AM16">
            <v>1388.6504</v>
          </cell>
          <cell r="AN16">
            <v>142.65038999999999</v>
          </cell>
          <cell r="AO16">
            <v>1959.2002</v>
          </cell>
          <cell r="AP16">
            <v>159.75</v>
          </cell>
          <cell r="AQ16">
            <v>502.05077999999997</v>
          </cell>
          <cell r="AR16">
            <v>600.40137000000004</v>
          </cell>
          <cell r="AS16">
            <v>0</v>
          </cell>
          <cell r="AT16">
            <v>1654.8496</v>
          </cell>
          <cell r="AU16">
            <v>154.14843999999999</v>
          </cell>
          <cell r="AV16">
            <v>130.5</v>
          </cell>
          <cell r="AW16">
            <v>1026.9004</v>
          </cell>
          <cell r="AX16">
            <v>1027.8496</v>
          </cell>
          <cell r="AY16">
            <v>302.39843999999999</v>
          </cell>
          <cell r="AZ16">
            <v>134.15038999999999</v>
          </cell>
          <cell r="BA16">
            <v>206.34961000000001</v>
          </cell>
          <cell r="BB16">
            <v>1838.7012</v>
          </cell>
          <cell r="BC16">
            <v>275.75</v>
          </cell>
          <cell r="BD16">
            <v>1407.7030999999999</v>
          </cell>
          <cell r="BE16">
            <v>618.65039999999999</v>
          </cell>
          <cell r="BF16">
            <v>0</v>
          </cell>
          <cell r="BG16">
            <v>475.44922000000003</v>
          </cell>
          <cell r="BH16">
            <v>1430.0508</v>
          </cell>
          <cell r="BI16">
            <v>1818.5508</v>
          </cell>
          <cell r="BJ16">
            <v>877.2998</v>
          </cell>
          <cell r="BK16">
            <v>1171.9502</v>
          </cell>
          <cell r="BL16">
            <v>901.14940000000001</v>
          </cell>
          <cell r="BM16">
            <v>80.898439999999994</v>
          </cell>
          <cell r="BN16">
            <v>465</v>
          </cell>
          <cell r="BO16">
            <v>114.70117</v>
          </cell>
          <cell r="BP16">
            <v>443.70116999999999</v>
          </cell>
          <cell r="BQ16">
            <v>627.19920000000002</v>
          </cell>
          <cell r="BR16">
            <v>15.6484375</v>
          </cell>
          <cell r="BS16">
            <v>661.94920000000002</v>
          </cell>
          <cell r="BT16">
            <v>308.34960000000001</v>
          </cell>
          <cell r="BU16">
            <v>1075.9492</v>
          </cell>
          <cell r="BV16">
            <v>236.89843999999999</v>
          </cell>
          <cell r="BW16">
            <v>433.70116999999999</v>
          </cell>
          <cell r="BX16">
            <v>205.79883000000001</v>
          </cell>
          <cell r="BY16">
            <v>483.90039999999999</v>
          </cell>
          <cell r="BZ16">
            <v>54.101562000000001</v>
          </cell>
          <cell r="CA16">
            <v>0</v>
          </cell>
          <cell r="CB16">
            <v>2399.8984</v>
          </cell>
          <cell r="CC16">
            <v>963.30079999999998</v>
          </cell>
          <cell r="CD16">
            <v>260.80077999999997</v>
          </cell>
          <cell r="CE16">
            <v>272.80077999999997</v>
          </cell>
          <cell r="CF16">
            <v>529.10155999999995</v>
          </cell>
          <cell r="CG16">
            <v>1667.2988</v>
          </cell>
          <cell r="CH16">
            <v>1567.5</v>
          </cell>
          <cell r="CI16">
            <v>443.20116999999999</v>
          </cell>
          <cell r="CJ16">
            <v>668.10155999999995</v>
          </cell>
          <cell r="CK16">
            <v>1536.5996</v>
          </cell>
          <cell r="CL16">
            <v>240.79883000000001</v>
          </cell>
          <cell r="CM16">
            <v>274.89843999999999</v>
          </cell>
          <cell r="CN16">
            <v>190.19922</v>
          </cell>
          <cell r="CO16">
            <v>1753.3008</v>
          </cell>
          <cell r="CP16">
            <v>11.548828</v>
          </cell>
          <cell r="CQ16">
            <v>453.59960000000001</v>
          </cell>
          <cell r="CR16">
            <v>508.95312000000001</v>
          </cell>
          <cell r="CS16">
            <v>149.34961000000001</v>
          </cell>
          <cell r="CT16">
            <v>272.30077999999997</v>
          </cell>
          <cell r="CU16">
            <v>2028.4492</v>
          </cell>
          <cell r="CV16">
            <v>694.64844000000005</v>
          </cell>
          <cell r="CW16">
            <v>2386.4472999999998</v>
          </cell>
          <cell r="CX16">
            <v>933.45119999999997</v>
          </cell>
          <cell r="CY16">
            <v>1002.09766</v>
          </cell>
          <cell r="CZ16">
            <v>94.5</v>
          </cell>
          <cell r="DA16">
            <v>0</v>
          </cell>
          <cell r="DB16">
            <v>3579.002</v>
          </cell>
        </row>
        <row r="17">
          <cell r="A17">
            <v>-874.84960000000001</v>
          </cell>
          <cell r="B17">
            <v>-125</v>
          </cell>
          <cell r="C17">
            <v>-215.24902</v>
          </cell>
          <cell r="D17">
            <v>-381.10059999999999</v>
          </cell>
          <cell r="E17">
            <v>-391.90039999999999</v>
          </cell>
          <cell r="F17">
            <v>0</v>
          </cell>
          <cell r="G17">
            <v>-942.70119999999997</v>
          </cell>
          <cell r="H17">
            <v>-627.65039999999999</v>
          </cell>
          <cell r="I17">
            <v>-1050.1992</v>
          </cell>
          <cell r="J17">
            <v>-730.9502</v>
          </cell>
          <cell r="K17">
            <v>-587.75</v>
          </cell>
          <cell r="L17">
            <v>-263.4502</v>
          </cell>
          <cell r="M17">
            <v>-792.30079999999998</v>
          </cell>
          <cell r="N17">
            <v>-138.84961000000001</v>
          </cell>
          <cell r="O17">
            <v>-1072.8994</v>
          </cell>
          <cell r="P17">
            <v>0</v>
          </cell>
          <cell r="Q17">
            <v>-440.15039999999999</v>
          </cell>
          <cell r="R17">
            <v>-490.89940000000001</v>
          </cell>
          <cell r="S17">
            <v>-477.95116999999999</v>
          </cell>
          <cell r="T17">
            <v>-169.15136999999999</v>
          </cell>
          <cell r="U17">
            <v>0</v>
          </cell>
          <cell r="V17">
            <v>-264.9502</v>
          </cell>
          <cell r="W17">
            <v>0</v>
          </cell>
          <cell r="X17">
            <v>-514.49900000000002</v>
          </cell>
          <cell r="Y17">
            <v>-534.64940000000001</v>
          </cell>
          <cell r="Z17">
            <v>-560.90039999999999</v>
          </cell>
          <cell r="AA17">
            <v>-24.350586</v>
          </cell>
          <cell r="AB17">
            <v>-241.5498</v>
          </cell>
          <cell r="AC17">
            <v>-337.7998</v>
          </cell>
          <cell r="AD17">
            <v>-1424.3008</v>
          </cell>
          <cell r="AE17">
            <v>-2072.002</v>
          </cell>
          <cell r="AF17">
            <v>-2386.6006000000002</v>
          </cell>
          <cell r="AG17">
            <v>0</v>
          </cell>
          <cell r="AH17">
            <v>-1142.499</v>
          </cell>
          <cell r="AI17">
            <v>-682.50099999999998</v>
          </cell>
          <cell r="AJ17">
            <v>-715.95119999999997</v>
          </cell>
          <cell r="AK17">
            <v>-938.34862999999996</v>
          </cell>
          <cell r="AL17">
            <v>0</v>
          </cell>
          <cell r="AM17">
            <v>-850.2998</v>
          </cell>
          <cell r="AN17">
            <v>-381.94922000000003</v>
          </cell>
          <cell r="AO17">
            <v>-62</v>
          </cell>
          <cell r="AP17">
            <v>-702.0498</v>
          </cell>
          <cell r="AQ17">
            <v>-734.0498</v>
          </cell>
          <cell r="AR17">
            <v>-375.04883000000001</v>
          </cell>
          <cell r="AS17">
            <v>-1133.001</v>
          </cell>
          <cell r="AT17">
            <v>0</v>
          </cell>
          <cell r="AU17">
            <v>-1809.2030999999999</v>
          </cell>
          <cell r="AV17">
            <v>-750.59766000000002</v>
          </cell>
          <cell r="AW17">
            <v>-734.30079999999998</v>
          </cell>
          <cell r="AX17">
            <v>-721.79880000000003</v>
          </cell>
          <cell r="AY17">
            <v>-1107.9004</v>
          </cell>
          <cell r="AZ17">
            <v>0</v>
          </cell>
          <cell r="BA17">
            <v>-976.60155999999995</v>
          </cell>
          <cell r="BB17">
            <v>0</v>
          </cell>
          <cell r="BC17">
            <v>-1456.0038999999999</v>
          </cell>
          <cell r="BD17">
            <v>-466.34960000000001</v>
          </cell>
          <cell r="BE17">
            <v>-1308.9004</v>
          </cell>
          <cell r="BF17">
            <v>-1143.4492</v>
          </cell>
          <cell r="BG17">
            <v>0</v>
          </cell>
          <cell r="BH17">
            <v>-144.09961000000001</v>
          </cell>
          <cell r="BI17">
            <v>0</v>
          </cell>
          <cell r="BJ17">
            <v>-638.99900000000002</v>
          </cell>
          <cell r="BK17">
            <v>-989.74900000000002</v>
          </cell>
          <cell r="BL17">
            <v>-1128.249</v>
          </cell>
          <cell r="BM17">
            <v>-248.75</v>
          </cell>
          <cell r="BN17">
            <v>-443.90039999999999</v>
          </cell>
          <cell r="BO17">
            <v>-1070.8496</v>
          </cell>
          <cell r="BP17">
            <v>-884.04690000000005</v>
          </cell>
          <cell r="BQ17">
            <v>-474.80077999999997</v>
          </cell>
          <cell r="BR17">
            <v>-338.45116999999999</v>
          </cell>
          <cell r="BS17">
            <v>-228.25194999999999</v>
          </cell>
          <cell r="BT17">
            <v>-286.30077999999997</v>
          </cell>
          <cell r="BU17">
            <v>-406.09960000000001</v>
          </cell>
          <cell r="BV17">
            <v>-861.00194999999997</v>
          </cell>
          <cell r="BW17">
            <v>-178.59961000000001</v>
          </cell>
          <cell r="BX17">
            <v>-426.20116999999999</v>
          </cell>
          <cell r="BY17">
            <v>-1587.0977</v>
          </cell>
          <cell r="BZ17">
            <v>-851.79690000000005</v>
          </cell>
          <cell r="CA17">
            <v>-56.5</v>
          </cell>
          <cell r="CB17">
            <v>-881.5</v>
          </cell>
          <cell r="CC17">
            <v>-430.70312000000001</v>
          </cell>
          <cell r="CD17">
            <v>-722.09960000000001</v>
          </cell>
          <cell r="CE17">
            <v>-427.59960000000001</v>
          </cell>
          <cell r="CF17">
            <v>-760.89844000000005</v>
          </cell>
          <cell r="CG17">
            <v>-47.5</v>
          </cell>
          <cell r="CH17">
            <v>-594.19920000000002</v>
          </cell>
          <cell r="CI17">
            <v>-608.19920000000002</v>
          </cell>
          <cell r="CJ17">
            <v>-292.29883000000001</v>
          </cell>
          <cell r="CK17">
            <v>0</v>
          </cell>
          <cell r="CL17">
            <v>-1125.1034999999999</v>
          </cell>
          <cell r="CM17">
            <v>-726.59960000000001</v>
          </cell>
          <cell r="CN17">
            <v>-1968.4004</v>
          </cell>
          <cell r="CO17">
            <v>-1887.6484</v>
          </cell>
          <cell r="CP17">
            <v>-2055.9531000000002</v>
          </cell>
          <cell r="CQ17">
            <v>-986.15039999999999</v>
          </cell>
          <cell r="CR17">
            <v>-290.54883000000001</v>
          </cell>
          <cell r="CS17">
            <v>-942.59960000000001</v>
          </cell>
          <cell r="CT17">
            <v>-223.84765999999999</v>
          </cell>
          <cell r="CU17">
            <v>-1192.0508</v>
          </cell>
          <cell r="CV17">
            <v>-250.60156000000001</v>
          </cell>
          <cell r="CW17">
            <v>-1590.6504</v>
          </cell>
          <cell r="CX17">
            <v>0</v>
          </cell>
          <cell r="CY17">
            <v>-800.45119999999997</v>
          </cell>
          <cell r="CZ17">
            <v>-2457.5508</v>
          </cell>
          <cell r="DA17">
            <v>-4696.3495999999996</v>
          </cell>
          <cell r="DB17">
            <v>0</v>
          </cell>
        </row>
        <row r="18">
          <cell r="A18">
            <v>-650.29880000000003</v>
          </cell>
          <cell r="B18">
            <v>-96.650390000000002</v>
          </cell>
          <cell r="C18">
            <v>-215.24902</v>
          </cell>
          <cell r="D18">
            <v>263.39940000000001</v>
          </cell>
          <cell r="E18">
            <v>550.89844000000005</v>
          </cell>
          <cell r="F18">
            <v>619.19920000000002</v>
          </cell>
          <cell r="G18">
            <v>-183.75194999999999</v>
          </cell>
          <cell r="H18">
            <v>269.24901999999997</v>
          </cell>
          <cell r="I18">
            <v>-1050.1992</v>
          </cell>
          <cell r="J18">
            <v>-194.94922</v>
          </cell>
          <cell r="K18">
            <v>494.25</v>
          </cell>
          <cell r="L18">
            <v>684.0498</v>
          </cell>
          <cell r="M18">
            <v>122.39843999999999</v>
          </cell>
          <cell r="N18">
            <v>650.60059999999999</v>
          </cell>
          <cell r="O18">
            <v>-591.7998</v>
          </cell>
          <cell r="P18">
            <v>28.849609999999998</v>
          </cell>
          <cell r="Q18">
            <v>162.25</v>
          </cell>
          <cell r="R18">
            <v>-407.14940000000001</v>
          </cell>
          <cell r="S18">
            <v>94.999020000000002</v>
          </cell>
          <cell r="T18">
            <v>-103.45215</v>
          </cell>
          <cell r="U18">
            <v>1679.7998</v>
          </cell>
          <cell r="V18">
            <v>-264.9502</v>
          </cell>
          <cell r="W18">
            <v>50.599609999999998</v>
          </cell>
          <cell r="X18">
            <v>352.85059999999999</v>
          </cell>
          <cell r="Y18">
            <v>-333.5498</v>
          </cell>
          <cell r="Z18">
            <v>-373.55077999999997</v>
          </cell>
          <cell r="AA18">
            <v>825.54880000000003</v>
          </cell>
          <cell r="AB18">
            <v>977.4502</v>
          </cell>
          <cell r="AC18">
            <v>144.10059000000001</v>
          </cell>
          <cell r="AD18">
            <v>-974.9502</v>
          </cell>
          <cell r="AE18">
            <v>-2024.8516</v>
          </cell>
          <cell r="AF18">
            <v>-1861.8506</v>
          </cell>
          <cell r="AG18">
            <v>1092.8994</v>
          </cell>
          <cell r="AH18">
            <v>-955.24805000000003</v>
          </cell>
          <cell r="AI18">
            <v>-203.85156000000001</v>
          </cell>
          <cell r="AJ18">
            <v>-427.20116999999999</v>
          </cell>
          <cell r="AK18">
            <v>-938.34862999999996</v>
          </cell>
          <cell r="AL18">
            <v>360.85059999999999</v>
          </cell>
          <cell r="AM18">
            <v>538.35059999999999</v>
          </cell>
          <cell r="AN18">
            <v>-239.29883000000001</v>
          </cell>
          <cell r="AO18">
            <v>1897.2002</v>
          </cell>
          <cell r="AP18">
            <v>-542.2998</v>
          </cell>
          <cell r="AQ18">
            <v>-231.99902</v>
          </cell>
          <cell r="AR18">
            <v>225.35254</v>
          </cell>
          <cell r="AS18">
            <v>-1133.001</v>
          </cell>
          <cell r="AT18">
            <v>1654.8496</v>
          </cell>
          <cell r="AU18">
            <v>-1655.0546999999999</v>
          </cell>
          <cell r="AV18">
            <v>-620.09766000000002</v>
          </cell>
          <cell r="AW18">
            <v>292.59960000000001</v>
          </cell>
          <cell r="AX18">
            <v>306.05077999999997</v>
          </cell>
          <cell r="AY18">
            <v>-805.50194999999997</v>
          </cell>
          <cell r="AZ18">
            <v>134.15038999999999</v>
          </cell>
          <cell r="BA18">
            <v>-770.25194999999997</v>
          </cell>
          <cell r="BB18">
            <v>1838.7012</v>
          </cell>
          <cell r="BC18">
            <v>-1180.2538999999999</v>
          </cell>
          <cell r="BD18">
            <v>941.35350000000005</v>
          </cell>
          <cell r="BE18">
            <v>-690.25</v>
          </cell>
          <cell r="BF18">
            <v>-1143.4492</v>
          </cell>
          <cell r="BG18">
            <v>475.44922000000003</v>
          </cell>
          <cell r="BH18">
            <v>1285.9512</v>
          </cell>
          <cell r="BI18">
            <v>1818.5508</v>
          </cell>
          <cell r="BJ18">
            <v>238.30078</v>
          </cell>
          <cell r="BK18">
            <v>182.20116999999999</v>
          </cell>
          <cell r="BL18">
            <v>-227.09961000000001</v>
          </cell>
          <cell r="BM18">
            <v>-167.85156000000001</v>
          </cell>
          <cell r="BN18">
            <v>21.099609999999998</v>
          </cell>
          <cell r="BO18">
            <v>-956.14844000000005</v>
          </cell>
          <cell r="BP18">
            <v>-440.34570000000002</v>
          </cell>
          <cell r="BQ18">
            <v>152.39843999999999</v>
          </cell>
          <cell r="BR18">
            <v>-322.80273</v>
          </cell>
          <cell r="BS18">
            <v>433.69727</v>
          </cell>
          <cell r="BT18">
            <v>22.048828</v>
          </cell>
          <cell r="BU18">
            <v>669.84960000000001</v>
          </cell>
          <cell r="BV18">
            <v>-624.10350000000005</v>
          </cell>
          <cell r="BW18">
            <v>255.10156000000001</v>
          </cell>
          <cell r="BX18">
            <v>-220.40234000000001</v>
          </cell>
          <cell r="BY18">
            <v>-1103.1973</v>
          </cell>
          <cell r="BZ18">
            <v>-797.69529999999997</v>
          </cell>
          <cell r="CA18">
            <v>-56.5</v>
          </cell>
          <cell r="CB18">
            <v>1518.3984</v>
          </cell>
          <cell r="CC18">
            <v>532.59766000000002</v>
          </cell>
          <cell r="CD18">
            <v>-461.29883000000001</v>
          </cell>
          <cell r="CE18">
            <v>-154.79883000000001</v>
          </cell>
          <cell r="CF18">
            <v>-231.79687999999999</v>
          </cell>
          <cell r="CG18">
            <v>1619.7988</v>
          </cell>
          <cell r="CH18">
            <v>973.30079999999998</v>
          </cell>
          <cell r="CI18">
            <v>-164.99805000000001</v>
          </cell>
          <cell r="CJ18">
            <v>375.80273</v>
          </cell>
          <cell r="CK18">
            <v>1536.5996</v>
          </cell>
          <cell r="CL18">
            <v>-884.30470000000003</v>
          </cell>
          <cell r="CM18">
            <v>-451.70116999999999</v>
          </cell>
          <cell r="CN18">
            <v>-1778.2012</v>
          </cell>
          <cell r="CO18">
            <v>-134.34765999999999</v>
          </cell>
          <cell r="CP18">
            <v>-2044.4042999999999</v>
          </cell>
          <cell r="CQ18">
            <v>-532.55079999999998</v>
          </cell>
          <cell r="CR18">
            <v>218.40430000000001</v>
          </cell>
          <cell r="CS18">
            <v>-793.25</v>
          </cell>
          <cell r="CT18">
            <v>48.453125</v>
          </cell>
          <cell r="CU18">
            <v>836.39844000000005</v>
          </cell>
          <cell r="CV18">
            <v>444.04687999999999</v>
          </cell>
          <cell r="CW18">
            <v>795.79690000000005</v>
          </cell>
          <cell r="CX18">
            <v>933.45119999999997</v>
          </cell>
          <cell r="CY18">
            <v>201.64648</v>
          </cell>
          <cell r="CZ18">
            <v>-2363.0508</v>
          </cell>
          <cell r="DA18">
            <v>-4696.3495999999996</v>
          </cell>
          <cell r="DB18">
            <v>3579.002</v>
          </cell>
        </row>
        <row r="19">
          <cell r="A19">
            <v>11795.4</v>
          </cell>
          <cell r="B19">
            <v>8034.4</v>
          </cell>
          <cell r="C19">
            <v>9421.3109999999997</v>
          </cell>
          <cell r="D19">
            <v>9796.9509999999991</v>
          </cell>
          <cell r="E19">
            <v>12702.450999999999</v>
          </cell>
          <cell r="F19">
            <v>11299.043</v>
          </cell>
          <cell r="G19">
            <v>9472.7999999999993</v>
          </cell>
          <cell r="H19">
            <v>13958.353999999999</v>
          </cell>
          <cell r="I19">
            <v>12409.737999999999</v>
          </cell>
        </row>
        <row r="20">
          <cell r="A20">
            <v>-10833.214</v>
          </cell>
          <cell r="B20">
            <v>-8692.6</v>
          </cell>
          <cell r="C20">
            <v>-10289.404</v>
          </cell>
          <cell r="D20">
            <v>-9740.3989999999994</v>
          </cell>
          <cell r="E20">
            <v>-12192.447</v>
          </cell>
          <cell r="F20">
            <v>-11156.550999999999</v>
          </cell>
          <cell r="G20">
            <v>-8645.6669999999995</v>
          </cell>
          <cell r="H20">
            <v>-13307.334999999999</v>
          </cell>
          <cell r="I20">
            <v>-14505.200999999999</v>
          </cell>
        </row>
        <row r="21">
          <cell r="A21">
            <v>962.18604000000005</v>
          </cell>
          <cell r="B21">
            <v>-658.19680000000005</v>
          </cell>
          <cell r="C21">
            <v>-868.1001</v>
          </cell>
          <cell r="D21">
            <v>56.553710000000002</v>
          </cell>
          <cell r="E21">
            <v>509.99315999999999</v>
          </cell>
          <cell r="F21">
            <v>142.49365</v>
          </cell>
          <cell r="G21">
            <v>827.13329999999996</v>
          </cell>
          <cell r="H21">
            <v>651.01855</v>
          </cell>
          <cell r="I21">
            <v>-2095.4630000000002</v>
          </cell>
        </row>
        <row r="22">
          <cell r="A22">
            <v>1162.2515000000001</v>
          </cell>
          <cell r="B22">
            <v>948.04834000000005</v>
          </cell>
          <cell r="C22">
            <v>1047.8988999999999</v>
          </cell>
          <cell r="D22">
            <v>713.80029999999999</v>
          </cell>
          <cell r="E22">
            <v>771.55129999999997</v>
          </cell>
          <cell r="F22">
            <v>697.65089999999998</v>
          </cell>
          <cell r="G22">
            <v>865.29834000000005</v>
          </cell>
          <cell r="H22">
            <v>1314.6484</v>
          </cell>
          <cell r="I22">
            <v>1060.4994999999999</v>
          </cell>
          <cell r="J22">
            <v>1005.8496</v>
          </cell>
          <cell r="K22">
            <v>1049.6498999999999</v>
          </cell>
          <cell r="L22">
            <v>1158.2505000000001</v>
          </cell>
          <cell r="M22">
            <v>673.40186000000006</v>
          </cell>
          <cell r="N22">
            <v>982.74805000000003</v>
          </cell>
          <cell r="O22">
            <v>865.05175999999994</v>
          </cell>
          <cell r="P22">
            <v>585.09766000000002</v>
          </cell>
          <cell r="Q22">
            <v>964.59910000000002</v>
          </cell>
          <cell r="R22">
            <v>895.50145999999995</v>
          </cell>
          <cell r="S22">
            <v>613.10155999999995</v>
          </cell>
          <cell r="T22">
            <v>423.49950000000001</v>
          </cell>
          <cell r="U22">
            <v>517.84960000000001</v>
          </cell>
          <cell r="V22">
            <v>449.10106999999999</v>
          </cell>
          <cell r="W22">
            <v>648.75049999999999</v>
          </cell>
          <cell r="X22">
            <v>415.69774999999998</v>
          </cell>
          <cell r="Y22">
            <v>419.65087999999997</v>
          </cell>
          <cell r="Z22">
            <v>520.00145999999995</v>
          </cell>
          <cell r="AA22">
            <v>759.59910000000002</v>
          </cell>
          <cell r="AB22">
            <v>769.35204999999996</v>
          </cell>
          <cell r="AC22">
            <v>715.5</v>
          </cell>
          <cell r="AD22">
            <v>696.75</v>
          </cell>
          <cell r="AE22">
            <v>891.2002</v>
          </cell>
          <cell r="AF22">
            <v>1130.0005000000001</v>
          </cell>
          <cell r="AG22">
            <v>1158.5508</v>
          </cell>
          <cell r="AH22">
            <v>894.15039999999999</v>
          </cell>
          <cell r="AI22">
            <v>934.05029999999999</v>
          </cell>
          <cell r="AJ22">
            <v>532.50099999999998</v>
          </cell>
          <cell r="AK22">
            <v>738.90089999999998</v>
          </cell>
          <cell r="AL22">
            <v>568.65039999999999</v>
          </cell>
          <cell r="AM22">
            <v>714.04880000000003</v>
          </cell>
          <cell r="AN22">
            <v>599.79834000000005</v>
          </cell>
          <cell r="AO22">
            <v>1166.0492999999999</v>
          </cell>
          <cell r="AP22">
            <v>1038.25</v>
          </cell>
          <cell r="AQ22">
            <v>1084.3027</v>
          </cell>
          <cell r="AR22">
            <v>955.84960000000001</v>
          </cell>
          <cell r="AS22">
            <v>690.9502</v>
          </cell>
          <cell r="AT22">
            <v>772.55029999999999</v>
          </cell>
          <cell r="AU22">
            <v>740.84960000000001</v>
          </cell>
          <cell r="AV22">
            <v>726.75145999999995</v>
          </cell>
          <cell r="AW22">
            <v>1022.00195</v>
          </cell>
          <cell r="AX22">
            <v>1134.5977</v>
          </cell>
          <cell r="AY22">
            <v>1306.9004</v>
          </cell>
          <cell r="AZ22">
            <v>1234.2451000000001</v>
          </cell>
          <cell r="BA22">
            <v>934.45510000000002</v>
          </cell>
          <cell r="BB22">
            <v>985.04930000000002</v>
          </cell>
          <cell r="BC22">
            <v>778.44727</v>
          </cell>
          <cell r="BD22">
            <v>1494.4540999999999</v>
          </cell>
          <cell r="BE22">
            <v>1383.1514</v>
          </cell>
          <cell r="BF22">
            <v>1012.6968000000001</v>
          </cell>
          <cell r="BG22">
            <v>670.65089999999998</v>
          </cell>
          <cell r="BH22">
            <v>745.7998</v>
          </cell>
          <cell r="BI22">
            <v>1225.5492999999999</v>
          </cell>
          <cell r="BJ22">
            <v>1277.8496</v>
          </cell>
          <cell r="BK22">
            <v>1092.7988</v>
          </cell>
          <cell r="BL22">
            <v>624.65137000000004</v>
          </cell>
          <cell r="BM22">
            <v>960.39940000000001</v>
          </cell>
          <cell r="BN22">
            <v>950.45119999999997</v>
          </cell>
          <cell r="BO22">
            <v>573.69824000000006</v>
          </cell>
          <cell r="BP22">
            <v>1062.2979</v>
          </cell>
          <cell r="BQ22">
            <v>851.85253999999998</v>
          </cell>
          <cell r="BR22">
            <v>666.85059999999999</v>
          </cell>
          <cell r="BS22">
            <v>1206.1992</v>
          </cell>
          <cell r="BT22">
            <v>806.44680000000005</v>
          </cell>
          <cell r="BU22">
            <v>692.55029999999999</v>
          </cell>
          <cell r="BV22">
            <v>629.25194999999997</v>
          </cell>
          <cell r="BW22">
            <v>891.20214999999996</v>
          </cell>
          <cell r="BX22">
            <v>500.90233999999998</v>
          </cell>
          <cell r="BY22">
            <v>797.94824000000006</v>
          </cell>
          <cell r="BZ22">
            <v>642.24805000000003</v>
          </cell>
          <cell r="CA22">
            <v>898.24805000000003</v>
          </cell>
          <cell r="CB22">
            <v>870.59862999999996</v>
          </cell>
          <cell r="CC22">
            <v>965.89844000000005</v>
          </cell>
          <cell r="CD22">
            <v>657.95309999999995</v>
          </cell>
          <cell r="CE22">
            <v>891.90137000000004</v>
          </cell>
          <cell r="CF22">
            <v>1034.0977</v>
          </cell>
          <cell r="CG22">
            <v>1135.9014</v>
          </cell>
          <cell r="CH22">
            <v>1129.2998</v>
          </cell>
          <cell r="CI22">
            <v>1215.501</v>
          </cell>
          <cell r="CJ22">
            <v>997.5</v>
          </cell>
          <cell r="CK22">
            <v>1020.2002</v>
          </cell>
          <cell r="CL22">
            <v>1007.89746</v>
          </cell>
          <cell r="CM22">
            <v>836.20119999999997</v>
          </cell>
          <cell r="CN22">
            <v>600.80079999999998</v>
          </cell>
          <cell r="CO22">
            <v>1308.251</v>
          </cell>
          <cell r="CP22">
            <v>2204.0576000000001</v>
          </cell>
          <cell r="CQ22">
            <v>1198.9931999999999</v>
          </cell>
          <cell r="CR22">
            <v>1303.75</v>
          </cell>
          <cell r="CS22">
            <v>1261.4004</v>
          </cell>
          <cell r="CT22">
            <v>1261.4492</v>
          </cell>
          <cell r="CU22">
            <v>816.7002</v>
          </cell>
          <cell r="CV22">
            <v>1025.8486</v>
          </cell>
          <cell r="CW22">
            <v>1738.1455000000001</v>
          </cell>
          <cell r="CX22">
            <v>922.75</v>
          </cell>
          <cell r="CY22">
            <v>963.14746000000002</v>
          </cell>
          <cell r="CZ22">
            <v>1537.5986</v>
          </cell>
          <cell r="DA22">
            <v>1473.8008</v>
          </cell>
          <cell r="DB22">
            <v>1408.8975</v>
          </cell>
        </row>
        <row r="23">
          <cell r="A23">
            <v>-650.85059999999999</v>
          </cell>
          <cell r="B23">
            <v>-1165.2505000000001</v>
          </cell>
          <cell r="C23">
            <v>-893.35204999999996</v>
          </cell>
          <cell r="D23">
            <v>-624.70360000000005</v>
          </cell>
          <cell r="E23">
            <v>-1150</v>
          </cell>
          <cell r="F23">
            <v>-603.14844000000005</v>
          </cell>
          <cell r="G23">
            <v>-659.99805000000003</v>
          </cell>
          <cell r="H23">
            <v>-1215.2524000000001</v>
          </cell>
          <cell r="I23">
            <v>-1346.0015000000001</v>
          </cell>
          <cell r="J23">
            <v>-681.65282999999999</v>
          </cell>
          <cell r="K23">
            <v>-924.30079999999998</v>
          </cell>
          <cell r="L23">
            <v>-918.70069999999998</v>
          </cell>
          <cell r="M23">
            <v>-797.09862999999996</v>
          </cell>
          <cell r="N23">
            <v>-764.99854000000005</v>
          </cell>
          <cell r="O23">
            <v>-1191.4512</v>
          </cell>
          <cell r="P23">
            <v>-813.10059999999999</v>
          </cell>
          <cell r="Q23">
            <v>-777.15186000000006</v>
          </cell>
          <cell r="R23">
            <v>-804.14795000000004</v>
          </cell>
          <cell r="S23">
            <v>-652.09862999999996</v>
          </cell>
          <cell r="T23">
            <v>-625.80029999999999</v>
          </cell>
          <cell r="U23">
            <v>-684.15233999999998</v>
          </cell>
          <cell r="V23">
            <v>-584.09670000000006</v>
          </cell>
          <cell r="W23">
            <v>-387.9502</v>
          </cell>
          <cell r="X23">
            <v>-610.5498</v>
          </cell>
          <cell r="Y23">
            <v>-675.19970000000001</v>
          </cell>
          <cell r="Z23">
            <v>-655.54930000000002</v>
          </cell>
          <cell r="AA23">
            <v>-594.85350000000005</v>
          </cell>
          <cell r="AB23">
            <v>-630.75099999999998</v>
          </cell>
          <cell r="AC23">
            <v>-957.00145999999995</v>
          </cell>
          <cell r="AD23">
            <v>-951.10109999999997</v>
          </cell>
          <cell r="AE23">
            <v>-862.10204999999996</v>
          </cell>
          <cell r="AF23">
            <v>-1552.6001000000001</v>
          </cell>
          <cell r="AG23">
            <v>-1017.749</v>
          </cell>
          <cell r="AH23">
            <v>-889.20069999999998</v>
          </cell>
          <cell r="AI23">
            <v>-575</v>
          </cell>
          <cell r="AJ23">
            <v>-928.29880000000003</v>
          </cell>
          <cell r="AK23">
            <v>-624.1499</v>
          </cell>
          <cell r="AL23">
            <v>-715.54880000000003</v>
          </cell>
          <cell r="AM23">
            <v>-586.80224999999996</v>
          </cell>
          <cell r="AN23">
            <v>-629.65329999999994</v>
          </cell>
          <cell r="AO23">
            <v>-1047.8511000000001</v>
          </cell>
          <cell r="AP23">
            <v>-863.8999</v>
          </cell>
          <cell r="AQ23">
            <v>-911.59910000000002</v>
          </cell>
          <cell r="AR23">
            <v>-605.9502</v>
          </cell>
          <cell r="AS23">
            <v>-1157.4956</v>
          </cell>
          <cell r="AT23">
            <v>-756.64746000000002</v>
          </cell>
          <cell r="AU23">
            <v>-530.74710000000005</v>
          </cell>
          <cell r="AV23">
            <v>-1310.0532000000001</v>
          </cell>
          <cell r="AW23">
            <v>-1265.9971</v>
          </cell>
          <cell r="AX23">
            <v>-1013.95605</v>
          </cell>
          <cell r="AY23">
            <v>-1061.6494</v>
          </cell>
          <cell r="AZ23">
            <v>-779.40233999999998</v>
          </cell>
          <cell r="BA23">
            <v>-1130.6943000000001</v>
          </cell>
          <cell r="BB23">
            <v>-1179.6498999999999</v>
          </cell>
          <cell r="BC23">
            <v>-1146.1025</v>
          </cell>
          <cell r="BD23">
            <v>-1034.2988</v>
          </cell>
          <cell r="BE23">
            <v>-1308.2529</v>
          </cell>
          <cell r="BF23">
            <v>-743.25340000000006</v>
          </cell>
          <cell r="BG23">
            <v>-686.54930000000002</v>
          </cell>
          <cell r="BH23">
            <v>-842.65039999999999</v>
          </cell>
          <cell r="BI23">
            <v>-1183.2959000000001</v>
          </cell>
          <cell r="BJ23">
            <v>-1195.2012</v>
          </cell>
          <cell r="BK23">
            <v>-881.20119999999997</v>
          </cell>
          <cell r="BL23">
            <v>-1154.9486999999999</v>
          </cell>
          <cell r="BM23">
            <v>-910.15186000000006</v>
          </cell>
          <cell r="BN23">
            <v>-1069.1498999999999</v>
          </cell>
          <cell r="BO23">
            <v>-900.75099999999998</v>
          </cell>
          <cell r="BP23">
            <v>-624.80370000000005</v>
          </cell>
          <cell r="BQ23">
            <v>-684.0498</v>
          </cell>
          <cell r="BR23">
            <v>-676.55175999999994</v>
          </cell>
          <cell r="BS23">
            <v>-1143.6494</v>
          </cell>
          <cell r="BT23">
            <v>-732.79690000000005</v>
          </cell>
          <cell r="BU23">
            <v>-764.54785000000004</v>
          </cell>
          <cell r="BV23">
            <v>-641.30273</v>
          </cell>
          <cell r="BW23">
            <v>-510.85645</v>
          </cell>
          <cell r="BX23">
            <v>-702.94824000000006</v>
          </cell>
          <cell r="BY23">
            <v>-812.10155999999995</v>
          </cell>
          <cell r="BZ23">
            <v>-572.95899999999995</v>
          </cell>
          <cell r="CA23">
            <v>-663.80079999999998</v>
          </cell>
          <cell r="CB23">
            <v>-1105.7471</v>
          </cell>
          <cell r="CC23">
            <v>-834.55079999999998</v>
          </cell>
          <cell r="CD23">
            <v>-812.64746000000002</v>
          </cell>
          <cell r="CE23">
            <v>-695.40137000000004</v>
          </cell>
          <cell r="CF23">
            <v>-528.80370000000005</v>
          </cell>
          <cell r="CG23">
            <v>-831.99609999999996</v>
          </cell>
          <cell r="CH23">
            <v>-1567.5996</v>
          </cell>
          <cell r="CI23">
            <v>-1078.2959000000001</v>
          </cell>
          <cell r="CJ23">
            <v>-775.09569999999997</v>
          </cell>
          <cell r="CK23">
            <v>-937.5</v>
          </cell>
          <cell r="CL23">
            <v>-981.7998</v>
          </cell>
          <cell r="CM23">
            <v>-1190.999</v>
          </cell>
          <cell r="CN23">
            <v>-722.69629999999995</v>
          </cell>
          <cell r="CO23">
            <v>-747.75194999999997</v>
          </cell>
          <cell r="CP23">
            <v>-2039.4971</v>
          </cell>
          <cell r="CQ23">
            <v>-1111.5038999999999</v>
          </cell>
          <cell r="CR23">
            <v>-1322.5996</v>
          </cell>
          <cell r="CS23">
            <v>-1241.499</v>
          </cell>
          <cell r="CT23">
            <v>-1022.2969000000001</v>
          </cell>
          <cell r="CU23">
            <v>-1271.3525</v>
          </cell>
          <cell r="CV23">
            <v>-811.55370000000005</v>
          </cell>
          <cell r="CW23">
            <v>-1585.3506</v>
          </cell>
          <cell r="CX23">
            <v>-1389.2461000000001</v>
          </cell>
          <cell r="CY23">
            <v>-2259.7539999999999</v>
          </cell>
          <cell r="CZ23">
            <v>-1798.9473</v>
          </cell>
          <cell r="DA23">
            <v>-1673.1006</v>
          </cell>
          <cell r="DB23">
            <v>-1452.1006</v>
          </cell>
        </row>
        <row r="24">
          <cell r="A24">
            <v>511.40087999999997</v>
          </cell>
          <cell r="B24">
            <v>-217.20214999999999</v>
          </cell>
          <cell r="C24">
            <v>154.54687999999999</v>
          </cell>
          <cell r="D24">
            <v>89.096680000000006</v>
          </cell>
          <cell r="E24">
            <v>-378.44873000000001</v>
          </cell>
          <cell r="F24">
            <v>94.502440000000007</v>
          </cell>
          <cell r="G24">
            <v>205.30029999999999</v>
          </cell>
          <cell r="H24">
            <v>99.395995999999997</v>
          </cell>
          <cell r="I24">
            <v>-285.50195000000002</v>
          </cell>
          <cell r="J24">
            <v>324.19677999999999</v>
          </cell>
          <cell r="K24">
            <v>125.34912</v>
          </cell>
          <cell r="L24">
            <v>239.5498</v>
          </cell>
          <cell r="M24">
            <v>-123.69678</v>
          </cell>
          <cell r="N24">
            <v>217.74950999999999</v>
          </cell>
          <cell r="O24">
            <v>-326.39940000000001</v>
          </cell>
          <cell r="P24">
            <v>-228.00292999999999</v>
          </cell>
          <cell r="Q24">
            <v>187.44727</v>
          </cell>
          <cell r="R24">
            <v>91.353515999999999</v>
          </cell>
          <cell r="S24">
            <v>-38.997070000000001</v>
          </cell>
          <cell r="T24">
            <v>-202.30078</v>
          </cell>
          <cell r="U24">
            <v>-166.30273</v>
          </cell>
          <cell r="V24">
            <v>-134.9956</v>
          </cell>
          <cell r="W24">
            <v>260.80029999999999</v>
          </cell>
          <cell r="X24">
            <v>-194.85204999999999</v>
          </cell>
          <cell r="Y24">
            <v>-255.54883000000001</v>
          </cell>
          <cell r="Z24">
            <v>-135.54785000000001</v>
          </cell>
          <cell r="AA24">
            <v>164.7456</v>
          </cell>
          <cell r="AB24">
            <v>138.60106999999999</v>
          </cell>
          <cell r="AC24">
            <v>-241.50146000000001</v>
          </cell>
          <cell r="AD24">
            <v>-254.35106999999999</v>
          </cell>
          <cell r="AE24">
            <v>29.098144999999999</v>
          </cell>
          <cell r="AF24">
            <v>-422.59960000000001</v>
          </cell>
          <cell r="AG24">
            <v>140.80176</v>
          </cell>
          <cell r="AH24">
            <v>4.9497070000000001</v>
          </cell>
          <cell r="AI24">
            <v>359.05029999999999</v>
          </cell>
          <cell r="AJ24">
            <v>-395.79784999999998</v>
          </cell>
          <cell r="AK24">
            <v>114.75098</v>
          </cell>
          <cell r="AL24">
            <v>-146.89843999999999</v>
          </cell>
          <cell r="AM24">
            <v>127.24657999999999</v>
          </cell>
          <cell r="AN24">
            <v>-29.854980000000001</v>
          </cell>
          <cell r="AO24">
            <v>118.19824</v>
          </cell>
          <cell r="AP24">
            <v>174.3501</v>
          </cell>
          <cell r="AQ24">
            <v>172.70361</v>
          </cell>
          <cell r="AR24">
            <v>349.89940000000001</v>
          </cell>
          <cell r="AS24">
            <v>-466.54539999999997</v>
          </cell>
          <cell r="AT24">
            <v>15.902832</v>
          </cell>
          <cell r="AU24">
            <v>210.10254</v>
          </cell>
          <cell r="AV24">
            <v>-583.30175999999994</v>
          </cell>
          <cell r="AW24">
            <v>-243.99511999999999</v>
          </cell>
          <cell r="AX24">
            <v>120.6416</v>
          </cell>
          <cell r="AY24">
            <v>245.25098</v>
          </cell>
          <cell r="AZ24">
            <v>454.84276999999997</v>
          </cell>
          <cell r="BA24">
            <v>-196.23926</v>
          </cell>
          <cell r="BB24">
            <v>-194.60059000000001</v>
          </cell>
          <cell r="BC24">
            <v>-367.65526999999997</v>
          </cell>
          <cell r="BD24">
            <v>460.15526999999997</v>
          </cell>
          <cell r="BE24">
            <v>74.898439999999994</v>
          </cell>
          <cell r="BF24">
            <v>269.44335999999998</v>
          </cell>
          <cell r="BG24">
            <v>-15.8984375</v>
          </cell>
          <cell r="BH24">
            <v>-96.850586000000007</v>
          </cell>
          <cell r="BI24">
            <v>42.253418000000003</v>
          </cell>
          <cell r="BJ24">
            <v>82.648439999999994</v>
          </cell>
          <cell r="BK24">
            <v>211.59765999999999</v>
          </cell>
          <cell r="BL24">
            <v>-530.29736000000003</v>
          </cell>
          <cell r="BM24">
            <v>50.24756</v>
          </cell>
          <cell r="BN24">
            <v>-118.69873</v>
          </cell>
          <cell r="BO24">
            <v>-327.05273</v>
          </cell>
          <cell r="BP24">
            <v>437.49414000000002</v>
          </cell>
          <cell r="BQ24">
            <v>167.80273</v>
          </cell>
          <cell r="BR24">
            <v>-9.7011719999999997</v>
          </cell>
          <cell r="BS24">
            <v>62.549804999999999</v>
          </cell>
          <cell r="BT24">
            <v>73.649900000000002</v>
          </cell>
          <cell r="BU24">
            <v>-71.997559999999993</v>
          </cell>
          <cell r="BV24">
            <v>-12.050781000000001</v>
          </cell>
          <cell r="BW24">
            <v>380.34570000000002</v>
          </cell>
          <cell r="BX24">
            <v>-202.04589999999999</v>
          </cell>
          <cell r="BY24">
            <v>-14.153320000000001</v>
          </cell>
          <cell r="BZ24">
            <v>69.289060000000006</v>
          </cell>
          <cell r="CA24">
            <v>234.44727</v>
          </cell>
          <cell r="CB24">
            <v>-235.14843999999999</v>
          </cell>
          <cell r="CC24">
            <v>131.34765999999999</v>
          </cell>
          <cell r="CD24">
            <v>-154.69434000000001</v>
          </cell>
          <cell r="CE24">
            <v>196.5</v>
          </cell>
          <cell r="CF24">
            <v>505.29395</v>
          </cell>
          <cell r="CG24">
            <v>303.90526999999997</v>
          </cell>
          <cell r="CH24">
            <v>-438.2998</v>
          </cell>
          <cell r="CI24">
            <v>137.20508000000001</v>
          </cell>
          <cell r="CJ24">
            <v>222.40430000000001</v>
          </cell>
          <cell r="CK24">
            <v>82.700194999999994</v>
          </cell>
          <cell r="CL24">
            <v>26.097656000000001</v>
          </cell>
          <cell r="CM24">
            <v>-354.79784999999998</v>
          </cell>
          <cell r="CN24">
            <v>-121.89551</v>
          </cell>
          <cell r="CO24">
            <v>560.49900000000002</v>
          </cell>
          <cell r="CP24">
            <v>164.56055000000001</v>
          </cell>
          <cell r="CQ24">
            <v>87.489260000000002</v>
          </cell>
          <cell r="CR24">
            <v>-18.849609999999998</v>
          </cell>
          <cell r="CS24">
            <v>19.901367</v>
          </cell>
          <cell r="CT24">
            <v>239.15234000000001</v>
          </cell>
          <cell r="CU24">
            <v>-454.65233999999998</v>
          </cell>
          <cell r="CV24">
            <v>214.29491999999999</v>
          </cell>
          <cell r="CW24">
            <v>152.79491999999999</v>
          </cell>
          <cell r="CX24">
            <v>-466.49610000000001</v>
          </cell>
          <cell r="CY24">
            <v>-1296.6063999999999</v>
          </cell>
          <cell r="CZ24">
            <v>-261.34863000000001</v>
          </cell>
          <cell r="DA24">
            <v>-199.2998</v>
          </cell>
          <cell r="DB24">
            <v>-43.203125</v>
          </cell>
        </row>
        <row r="25">
          <cell r="A25">
            <v>7049.598</v>
          </cell>
          <cell r="B25">
            <v>5128.3975</v>
          </cell>
          <cell r="C25">
            <v>5748.3467000000001</v>
          </cell>
          <cell r="D25">
            <v>5900.0527000000002</v>
          </cell>
          <cell r="E25">
            <v>7544.8013000000001</v>
          </cell>
          <cell r="F25">
            <v>7528.7954</v>
          </cell>
          <cell r="G25">
            <v>5984.3477000000003</v>
          </cell>
          <cell r="H25">
            <v>9365.1470000000008</v>
          </cell>
          <cell r="I25">
            <v>8945.4490000000005</v>
          </cell>
        </row>
        <row r="26">
          <cell r="A26">
            <v>-5967.8490000000002</v>
          </cell>
          <cell r="B26">
            <v>-4392.299</v>
          </cell>
          <cell r="C26">
            <v>-6185.1522999999997</v>
          </cell>
          <cell r="D26">
            <v>-5585.25</v>
          </cell>
          <cell r="E26">
            <v>-8498.3960000000006</v>
          </cell>
          <cell r="F26">
            <v>-6596.6030000000001</v>
          </cell>
          <cell r="G26">
            <v>-4742.6513999999997</v>
          </cell>
          <cell r="H26">
            <v>-7283.6989999999996</v>
          </cell>
          <cell r="I26">
            <v>-6929.3535000000002</v>
          </cell>
        </row>
        <row r="27">
          <cell r="A27">
            <v>1081.749</v>
          </cell>
          <cell r="B27">
            <v>736.09862999999996</v>
          </cell>
          <cell r="C27">
            <v>-436.80565999999999</v>
          </cell>
          <cell r="D27">
            <v>314.80273</v>
          </cell>
          <cell r="E27">
            <v>-953.59569999999997</v>
          </cell>
          <cell r="F27">
            <v>932.19240000000002</v>
          </cell>
          <cell r="G27">
            <v>1241.6963000000001</v>
          </cell>
          <cell r="H27">
            <v>2081.4481999999998</v>
          </cell>
          <cell r="I27">
            <v>2016.0957000000001</v>
          </cell>
        </row>
        <row r="28">
          <cell r="A28">
            <v>621.3501</v>
          </cell>
          <cell r="B28">
            <v>690.4502</v>
          </cell>
          <cell r="C28">
            <v>623.15039999999999</v>
          </cell>
          <cell r="D28">
            <v>545.69920000000002</v>
          </cell>
          <cell r="E28">
            <v>314.99901999999997</v>
          </cell>
          <cell r="F28">
            <v>454.6001</v>
          </cell>
          <cell r="G28">
            <v>332.64893000000001</v>
          </cell>
          <cell r="H28">
            <v>717.7998</v>
          </cell>
          <cell r="I28">
            <v>955.74950000000001</v>
          </cell>
          <cell r="J28">
            <v>565.44970000000001</v>
          </cell>
          <cell r="K28">
            <v>535.65089999999998</v>
          </cell>
          <cell r="L28">
            <v>692.05029999999999</v>
          </cell>
          <cell r="M28">
            <v>432.65039999999999</v>
          </cell>
          <cell r="N28">
            <v>555.1001</v>
          </cell>
          <cell r="O28">
            <v>727.7002</v>
          </cell>
          <cell r="P28">
            <v>433.19824</v>
          </cell>
          <cell r="Q28">
            <v>794.29880000000003</v>
          </cell>
          <cell r="R28">
            <v>445.5</v>
          </cell>
          <cell r="S28">
            <v>323.54932000000002</v>
          </cell>
          <cell r="T28">
            <v>246.99950999999999</v>
          </cell>
          <cell r="U28">
            <v>352.5</v>
          </cell>
          <cell r="V28">
            <v>386.54932000000002</v>
          </cell>
          <cell r="W28">
            <v>187.25098</v>
          </cell>
          <cell r="X28">
            <v>243.10059000000001</v>
          </cell>
          <cell r="Y28">
            <v>252.8501</v>
          </cell>
          <cell r="Z28">
            <v>365.34814</v>
          </cell>
          <cell r="AA28">
            <v>399.3501</v>
          </cell>
          <cell r="AB28">
            <v>490.49950000000001</v>
          </cell>
          <cell r="AC28">
            <v>590</v>
          </cell>
          <cell r="AD28">
            <v>403.39940000000001</v>
          </cell>
          <cell r="AE28">
            <v>431.30029999999999</v>
          </cell>
          <cell r="AF28">
            <v>656.40137000000004</v>
          </cell>
          <cell r="AG28">
            <v>929.34910000000002</v>
          </cell>
          <cell r="AH28">
            <v>557.84960000000001</v>
          </cell>
          <cell r="AI28">
            <v>362.69873000000001</v>
          </cell>
          <cell r="AJ28">
            <v>309.30029999999999</v>
          </cell>
          <cell r="AK28">
            <v>328</v>
          </cell>
          <cell r="AL28">
            <v>300.99901999999997</v>
          </cell>
          <cell r="AM28">
            <v>590.8501</v>
          </cell>
          <cell r="AN28">
            <v>344.3501</v>
          </cell>
          <cell r="AO28">
            <v>1039.3480999999999</v>
          </cell>
          <cell r="AP28">
            <v>576.94824000000006</v>
          </cell>
          <cell r="AQ28">
            <v>381.64940000000001</v>
          </cell>
          <cell r="AR28">
            <v>337.34960000000001</v>
          </cell>
          <cell r="AS28">
            <v>494.15039999999999</v>
          </cell>
          <cell r="AT28">
            <v>570.40089999999998</v>
          </cell>
          <cell r="AU28">
            <v>319.65233999999998</v>
          </cell>
          <cell r="AV28">
            <v>616.35450000000003</v>
          </cell>
          <cell r="AW28">
            <v>912.49900000000002</v>
          </cell>
          <cell r="AX28">
            <v>347.89843999999999</v>
          </cell>
          <cell r="AY28">
            <v>800.00289999999995</v>
          </cell>
          <cell r="AZ28">
            <v>437.89940000000001</v>
          </cell>
          <cell r="BA28">
            <v>788.14940000000001</v>
          </cell>
          <cell r="BB28">
            <v>696.00145999999995</v>
          </cell>
          <cell r="BC28">
            <v>850.35155999999995</v>
          </cell>
          <cell r="BD28">
            <v>894.34960000000001</v>
          </cell>
          <cell r="BE28">
            <v>540.79880000000003</v>
          </cell>
          <cell r="BF28">
            <v>363.25</v>
          </cell>
          <cell r="BG28">
            <v>505.40087999999997</v>
          </cell>
          <cell r="BH28">
            <v>408.19970000000001</v>
          </cell>
          <cell r="BI28">
            <v>474.7002</v>
          </cell>
          <cell r="BJ28">
            <v>1354.2494999999999</v>
          </cell>
          <cell r="BK28">
            <v>683.5</v>
          </cell>
          <cell r="BL28">
            <v>480.14940000000001</v>
          </cell>
          <cell r="BM28">
            <v>532.79930000000002</v>
          </cell>
          <cell r="BN28">
            <v>384.29932000000002</v>
          </cell>
          <cell r="BO28">
            <v>425.44922000000003</v>
          </cell>
          <cell r="BP28">
            <v>553.94824000000006</v>
          </cell>
          <cell r="BQ28">
            <v>340.20116999999999</v>
          </cell>
          <cell r="BR28">
            <v>496.94922000000003</v>
          </cell>
          <cell r="BS28">
            <v>1115.3994</v>
          </cell>
          <cell r="BT28">
            <v>687.15039999999999</v>
          </cell>
          <cell r="BU28">
            <v>513.44920000000002</v>
          </cell>
          <cell r="BV28">
            <v>481.49804999999998</v>
          </cell>
          <cell r="BW28">
            <v>573.40039999999999</v>
          </cell>
          <cell r="BX28">
            <v>381.70215000000002</v>
          </cell>
          <cell r="BY28">
            <v>444.29883000000001</v>
          </cell>
          <cell r="BZ28">
            <v>301.20215000000002</v>
          </cell>
          <cell r="CA28">
            <v>703.65137000000004</v>
          </cell>
          <cell r="CB28">
            <v>865.09862999999996</v>
          </cell>
          <cell r="CC28">
            <v>473.5498</v>
          </cell>
          <cell r="CD28">
            <v>300.79883000000001</v>
          </cell>
          <cell r="CE28">
            <v>499.2998</v>
          </cell>
          <cell r="CF28">
            <v>446.39843999999999</v>
          </cell>
          <cell r="CG28">
            <v>803.10059999999999</v>
          </cell>
          <cell r="CH28">
            <v>1147.5996</v>
          </cell>
          <cell r="CI28">
            <v>1095.3008</v>
          </cell>
          <cell r="CJ28">
            <v>464</v>
          </cell>
          <cell r="CK28">
            <v>716.09960000000001</v>
          </cell>
          <cell r="CL28">
            <v>837.2002</v>
          </cell>
          <cell r="CM28">
            <v>522.70119999999997</v>
          </cell>
          <cell r="CN28">
            <v>402.59863000000001</v>
          </cell>
          <cell r="CO28">
            <v>788.94824000000006</v>
          </cell>
          <cell r="CP28">
            <v>1295.7012</v>
          </cell>
          <cell r="CQ28">
            <v>573.44920000000002</v>
          </cell>
          <cell r="CR28">
            <v>718.44824000000006</v>
          </cell>
          <cell r="CS28">
            <v>824</v>
          </cell>
          <cell r="CT28">
            <v>468.64940000000001</v>
          </cell>
          <cell r="CU28">
            <v>771.94920000000002</v>
          </cell>
          <cell r="CV28">
            <v>769.05175999999994</v>
          </cell>
          <cell r="CW28">
            <v>1619.6504</v>
          </cell>
          <cell r="CX28">
            <v>690.84862999999996</v>
          </cell>
          <cell r="CY28">
            <v>906.9502</v>
          </cell>
          <cell r="CZ28">
            <v>1034.7002</v>
          </cell>
          <cell r="DA28">
            <v>1085.9482</v>
          </cell>
          <cell r="DB28">
            <v>773.70119999999997</v>
          </cell>
        </row>
        <row r="29">
          <cell r="A29">
            <v>-383.19873000000001</v>
          </cell>
          <cell r="B29">
            <v>-473.44970000000001</v>
          </cell>
          <cell r="C29">
            <v>-597.04930000000002</v>
          </cell>
          <cell r="D29">
            <v>-211.85059000000001</v>
          </cell>
          <cell r="E29">
            <v>-767.10155999999995</v>
          </cell>
          <cell r="F29">
            <v>-322.64843999999999</v>
          </cell>
          <cell r="G29">
            <v>-444.65039999999999</v>
          </cell>
          <cell r="H29">
            <v>-652.64940000000001</v>
          </cell>
          <cell r="I29">
            <v>-489.65136999999999</v>
          </cell>
          <cell r="J29">
            <v>-611.10109999999997</v>
          </cell>
          <cell r="K29">
            <v>-390.29883000000001</v>
          </cell>
          <cell r="L29">
            <v>-624.19970000000001</v>
          </cell>
          <cell r="M29">
            <v>-386.5</v>
          </cell>
          <cell r="N29">
            <v>-412.65087999999997</v>
          </cell>
          <cell r="O29">
            <v>-289.74901999999997</v>
          </cell>
          <cell r="P29">
            <v>-364.34960000000001</v>
          </cell>
          <cell r="Q29">
            <v>-290.85059999999999</v>
          </cell>
          <cell r="R29">
            <v>-486.10059999999999</v>
          </cell>
          <cell r="S29">
            <v>-402.44873000000001</v>
          </cell>
          <cell r="T29">
            <v>-374.40039999999999</v>
          </cell>
          <cell r="U29">
            <v>-423.30029999999999</v>
          </cell>
          <cell r="V29">
            <v>-115.19971</v>
          </cell>
          <cell r="W29">
            <v>-494.69922000000003</v>
          </cell>
          <cell r="X29">
            <v>-352.0498</v>
          </cell>
          <cell r="Y29">
            <v>-404.00098000000003</v>
          </cell>
          <cell r="Z29">
            <v>-241.10106999999999</v>
          </cell>
          <cell r="AA29">
            <v>-303.99901999999997</v>
          </cell>
          <cell r="AB29">
            <v>-280.65039999999999</v>
          </cell>
          <cell r="AC29">
            <v>-461.79883000000001</v>
          </cell>
          <cell r="AD29">
            <v>-722.40089999999998</v>
          </cell>
          <cell r="AE29">
            <v>-643.94970000000001</v>
          </cell>
          <cell r="AF29">
            <v>-552.3501</v>
          </cell>
          <cell r="AG29">
            <v>-649.69920000000002</v>
          </cell>
          <cell r="AH29">
            <v>-470.2998</v>
          </cell>
          <cell r="AI29">
            <v>-937.85204999999996</v>
          </cell>
          <cell r="AJ29">
            <v>-517.05029999999999</v>
          </cell>
          <cell r="AK29">
            <v>-534.15186000000006</v>
          </cell>
          <cell r="AL29">
            <v>-425.40087999999997</v>
          </cell>
          <cell r="AM29">
            <v>-239.59863000000001</v>
          </cell>
          <cell r="AN29">
            <v>-499.34863000000001</v>
          </cell>
          <cell r="AO29">
            <v>-348.90087999999997</v>
          </cell>
          <cell r="AP29">
            <v>-421.99901999999997</v>
          </cell>
          <cell r="AQ29">
            <v>-669.05079999999998</v>
          </cell>
          <cell r="AR29">
            <v>-826.15039999999999</v>
          </cell>
          <cell r="AS29">
            <v>-378.14893000000001</v>
          </cell>
          <cell r="AT29">
            <v>-331.64940000000001</v>
          </cell>
          <cell r="AU29">
            <v>-368.35253999999998</v>
          </cell>
          <cell r="AV29">
            <v>-542.49805000000003</v>
          </cell>
          <cell r="AW29">
            <v>-725.55079999999998</v>
          </cell>
          <cell r="AX29">
            <v>-1165.1982</v>
          </cell>
          <cell r="AY29">
            <v>-501.99901999999997</v>
          </cell>
          <cell r="AZ29">
            <v>-1263.2012</v>
          </cell>
          <cell r="BA29">
            <v>-562.74900000000002</v>
          </cell>
          <cell r="BB29">
            <v>-881.94970000000001</v>
          </cell>
          <cell r="BC29">
            <v>-285.39940000000001</v>
          </cell>
          <cell r="BD29">
            <v>-692.65039999999999</v>
          </cell>
          <cell r="BE29">
            <v>-941.84960000000001</v>
          </cell>
          <cell r="BF29">
            <v>-657.85109999999997</v>
          </cell>
          <cell r="BG29">
            <v>-262.24950000000001</v>
          </cell>
          <cell r="BH29">
            <v>-557.74900000000002</v>
          </cell>
          <cell r="BI29">
            <v>-814.24900000000002</v>
          </cell>
          <cell r="BJ29">
            <v>-381.40087999999997</v>
          </cell>
          <cell r="BK29">
            <v>-603.9502</v>
          </cell>
          <cell r="BL29">
            <v>-465.80029999999999</v>
          </cell>
          <cell r="BM29">
            <v>-621.45069999999998</v>
          </cell>
          <cell r="BN29">
            <v>-663.5</v>
          </cell>
          <cell r="BO29">
            <v>-344.29883000000001</v>
          </cell>
          <cell r="BP29">
            <v>-633.49900000000002</v>
          </cell>
          <cell r="BQ29">
            <v>-662.85155999999995</v>
          </cell>
          <cell r="BR29">
            <v>-331</v>
          </cell>
          <cell r="BS29">
            <v>-892.65233999999998</v>
          </cell>
          <cell r="BT29">
            <v>-181.9502</v>
          </cell>
          <cell r="BU29">
            <v>-258.40136999999999</v>
          </cell>
          <cell r="BV29">
            <v>-239.09863000000001</v>
          </cell>
          <cell r="BW29">
            <v>-347.79883000000001</v>
          </cell>
          <cell r="BX29">
            <v>-399.9502</v>
          </cell>
          <cell r="BY29">
            <v>-534.05175999999994</v>
          </cell>
          <cell r="BZ29">
            <v>-311.09960000000001</v>
          </cell>
          <cell r="CA29">
            <v>-144.19922</v>
          </cell>
          <cell r="CB29">
            <v>-398.55176</v>
          </cell>
          <cell r="CC29">
            <v>-509.40039999999999</v>
          </cell>
          <cell r="CD29">
            <v>-470.39940000000001</v>
          </cell>
          <cell r="CE29">
            <v>-453.29883000000001</v>
          </cell>
          <cell r="CF29">
            <v>-676.40137000000004</v>
          </cell>
          <cell r="CG29">
            <v>-313.39940000000001</v>
          </cell>
          <cell r="CH29">
            <v>-584.09960000000001</v>
          </cell>
          <cell r="CI29">
            <v>-398.2998</v>
          </cell>
          <cell r="CJ29">
            <v>-414.10059999999999</v>
          </cell>
          <cell r="CK29">
            <v>-204.09961000000001</v>
          </cell>
          <cell r="CL29">
            <v>-146.2002</v>
          </cell>
          <cell r="CM29">
            <v>-553.39940000000001</v>
          </cell>
          <cell r="CN29">
            <v>-452.60352</v>
          </cell>
          <cell r="CO29">
            <v>-1057.6455000000001</v>
          </cell>
          <cell r="CP29">
            <v>-1254.8496</v>
          </cell>
          <cell r="CQ29">
            <v>-758.25194999999997</v>
          </cell>
          <cell r="CR29">
            <v>-1146.75</v>
          </cell>
          <cell r="CS29">
            <v>-654.05079999999998</v>
          </cell>
          <cell r="CT29">
            <v>-1273.2012</v>
          </cell>
          <cell r="CU29">
            <v>-343.19922000000003</v>
          </cell>
          <cell r="CV29">
            <v>-427.74901999999997</v>
          </cell>
          <cell r="CW29">
            <v>-387.05176</v>
          </cell>
          <cell r="CX29">
            <v>-414.85156000000001</v>
          </cell>
          <cell r="CY29">
            <v>-631.9502</v>
          </cell>
          <cell r="CZ29">
            <v>-1013.6504</v>
          </cell>
          <cell r="DA29">
            <v>-926.40039999999999</v>
          </cell>
          <cell r="DB29">
            <v>-857.24900000000002</v>
          </cell>
        </row>
        <row r="30">
          <cell r="A30">
            <v>238.15136999999999</v>
          </cell>
          <cell r="B30">
            <v>217.00049000000001</v>
          </cell>
          <cell r="C30">
            <v>26.101074000000001</v>
          </cell>
          <cell r="D30">
            <v>333.84863000000001</v>
          </cell>
          <cell r="E30">
            <v>-452.10253999999998</v>
          </cell>
          <cell r="F30">
            <v>131.95166</v>
          </cell>
          <cell r="G30">
            <v>-112.001465</v>
          </cell>
          <cell r="H30">
            <v>65.150390000000002</v>
          </cell>
          <cell r="I30">
            <v>466.09814</v>
          </cell>
          <cell r="J30">
            <v>-45.651367</v>
          </cell>
          <cell r="K30">
            <v>145.35204999999999</v>
          </cell>
          <cell r="L30">
            <v>67.850586000000007</v>
          </cell>
          <cell r="M30">
            <v>46.150390000000002</v>
          </cell>
          <cell r="N30">
            <v>142.44922</v>
          </cell>
          <cell r="O30">
            <v>437.95116999999999</v>
          </cell>
          <cell r="P30">
            <v>68.84863</v>
          </cell>
          <cell r="Q30">
            <v>503.44824</v>
          </cell>
          <cell r="R30">
            <v>-40.600586</v>
          </cell>
          <cell r="S30">
            <v>-78.899413999999993</v>
          </cell>
          <cell r="T30">
            <v>-127.40088</v>
          </cell>
          <cell r="U30">
            <v>-70.800290000000004</v>
          </cell>
          <cell r="V30">
            <v>271.34960000000001</v>
          </cell>
          <cell r="W30">
            <v>-307.44824</v>
          </cell>
          <cell r="X30">
            <v>-108.94922</v>
          </cell>
          <cell r="Y30">
            <v>-151.15088</v>
          </cell>
          <cell r="Z30">
            <v>124.24706999999999</v>
          </cell>
          <cell r="AA30">
            <v>95.351073999999997</v>
          </cell>
          <cell r="AB30">
            <v>209.84912</v>
          </cell>
          <cell r="AC30">
            <v>128.20116999999999</v>
          </cell>
          <cell r="AD30">
            <v>-319.00146000000001</v>
          </cell>
          <cell r="AE30">
            <v>-212.64940999999999</v>
          </cell>
          <cell r="AF30">
            <v>104.05127</v>
          </cell>
          <cell r="AG30">
            <v>279.6499</v>
          </cell>
          <cell r="AH30">
            <v>87.549805000000006</v>
          </cell>
          <cell r="AI30">
            <v>-575.15329999999994</v>
          </cell>
          <cell r="AJ30">
            <v>-207.75</v>
          </cell>
          <cell r="AK30">
            <v>-206.15186</v>
          </cell>
          <cell r="AL30">
            <v>-124.401855</v>
          </cell>
          <cell r="AM30">
            <v>351.25146000000001</v>
          </cell>
          <cell r="AN30">
            <v>-154.99853999999999</v>
          </cell>
          <cell r="AO30">
            <v>690.44727</v>
          </cell>
          <cell r="AP30">
            <v>154.94922</v>
          </cell>
          <cell r="AQ30">
            <v>-287.40136999999999</v>
          </cell>
          <cell r="AR30">
            <v>-488.80077999999997</v>
          </cell>
          <cell r="AS30">
            <v>116.001465</v>
          </cell>
          <cell r="AT30">
            <v>238.75146000000001</v>
          </cell>
          <cell r="AU30">
            <v>-48.700195000000001</v>
          </cell>
          <cell r="AV30">
            <v>73.856444999999994</v>
          </cell>
          <cell r="AW30">
            <v>186.94824</v>
          </cell>
          <cell r="AX30">
            <v>-817.2998</v>
          </cell>
          <cell r="AY30">
            <v>298.00389999999999</v>
          </cell>
          <cell r="AZ30">
            <v>-825.30175999999994</v>
          </cell>
          <cell r="BA30">
            <v>225.40038999999999</v>
          </cell>
          <cell r="BB30">
            <v>-185.94824</v>
          </cell>
          <cell r="BC30">
            <v>564.95214999999996</v>
          </cell>
          <cell r="BD30">
            <v>201.69922</v>
          </cell>
          <cell r="BE30">
            <v>-401.05077999999997</v>
          </cell>
          <cell r="BF30">
            <v>-294.60106999999999</v>
          </cell>
          <cell r="BG30">
            <v>243.15136999999999</v>
          </cell>
          <cell r="BH30">
            <v>-149.54931999999999</v>
          </cell>
          <cell r="BI30">
            <v>-339.54883000000001</v>
          </cell>
          <cell r="BJ30">
            <v>972.84862999999996</v>
          </cell>
          <cell r="BK30">
            <v>79.549805000000006</v>
          </cell>
          <cell r="BL30">
            <v>14.349121</v>
          </cell>
          <cell r="BM30">
            <v>-88.65137</v>
          </cell>
          <cell r="BN30">
            <v>-279.20067999999998</v>
          </cell>
          <cell r="BO30">
            <v>81.150390000000002</v>
          </cell>
          <cell r="BP30">
            <v>-79.550780000000003</v>
          </cell>
          <cell r="BQ30">
            <v>-322.65039999999999</v>
          </cell>
          <cell r="BR30">
            <v>165.94922</v>
          </cell>
          <cell r="BS30">
            <v>222.74707000000001</v>
          </cell>
          <cell r="BT30">
            <v>505.2002</v>
          </cell>
          <cell r="BU30">
            <v>255.04785000000001</v>
          </cell>
          <cell r="BV30">
            <v>242.39940999999999</v>
          </cell>
          <cell r="BW30">
            <v>225.60156000000001</v>
          </cell>
          <cell r="BX30">
            <v>-18.248047</v>
          </cell>
          <cell r="BY30">
            <v>-89.752930000000006</v>
          </cell>
          <cell r="BZ30">
            <v>-9.8974609999999998</v>
          </cell>
          <cell r="CA30">
            <v>559.45214999999996</v>
          </cell>
          <cell r="CB30">
            <v>466.54687999999999</v>
          </cell>
          <cell r="CC30">
            <v>-35.850586</v>
          </cell>
          <cell r="CD30">
            <v>-169.60059000000001</v>
          </cell>
          <cell r="CE30">
            <v>46.000976999999999</v>
          </cell>
          <cell r="CF30">
            <v>-230.00292999999999</v>
          </cell>
          <cell r="CG30">
            <v>489.70116999999999</v>
          </cell>
          <cell r="CH30">
            <v>563.5</v>
          </cell>
          <cell r="CI30">
            <v>697.00099999999998</v>
          </cell>
          <cell r="CJ30">
            <v>49.899414</v>
          </cell>
          <cell r="CK30">
            <v>512</v>
          </cell>
          <cell r="CL30">
            <v>691</v>
          </cell>
          <cell r="CM30">
            <v>-30.698242</v>
          </cell>
          <cell r="CN30">
            <v>-50.004883</v>
          </cell>
          <cell r="CO30">
            <v>-268.69727</v>
          </cell>
          <cell r="CP30">
            <v>40.851562000000001</v>
          </cell>
          <cell r="CQ30">
            <v>-184.80273</v>
          </cell>
          <cell r="CR30">
            <v>-428.30176</v>
          </cell>
          <cell r="CS30">
            <v>169.94922</v>
          </cell>
          <cell r="CT30">
            <v>-804.55175999999994</v>
          </cell>
          <cell r="CU30">
            <v>428.75</v>
          </cell>
          <cell r="CV30">
            <v>341.30273</v>
          </cell>
          <cell r="CW30">
            <v>1232.5986</v>
          </cell>
          <cell r="CX30">
            <v>275.99707000000001</v>
          </cell>
          <cell r="CY30">
            <v>275</v>
          </cell>
          <cell r="CZ30">
            <v>21.049804999999999</v>
          </cell>
          <cell r="DA30">
            <v>159.54785000000001</v>
          </cell>
          <cell r="DB30">
            <v>-83.547849999999997</v>
          </cell>
        </row>
        <row r="31">
          <cell r="A31">
            <v>3083.2510000000002</v>
          </cell>
          <cell r="B31">
            <v>1623.6992</v>
          </cell>
          <cell r="C31">
            <v>1854.1514</v>
          </cell>
          <cell r="D31">
            <v>2686.3496</v>
          </cell>
          <cell r="E31">
            <v>3524.8018000000002</v>
          </cell>
          <cell r="F31">
            <v>1790.5</v>
          </cell>
          <cell r="G31">
            <v>2218.2993000000001</v>
          </cell>
          <cell r="H31">
            <v>3347.4004</v>
          </cell>
          <cell r="I31">
            <v>1869.002</v>
          </cell>
        </row>
        <row r="32">
          <cell r="A32">
            <v>-2818.1484</v>
          </cell>
          <cell r="B32">
            <v>-2243.6514000000002</v>
          </cell>
          <cell r="C32">
            <v>-3518.2469999999998</v>
          </cell>
          <cell r="D32">
            <v>-1354.4004</v>
          </cell>
          <cell r="E32">
            <v>-2675.7017000000001</v>
          </cell>
          <cell r="F32">
            <v>-3888.8506000000002</v>
          </cell>
          <cell r="G32">
            <v>-2186.1504</v>
          </cell>
          <cell r="H32">
            <v>-3383.2979</v>
          </cell>
          <cell r="I32">
            <v>-4256.1513999999997</v>
          </cell>
        </row>
        <row r="33">
          <cell r="A33">
            <v>265.10253999999998</v>
          </cell>
          <cell r="B33">
            <v>-619.95214999999996</v>
          </cell>
          <cell r="C33">
            <v>-1664.0957000000001</v>
          </cell>
          <cell r="D33">
            <v>1331.9492</v>
          </cell>
          <cell r="E33">
            <v>849.1001</v>
          </cell>
          <cell r="F33">
            <v>-2098.3506000000002</v>
          </cell>
          <cell r="G33">
            <v>32.148926000000003</v>
          </cell>
          <cell r="H33">
            <v>-35.897460000000002</v>
          </cell>
          <cell r="I33">
            <v>-2387.1493999999998</v>
          </cell>
        </row>
        <row r="34">
          <cell r="A34">
            <v>216.5</v>
          </cell>
          <cell r="B34">
            <v>92.5</v>
          </cell>
          <cell r="C34">
            <v>35.950195000000001</v>
          </cell>
          <cell r="D34">
            <v>345.75</v>
          </cell>
          <cell r="E34">
            <v>237.6001</v>
          </cell>
          <cell r="F34">
            <v>288.15039999999999</v>
          </cell>
          <cell r="G34">
            <v>352.8999</v>
          </cell>
          <cell r="H34">
            <v>483.69970000000001</v>
          </cell>
          <cell r="I34">
            <v>101.55029</v>
          </cell>
          <cell r="J34">
            <v>58.5</v>
          </cell>
          <cell r="K34">
            <v>495.05029999999999</v>
          </cell>
          <cell r="L34">
            <v>375.1001</v>
          </cell>
          <cell r="M34">
            <v>0</v>
          </cell>
          <cell r="N34">
            <v>711.60059999999999</v>
          </cell>
          <cell r="O34">
            <v>30.5</v>
          </cell>
          <cell r="P34">
            <v>0</v>
          </cell>
          <cell r="Q34">
            <v>143.6499</v>
          </cell>
          <cell r="R34">
            <v>0</v>
          </cell>
          <cell r="S34">
            <v>119.79980500000001</v>
          </cell>
          <cell r="T34">
            <v>15.399902000000001</v>
          </cell>
          <cell r="U34">
            <v>200.69970000000001</v>
          </cell>
          <cell r="V34">
            <v>0</v>
          </cell>
          <cell r="W34">
            <v>118.24951</v>
          </cell>
          <cell r="X34">
            <v>283.7998</v>
          </cell>
          <cell r="Y34">
            <v>52.449706999999997</v>
          </cell>
          <cell r="Z34">
            <v>94.300290000000004</v>
          </cell>
          <cell r="AA34">
            <v>270.60059999999999</v>
          </cell>
          <cell r="AB34">
            <v>0</v>
          </cell>
          <cell r="AC34">
            <v>385.2002</v>
          </cell>
          <cell r="AD34">
            <v>48.200195000000001</v>
          </cell>
          <cell r="AE34">
            <v>99.149900000000002</v>
          </cell>
          <cell r="AF34">
            <v>223.55029999999999</v>
          </cell>
          <cell r="AG34">
            <v>369.2002</v>
          </cell>
          <cell r="AH34">
            <v>129.69970000000001</v>
          </cell>
          <cell r="AI34">
            <v>26.75</v>
          </cell>
          <cell r="AJ34">
            <v>155.05029999999999</v>
          </cell>
          <cell r="AK34">
            <v>42.899901999999997</v>
          </cell>
          <cell r="AL34">
            <v>123.44971</v>
          </cell>
          <cell r="AM34">
            <v>467.6499</v>
          </cell>
          <cell r="AN34">
            <v>103.3999</v>
          </cell>
          <cell r="AO34">
            <v>573.7998</v>
          </cell>
          <cell r="AP34">
            <v>189.1001</v>
          </cell>
          <cell r="AQ34">
            <v>104.8501</v>
          </cell>
          <cell r="AR34">
            <v>173.15038999999999</v>
          </cell>
          <cell r="AS34">
            <v>0</v>
          </cell>
          <cell r="AT34">
            <v>125.34961</v>
          </cell>
          <cell r="AU34">
            <v>481.7002</v>
          </cell>
          <cell r="AV34">
            <v>301</v>
          </cell>
          <cell r="AW34">
            <v>541.2002</v>
          </cell>
          <cell r="AX34">
            <v>293.25</v>
          </cell>
          <cell r="AY34">
            <v>0</v>
          </cell>
          <cell r="AZ34">
            <v>298.15039999999999</v>
          </cell>
          <cell r="BA34">
            <v>439.7002</v>
          </cell>
          <cell r="BB34">
            <v>498.10059999999999</v>
          </cell>
          <cell r="BC34">
            <v>108.75098</v>
          </cell>
          <cell r="BD34">
            <v>373.40039999999999</v>
          </cell>
          <cell r="BE34">
            <v>0</v>
          </cell>
          <cell r="BF34">
            <v>25.449707</v>
          </cell>
          <cell r="BG34">
            <v>418.74950000000001</v>
          </cell>
          <cell r="BH34">
            <v>528.0498</v>
          </cell>
          <cell r="BI34">
            <v>338.4502</v>
          </cell>
          <cell r="BJ34">
            <v>252.59961000000001</v>
          </cell>
          <cell r="BK34">
            <v>105.54980500000001</v>
          </cell>
          <cell r="BL34">
            <v>200.55029999999999</v>
          </cell>
          <cell r="BM34">
            <v>0</v>
          </cell>
          <cell r="BN34">
            <v>280.0498</v>
          </cell>
          <cell r="BO34">
            <v>90.299805000000006</v>
          </cell>
          <cell r="BP34">
            <v>0</v>
          </cell>
          <cell r="BQ34">
            <v>175.0498</v>
          </cell>
          <cell r="BR34">
            <v>0</v>
          </cell>
          <cell r="BS34">
            <v>146.85059000000001</v>
          </cell>
          <cell r="BT34">
            <v>201.1001</v>
          </cell>
          <cell r="BU34">
            <v>155.6499</v>
          </cell>
          <cell r="BV34">
            <v>115.94922</v>
          </cell>
          <cell r="BW34">
            <v>34.5</v>
          </cell>
          <cell r="BX34">
            <v>284.04883000000001</v>
          </cell>
          <cell r="BY34">
            <v>5.5</v>
          </cell>
          <cell r="BZ34">
            <v>130.09961000000001</v>
          </cell>
          <cell r="CA34">
            <v>306.25</v>
          </cell>
          <cell r="CB34">
            <v>116.40039</v>
          </cell>
          <cell r="CC34">
            <v>315.70116999999999</v>
          </cell>
          <cell r="CD34">
            <v>422.2002</v>
          </cell>
          <cell r="CE34">
            <v>129.40038999999999</v>
          </cell>
          <cell r="CF34">
            <v>202.59961000000001</v>
          </cell>
          <cell r="CG34">
            <v>510.90039999999999</v>
          </cell>
          <cell r="CH34">
            <v>529.90039999999999</v>
          </cell>
          <cell r="CI34">
            <v>108.69922</v>
          </cell>
          <cell r="CJ34">
            <v>342</v>
          </cell>
          <cell r="CK34">
            <v>159.19922</v>
          </cell>
          <cell r="CL34">
            <v>63</v>
          </cell>
          <cell r="CM34">
            <v>344.99901999999997</v>
          </cell>
          <cell r="CN34">
            <v>284.90039999999999</v>
          </cell>
          <cell r="CO34">
            <v>90.75</v>
          </cell>
          <cell r="CP34">
            <v>357.65039999999999</v>
          </cell>
          <cell r="CQ34">
            <v>223.2002</v>
          </cell>
          <cell r="CR34">
            <v>332.20116999999999</v>
          </cell>
          <cell r="CS34">
            <v>0.54980470000000004</v>
          </cell>
          <cell r="CT34">
            <v>173.60059000000001</v>
          </cell>
          <cell r="CU34">
            <v>267.7998</v>
          </cell>
          <cell r="CV34">
            <v>0</v>
          </cell>
          <cell r="CW34">
            <v>718.80079999999998</v>
          </cell>
          <cell r="CX34">
            <v>0</v>
          </cell>
          <cell r="CY34">
            <v>134.9502</v>
          </cell>
          <cell r="CZ34">
            <v>52.950195000000001</v>
          </cell>
          <cell r="DA34">
            <v>2.0996093999999998</v>
          </cell>
          <cell r="DB34">
            <v>518.25099999999998</v>
          </cell>
        </row>
        <row r="35">
          <cell r="A35">
            <v>-417.09960000000001</v>
          </cell>
          <cell r="B35">
            <v>-439.8999</v>
          </cell>
          <cell r="C35">
            <v>-71.25</v>
          </cell>
          <cell r="D35">
            <v>-149.6499</v>
          </cell>
          <cell r="E35">
            <v>-149.49950999999999</v>
          </cell>
          <cell r="F35">
            <v>0</v>
          </cell>
          <cell r="G35">
            <v>-183.05029999999999</v>
          </cell>
          <cell r="H35">
            <v>-315.2998</v>
          </cell>
          <cell r="I35">
            <v>-305.84960000000001</v>
          </cell>
          <cell r="J35">
            <v>-595.75</v>
          </cell>
          <cell r="K35">
            <v>-102.8999</v>
          </cell>
          <cell r="L35">
            <v>-87.899900000000002</v>
          </cell>
          <cell r="M35">
            <v>-250.0498</v>
          </cell>
          <cell r="N35">
            <v>0</v>
          </cell>
          <cell r="O35">
            <v>-329.2998</v>
          </cell>
          <cell r="P35">
            <v>-237.15038999999999</v>
          </cell>
          <cell r="Q35">
            <v>-127.05029</v>
          </cell>
          <cell r="R35">
            <v>-308.44970000000001</v>
          </cell>
          <cell r="S35">
            <v>-387.65039999999999</v>
          </cell>
          <cell r="T35">
            <v>-119.75049</v>
          </cell>
          <cell r="U35">
            <v>-14.950195000000001</v>
          </cell>
          <cell r="V35">
            <v>-390.75</v>
          </cell>
          <cell r="W35">
            <v>-50.5</v>
          </cell>
          <cell r="X35">
            <v>-28.050293</v>
          </cell>
          <cell r="Y35">
            <v>-122.24951</v>
          </cell>
          <cell r="Z35">
            <v>-295.94970000000001</v>
          </cell>
          <cell r="AA35">
            <v>-14.599608999999999</v>
          </cell>
          <cell r="AB35">
            <v>-77.549319999999994</v>
          </cell>
          <cell r="AC35">
            <v>-255.09961000000001</v>
          </cell>
          <cell r="AD35">
            <v>-716.84960000000001</v>
          </cell>
          <cell r="AE35">
            <v>-352.05029999999999</v>
          </cell>
          <cell r="AF35">
            <v>-918.1499</v>
          </cell>
          <cell r="AG35">
            <v>0</v>
          </cell>
          <cell r="AH35">
            <v>-351.7998</v>
          </cell>
          <cell r="AI35">
            <v>-309.19970000000001</v>
          </cell>
          <cell r="AJ35">
            <v>-104.75</v>
          </cell>
          <cell r="AK35">
            <v>-92.75</v>
          </cell>
          <cell r="AL35">
            <v>0</v>
          </cell>
          <cell r="AM35">
            <v>-98.649900000000002</v>
          </cell>
          <cell r="AN35">
            <v>-164.7998</v>
          </cell>
          <cell r="AO35">
            <v>0</v>
          </cell>
          <cell r="AP35">
            <v>-168</v>
          </cell>
          <cell r="AQ35">
            <v>-82.950194999999994</v>
          </cell>
          <cell r="AR35">
            <v>-166.1499</v>
          </cell>
          <cell r="AS35">
            <v>-327.60059999999999</v>
          </cell>
          <cell r="AT35">
            <v>0</v>
          </cell>
          <cell r="AU35">
            <v>-249.85059000000001</v>
          </cell>
          <cell r="AV35">
            <v>-3.6494140000000002</v>
          </cell>
          <cell r="AW35">
            <v>-261.75</v>
          </cell>
          <cell r="AX35">
            <v>-177.9502</v>
          </cell>
          <cell r="AY35">
            <v>-177.5</v>
          </cell>
          <cell r="AZ35">
            <v>0</v>
          </cell>
          <cell r="BA35">
            <v>-568.40039999999999</v>
          </cell>
          <cell r="BB35">
            <v>0</v>
          </cell>
          <cell r="BC35">
            <v>-481.2998</v>
          </cell>
          <cell r="BD35">
            <v>-210.65038999999999</v>
          </cell>
          <cell r="BE35">
            <v>-364.30077999999997</v>
          </cell>
          <cell r="BF35">
            <v>-433.8501</v>
          </cell>
          <cell r="BG35">
            <v>0</v>
          </cell>
          <cell r="BH35">
            <v>0</v>
          </cell>
          <cell r="BI35">
            <v>-290.75</v>
          </cell>
          <cell r="BJ35">
            <v>-163.3501</v>
          </cell>
          <cell r="BK35">
            <v>-768.34910000000002</v>
          </cell>
          <cell r="BL35">
            <v>-571.2998</v>
          </cell>
          <cell r="BM35">
            <v>-290.19922000000003</v>
          </cell>
          <cell r="BN35">
            <v>-22.400390000000002</v>
          </cell>
          <cell r="BO35">
            <v>-378.25195000000002</v>
          </cell>
          <cell r="BP35">
            <v>-420.69824</v>
          </cell>
          <cell r="BQ35">
            <v>-88.299805000000006</v>
          </cell>
          <cell r="BR35">
            <v>-205.90234000000001</v>
          </cell>
          <cell r="BS35">
            <v>-435.09960000000001</v>
          </cell>
          <cell r="BT35">
            <v>-254.25</v>
          </cell>
          <cell r="BU35">
            <v>-472.10059999999999</v>
          </cell>
          <cell r="BV35">
            <v>-202.35059000000001</v>
          </cell>
          <cell r="BW35">
            <v>-229.7002</v>
          </cell>
          <cell r="BX35">
            <v>0</v>
          </cell>
          <cell r="BY35">
            <v>-285.5498</v>
          </cell>
          <cell r="BZ35">
            <v>-69</v>
          </cell>
          <cell r="CA35">
            <v>0</v>
          </cell>
          <cell r="CB35">
            <v>-388.5498</v>
          </cell>
          <cell r="CC35">
            <v>-184.39940999999999</v>
          </cell>
          <cell r="CD35">
            <v>-141.5</v>
          </cell>
          <cell r="CE35">
            <v>0</v>
          </cell>
          <cell r="CF35">
            <v>-213</v>
          </cell>
          <cell r="CG35">
            <v>-118.5</v>
          </cell>
          <cell r="CH35">
            <v>-216.49902</v>
          </cell>
          <cell r="CI35">
            <v>-226.2002</v>
          </cell>
          <cell r="CJ35">
            <v>-166.09961000000001</v>
          </cell>
          <cell r="CK35">
            <v>-50.699219999999997</v>
          </cell>
          <cell r="CL35">
            <v>-139.7998</v>
          </cell>
          <cell r="CM35">
            <v>-148</v>
          </cell>
          <cell r="CN35">
            <v>-369.69922000000003</v>
          </cell>
          <cell r="CO35">
            <v>-761.2998</v>
          </cell>
          <cell r="CP35">
            <v>-653.5</v>
          </cell>
          <cell r="CQ35">
            <v>-427.10059999999999</v>
          </cell>
          <cell r="CR35">
            <v>-105.90039</v>
          </cell>
          <cell r="CS35">
            <v>-593.60155999999995</v>
          </cell>
          <cell r="CT35">
            <v>0</v>
          </cell>
          <cell r="CU35">
            <v>-549.4502</v>
          </cell>
          <cell r="CV35">
            <v>-232.64940999999999</v>
          </cell>
          <cell r="CW35">
            <v>-331.35059999999999</v>
          </cell>
          <cell r="CX35">
            <v>-255.25</v>
          </cell>
          <cell r="CY35">
            <v>-670.89940000000001</v>
          </cell>
          <cell r="CZ35">
            <v>-362.44922000000003</v>
          </cell>
          <cell r="DA35">
            <v>-999.00099999999998</v>
          </cell>
          <cell r="DB35">
            <v>-261.5</v>
          </cell>
        </row>
        <row r="36">
          <cell r="A36">
            <v>-200.59961000000001</v>
          </cell>
          <cell r="B36">
            <v>-347.3999</v>
          </cell>
          <cell r="C36">
            <v>-35.299804999999999</v>
          </cell>
          <cell r="D36">
            <v>196.1001</v>
          </cell>
          <cell r="E36">
            <v>88.100586000000007</v>
          </cell>
          <cell r="F36">
            <v>288.15039999999999</v>
          </cell>
          <cell r="G36">
            <v>169.84961000000001</v>
          </cell>
          <cell r="H36">
            <v>168.3999</v>
          </cell>
          <cell r="I36">
            <v>-204.29931999999999</v>
          </cell>
          <cell r="J36">
            <v>-537.25</v>
          </cell>
          <cell r="K36">
            <v>392.15039999999999</v>
          </cell>
          <cell r="L36">
            <v>287.2002</v>
          </cell>
          <cell r="M36">
            <v>-250.0498</v>
          </cell>
          <cell r="N36">
            <v>711.60059999999999</v>
          </cell>
          <cell r="O36">
            <v>-298.7998</v>
          </cell>
          <cell r="P36">
            <v>-237.15038999999999</v>
          </cell>
          <cell r="Q36">
            <v>16.599609999999998</v>
          </cell>
          <cell r="R36">
            <v>-308.44970000000001</v>
          </cell>
          <cell r="S36">
            <v>-267.85059999999999</v>
          </cell>
          <cell r="T36">
            <v>-104.35058600000001</v>
          </cell>
          <cell r="U36">
            <v>185.74950999999999</v>
          </cell>
          <cell r="V36">
            <v>-390.75</v>
          </cell>
          <cell r="W36">
            <v>67.749510000000001</v>
          </cell>
          <cell r="X36">
            <v>255.74950999999999</v>
          </cell>
          <cell r="Y36">
            <v>-69.799805000000006</v>
          </cell>
          <cell r="Z36">
            <v>-201.64940999999999</v>
          </cell>
          <cell r="AA36">
            <v>256.00098000000003</v>
          </cell>
          <cell r="AB36">
            <v>-77.549319999999994</v>
          </cell>
          <cell r="AC36">
            <v>130.10059000000001</v>
          </cell>
          <cell r="AD36">
            <v>-668.64940000000001</v>
          </cell>
          <cell r="AE36">
            <v>-252.90038999999999</v>
          </cell>
          <cell r="AF36">
            <v>-694.59960000000001</v>
          </cell>
          <cell r="AG36">
            <v>369.2002</v>
          </cell>
          <cell r="AH36">
            <v>-222.1001</v>
          </cell>
          <cell r="AI36">
            <v>-282.44970000000001</v>
          </cell>
          <cell r="AJ36">
            <v>50.300293000000003</v>
          </cell>
          <cell r="AK36">
            <v>-49.850098000000003</v>
          </cell>
          <cell r="AL36">
            <v>123.44971</v>
          </cell>
          <cell r="AM36">
            <v>369</v>
          </cell>
          <cell r="AN36">
            <v>-61.399901999999997</v>
          </cell>
          <cell r="AO36">
            <v>573.7998</v>
          </cell>
          <cell r="AP36">
            <v>21.100097999999999</v>
          </cell>
          <cell r="AQ36">
            <v>21.899902000000001</v>
          </cell>
          <cell r="AR36">
            <v>7.0004882999999998</v>
          </cell>
          <cell r="AS36">
            <v>-327.60059999999999</v>
          </cell>
          <cell r="AT36">
            <v>125.34961</v>
          </cell>
          <cell r="AU36">
            <v>231.84961000000001</v>
          </cell>
          <cell r="AV36">
            <v>297.35059999999999</v>
          </cell>
          <cell r="AW36">
            <v>279.4502</v>
          </cell>
          <cell r="AX36">
            <v>115.29980500000001</v>
          </cell>
          <cell r="AY36">
            <v>-177.5</v>
          </cell>
          <cell r="AZ36">
            <v>298.15039999999999</v>
          </cell>
          <cell r="BA36">
            <v>-128.7002</v>
          </cell>
          <cell r="BB36">
            <v>498.10059999999999</v>
          </cell>
          <cell r="BC36">
            <v>-372.54883000000001</v>
          </cell>
          <cell r="BD36">
            <v>162.75</v>
          </cell>
          <cell r="BE36">
            <v>-364.30077999999997</v>
          </cell>
          <cell r="BF36">
            <v>-408.40039999999999</v>
          </cell>
          <cell r="BG36">
            <v>418.74950000000001</v>
          </cell>
          <cell r="BH36">
            <v>528.0498</v>
          </cell>
          <cell r="BI36">
            <v>47.700195000000001</v>
          </cell>
          <cell r="BJ36">
            <v>89.249510000000001</v>
          </cell>
          <cell r="BK36">
            <v>-662.79930000000002</v>
          </cell>
          <cell r="BL36">
            <v>-370.74950000000001</v>
          </cell>
          <cell r="BM36">
            <v>-290.19922000000003</v>
          </cell>
          <cell r="BN36">
            <v>257.64940000000001</v>
          </cell>
          <cell r="BO36">
            <v>-287.95215000000002</v>
          </cell>
          <cell r="BP36">
            <v>-420.69824</v>
          </cell>
          <cell r="BQ36">
            <v>86.75</v>
          </cell>
          <cell r="BR36">
            <v>-205.90234000000001</v>
          </cell>
          <cell r="BS36">
            <v>-288.24901999999997</v>
          </cell>
          <cell r="BT36">
            <v>-53.149901999999997</v>
          </cell>
          <cell r="BU36">
            <v>-316.45067999999998</v>
          </cell>
          <cell r="BV36">
            <v>-86.40137</v>
          </cell>
          <cell r="BW36">
            <v>-195.2002</v>
          </cell>
          <cell r="BX36">
            <v>284.04883000000001</v>
          </cell>
          <cell r="BY36">
            <v>-280.0498</v>
          </cell>
          <cell r="BZ36">
            <v>61.099609999999998</v>
          </cell>
          <cell r="CA36">
            <v>306.25</v>
          </cell>
          <cell r="CB36">
            <v>-272.14940000000001</v>
          </cell>
          <cell r="CC36">
            <v>131.30176</v>
          </cell>
          <cell r="CD36">
            <v>280.7002</v>
          </cell>
          <cell r="CE36">
            <v>129.40038999999999</v>
          </cell>
          <cell r="CF36">
            <v>-10.400391000000001</v>
          </cell>
          <cell r="CG36">
            <v>392.40039999999999</v>
          </cell>
          <cell r="CH36">
            <v>313.40136999999999</v>
          </cell>
          <cell r="CI36">
            <v>-117.50098</v>
          </cell>
          <cell r="CJ36">
            <v>175.90038999999999</v>
          </cell>
          <cell r="CK36">
            <v>108.5</v>
          </cell>
          <cell r="CL36">
            <v>-76.799805000000006</v>
          </cell>
          <cell r="CM36">
            <v>196.99902</v>
          </cell>
          <cell r="CN36">
            <v>-84.798829999999995</v>
          </cell>
          <cell r="CO36">
            <v>-670.5498</v>
          </cell>
          <cell r="CP36">
            <v>-295.84960000000001</v>
          </cell>
          <cell r="CQ36">
            <v>-203.90038999999999</v>
          </cell>
          <cell r="CR36">
            <v>226.30078</v>
          </cell>
          <cell r="CS36">
            <v>-593.05175999999994</v>
          </cell>
          <cell r="CT36">
            <v>173.60059000000001</v>
          </cell>
          <cell r="CU36">
            <v>-281.65039999999999</v>
          </cell>
          <cell r="CV36">
            <v>-232.64940999999999</v>
          </cell>
          <cell r="CW36">
            <v>387.4502</v>
          </cell>
          <cell r="CX36">
            <v>-255.25</v>
          </cell>
          <cell r="CY36">
            <v>-535.94920000000002</v>
          </cell>
          <cell r="CZ36">
            <v>-309.49901999999997</v>
          </cell>
          <cell r="DA36">
            <v>-996.90137000000004</v>
          </cell>
          <cell r="DB36">
            <v>256.75098000000003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supertrend10ex3"/>
    </sheetNames>
    <sheetDataSet>
      <sheetData sheetId="0">
        <row r="1">
          <cell r="A1">
            <v>16642.953000000001</v>
          </cell>
          <cell r="B1">
            <v>12862.347</v>
          </cell>
          <cell r="C1">
            <v>18844.601999999999</v>
          </cell>
          <cell r="D1">
            <v>14989</v>
          </cell>
          <cell r="E1">
            <v>18728.502</v>
          </cell>
          <cell r="F1">
            <v>17551.645</v>
          </cell>
          <cell r="G1">
            <v>14750.855</v>
          </cell>
          <cell r="H1">
            <v>20538.855</v>
          </cell>
          <cell r="I1">
            <v>24827.544999999998</v>
          </cell>
        </row>
        <row r="2">
          <cell r="A2">
            <v>-12227.893</v>
          </cell>
          <cell r="B2">
            <v>-9429.8950000000004</v>
          </cell>
          <cell r="C2">
            <v>-10736.254000000001</v>
          </cell>
          <cell r="D2">
            <v>-13386.558000000001</v>
          </cell>
          <cell r="E2">
            <v>-19263.598000000002</v>
          </cell>
          <cell r="F2">
            <v>-17692.895</v>
          </cell>
          <cell r="G2">
            <v>-11323.893</v>
          </cell>
          <cell r="H2">
            <v>-14508.442999999999</v>
          </cell>
          <cell r="I2">
            <v>-17057.393</v>
          </cell>
        </row>
        <row r="3">
          <cell r="A3">
            <v>4415.0595999999996</v>
          </cell>
          <cell r="B3">
            <v>3432.4521</v>
          </cell>
          <cell r="C3">
            <v>8108.3486000000003</v>
          </cell>
          <cell r="D3">
            <v>1602.4423999999999</v>
          </cell>
          <cell r="E3">
            <v>-535.09569999999997</v>
          </cell>
          <cell r="F3">
            <v>-141.24805000000001</v>
          </cell>
          <cell r="G3">
            <v>3426.9630000000002</v>
          </cell>
          <cell r="H3">
            <v>6030.4120000000003</v>
          </cell>
          <cell r="I3">
            <v>7770.1522999999997</v>
          </cell>
        </row>
        <row r="4">
          <cell r="A4">
            <v>1793.3506</v>
          </cell>
          <cell r="B4">
            <v>1859.7998</v>
          </cell>
          <cell r="C4">
            <v>1442.252</v>
          </cell>
          <cell r="D4">
            <v>326.89940000000001</v>
          </cell>
          <cell r="E4">
            <v>1299.6006</v>
          </cell>
          <cell r="F4">
            <v>693.15039999999999</v>
          </cell>
          <cell r="G4">
            <v>1543.6992</v>
          </cell>
          <cell r="H4">
            <v>1712.9502</v>
          </cell>
          <cell r="I4">
            <v>1592.25</v>
          </cell>
          <cell r="J4">
            <v>1459.5996</v>
          </cell>
          <cell r="K4">
            <v>1306.75</v>
          </cell>
          <cell r="L4">
            <v>1612.6509000000001</v>
          </cell>
          <cell r="M4">
            <v>1857.0996</v>
          </cell>
          <cell r="N4">
            <v>1494.751</v>
          </cell>
          <cell r="O4">
            <v>1257.7979</v>
          </cell>
          <cell r="P4">
            <v>804.15137000000004</v>
          </cell>
          <cell r="Q4">
            <v>1549.5469000000001</v>
          </cell>
          <cell r="R4">
            <v>1069.4492</v>
          </cell>
          <cell r="S4">
            <v>877.49900000000002</v>
          </cell>
          <cell r="T4">
            <v>1049.3994</v>
          </cell>
          <cell r="U4">
            <v>1046.8516</v>
          </cell>
          <cell r="V4">
            <v>479.7998</v>
          </cell>
          <cell r="W4">
            <v>533.95119999999997</v>
          </cell>
          <cell r="X4">
            <v>842.0498</v>
          </cell>
          <cell r="Y4">
            <v>543.05079999999998</v>
          </cell>
          <cell r="Z4">
            <v>581.04880000000003</v>
          </cell>
          <cell r="AA4">
            <v>1466.2002</v>
          </cell>
          <cell r="AB4">
            <v>2072.6514000000002</v>
          </cell>
          <cell r="AC4">
            <v>1067.4512</v>
          </cell>
          <cell r="AD4">
            <v>1444.7998</v>
          </cell>
          <cell r="AE4">
            <v>1496.6504</v>
          </cell>
          <cell r="AF4">
            <v>2196.6514000000002</v>
          </cell>
          <cell r="AG4">
            <v>3206.2489999999998</v>
          </cell>
          <cell r="AH4">
            <v>2006.8516</v>
          </cell>
          <cell r="AI4">
            <v>1310.8486</v>
          </cell>
          <cell r="AJ4">
            <v>1452.1494</v>
          </cell>
          <cell r="AK4">
            <v>1052.001</v>
          </cell>
          <cell r="AL4">
            <v>529.7998</v>
          </cell>
          <cell r="AM4">
            <v>1956.5986</v>
          </cell>
          <cell r="AN4">
            <v>925</v>
          </cell>
          <cell r="AO4">
            <v>1473.751</v>
          </cell>
          <cell r="AP4">
            <v>800.50194999999997</v>
          </cell>
          <cell r="AQ4">
            <v>756.15039999999999</v>
          </cell>
          <cell r="AR4">
            <v>1092.4502</v>
          </cell>
          <cell r="AS4">
            <v>1597.75</v>
          </cell>
          <cell r="AT4">
            <v>1342.2002</v>
          </cell>
          <cell r="AU4">
            <v>1359.2969000000001</v>
          </cell>
          <cell r="AV4">
            <v>2103.5</v>
          </cell>
          <cell r="AW4">
            <v>1947.4004</v>
          </cell>
          <cell r="AX4">
            <v>1941.6523</v>
          </cell>
          <cell r="AY4">
            <v>2180.25</v>
          </cell>
          <cell r="AZ4">
            <v>815.50390000000004</v>
          </cell>
          <cell r="BA4">
            <v>1735.1973</v>
          </cell>
          <cell r="BB4">
            <v>2062.1484</v>
          </cell>
          <cell r="BC4">
            <v>1359.6016</v>
          </cell>
          <cell r="BD4">
            <v>2248.7012</v>
          </cell>
          <cell r="BE4">
            <v>2018.1006</v>
          </cell>
          <cell r="BF4">
            <v>683</v>
          </cell>
          <cell r="BG4">
            <v>414.49804999999998</v>
          </cell>
          <cell r="BH4">
            <v>1322.4492</v>
          </cell>
          <cell r="BI4">
            <v>1375.3506</v>
          </cell>
          <cell r="BJ4">
            <v>2558.9481999999998</v>
          </cell>
          <cell r="BK4">
            <v>1718.4482</v>
          </cell>
          <cell r="BL4">
            <v>1110.4023</v>
          </cell>
          <cell r="BM4">
            <v>930.15233999999998</v>
          </cell>
          <cell r="BN4">
            <v>1579.498</v>
          </cell>
          <cell r="BO4">
            <v>1850.5996</v>
          </cell>
          <cell r="BP4">
            <v>1198</v>
          </cell>
          <cell r="BQ4">
            <v>1380.9004</v>
          </cell>
          <cell r="BR4">
            <v>888.79690000000005</v>
          </cell>
          <cell r="BS4">
            <v>1920.8496</v>
          </cell>
          <cell r="BT4">
            <v>1039.6992</v>
          </cell>
          <cell r="BU4">
            <v>2059.9472999999998</v>
          </cell>
          <cell r="BV4">
            <v>1289</v>
          </cell>
          <cell r="BW4">
            <v>699.70309999999995</v>
          </cell>
          <cell r="BX4">
            <v>1355.3965000000001</v>
          </cell>
          <cell r="BY4">
            <v>871.50194999999997</v>
          </cell>
          <cell r="BZ4">
            <v>710.70309999999995</v>
          </cell>
          <cell r="CA4">
            <v>909.99805000000003</v>
          </cell>
          <cell r="CB4">
            <v>1192.8027</v>
          </cell>
          <cell r="CC4">
            <v>1718.002</v>
          </cell>
          <cell r="CD4">
            <v>1694.8008</v>
          </cell>
          <cell r="CE4">
            <v>1174.6992</v>
          </cell>
          <cell r="CF4">
            <v>1074.3008</v>
          </cell>
          <cell r="CG4">
            <v>1355</v>
          </cell>
          <cell r="CH4">
            <v>3050.3008</v>
          </cell>
          <cell r="CI4">
            <v>1840.002</v>
          </cell>
          <cell r="CJ4">
            <v>1161.7030999999999</v>
          </cell>
          <cell r="CK4">
            <v>2384.8984</v>
          </cell>
          <cell r="CL4">
            <v>1047.8008</v>
          </cell>
          <cell r="CM4">
            <v>1493.502</v>
          </cell>
          <cell r="CN4">
            <v>838.69920000000002</v>
          </cell>
          <cell r="CO4">
            <v>2816.9472999999998</v>
          </cell>
          <cell r="CP4">
            <v>889.35350000000005</v>
          </cell>
          <cell r="CQ4">
            <v>1257.9004</v>
          </cell>
          <cell r="CR4">
            <v>2402.748</v>
          </cell>
          <cell r="CS4">
            <v>1116</v>
          </cell>
          <cell r="CT4">
            <v>1150.5977</v>
          </cell>
          <cell r="CU4">
            <v>3520</v>
          </cell>
          <cell r="CV4">
            <v>1418.8496</v>
          </cell>
          <cell r="CW4">
            <v>2891.6484</v>
          </cell>
          <cell r="CX4">
            <v>1298.1484</v>
          </cell>
          <cell r="CY4">
            <v>2821.752</v>
          </cell>
          <cell r="CZ4">
            <v>3296.998</v>
          </cell>
          <cell r="DA4">
            <v>4794.1989999999996</v>
          </cell>
          <cell r="DB4">
            <v>2519.3516</v>
          </cell>
        </row>
        <row r="5">
          <cell r="A5">
            <v>-1185.999</v>
          </cell>
          <cell r="B5">
            <v>-972.24805000000003</v>
          </cell>
          <cell r="C5">
            <v>-1933.1465000000001</v>
          </cell>
          <cell r="D5">
            <v>-923.15039999999999</v>
          </cell>
          <cell r="E5">
            <v>-753.89844000000005</v>
          </cell>
          <cell r="F5">
            <v>-526.14844000000005</v>
          </cell>
          <cell r="G5">
            <v>-649.30175999999994</v>
          </cell>
          <cell r="H5">
            <v>-1373.2988</v>
          </cell>
          <cell r="I5">
            <v>-942.50099999999998</v>
          </cell>
          <cell r="J5">
            <v>-723</v>
          </cell>
          <cell r="K5">
            <v>-893.2002</v>
          </cell>
          <cell r="L5">
            <v>-1352.0005000000001</v>
          </cell>
          <cell r="M5">
            <v>-673.85059999999999</v>
          </cell>
          <cell r="N5">
            <v>-1022.79785</v>
          </cell>
          <cell r="O5">
            <v>-822.05079999999998</v>
          </cell>
          <cell r="P5">
            <v>-987.34670000000006</v>
          </cell>
          <cell r="Q5">
            <v>-922.5</v>
          </cell>
          <cell r="R5">
            <v>-794.55079999999998</v>
          </cell>
          <cell r="S5">
            <v>-697.05079999999998</v>
          </cell>
          <cell r="T5">
            <v>-378.84960000000001</v>
          </cell>
          <cell r="U5">
            <v>-1265.6484</v>
          </cell>
          <cell r="V5">
            <v>-783.69920000000002</v>
          </cell>
          <cell r="W5">
            <v>-417.25</v>
          </cell>
          <cell r="X5">
            <v>-664.2998</v>
          </cell>
          <cell r="Y5">
            <v>-575.65233999999998</v>
          </cell>
          <cell r="Z5">
            <v>-334.00098000000003</v>
          </cell>
          <cell r="AA5">
            <v>-803.24900000000002</v>
          </cell>
          <cell r="AB5">
            <v>-734.14844000000005</v>
          </cell>
          <cell r="AC5">
            <v>-676.44920000000002</v>
          </cell>
          <cell r="AD5">
            <v>-730.5</v>
          </cell>
          <cell r="AE5">
            <v>-1861.1006</v>
          </cell>
          <cell r="AF5">
            <v>-1416.5498</v>
          </cell>
          <cell r="AG5">
            <v>-1227.9530999999999</v>
          </cell>
          <cell r="AH5">
            <v>-593.30175999999994</v>
          </cell>
          <cell r="AI5">
            <v>-1239.5986</v>
          </cell>
          <cell r="AJ5">
            <v>-543.75</v>
          </cell>
          <cell r="AK5">
            <v>-1805.3496</v>
          </cell>
          <cell r="AL5">
            <v>-449.5</v>
          </cell>
          <cell r="AM5">
            <v>-1116.7002</v>
          </cell>
          <cell r="AN5">
            <v>-818.09862999999996</v>
          </cell>
          <cell r="AO5">
            <v>-2307.9989999999998</v>
          </cell>
          <cell r="AP5">
            <v>-769.05079999999998</v>
          </cell>
          <cell r="AQ5">
            <v>-1861.8496</v>
          </cell>
          <cell r="AR5">
            <v>-895.90233999999998</v>
          </cell>
          <cell r="AS5">
            <v>-625.45119999999997</v>
          </cell>
          <cell r="AT5">
            <v>-578.85155999999995</v>
          </cell>
          <cell r="AU5">
            <v>-1026.0038999999999</v>
          </cell>
          <cell r="AV5">
            <v>-1131.8008</v>
          </cell>
          <cell r="AW5">
            <v>-1590.7988</v>
          </cell>
          <cell r="AX5">
            <v>-2539.6543000000001</v>
          </cell>
          <cell r="AY5">
            <v>-1007.1504</v>
          </cell>
          <cell r="AZ5">
            <v>-2082.0996</v>
          </cell>
          <cell r="BA5">
            <v>-934.19727</v>
          </cell>
          <cell r="BB5">
            <v>-2047.5488</v>
          </cell>
          <cell r="BC5">
            <v>-1095.4023</v>
          </cell>
          <cell r="BD5">
            <v>-2134.9472999999998</v>
          </cell>
          <cell r="BE5">
            <v>-1475.7021</v>
          </cell>
          <cell r="BF5">
            <v>-2072.0488</v>
          </cell>
          <cell r="BG5">
            <v>-1610.498</v>
          </cell>
          <cell r="BH5">
            <v>-673.55079999999998</v>
          </cell>
          <cell r="BI5">
            <v>-2700.5488</v>
          </cell>
          <cell r="BJ5">
            <v>-844.89940000000001</v>
          </cell>
          <cell r="BK5">
            <v>-1406.502</v>
          </cell>
          <cell r="BL5">
            <v>-1752.0449000000001</v>
          </cell>
          <cell r="BM5">
            <v>-1408.748</v>
          </cell>
          <cell r="BN5">
            <v>-1542.6523</v>
          </cell>
          <cell r="BO5">
            <v>-972.50194999999997</v>
          </cell>
          <cell r="BP5">
            <v>-845.84766000000002</v>
          </cell>
          <cell r="BQ5">
            <v>-2279.25</v>
          </cell>
          <cell r="BR5">
            <v>-891.34960000000001</v>
          </cell>
          <cell r="BS5">
            <v>-2248.6484</v>
          </cell>
          <cell r="BT5">
            <v>-799.90039999999999</v>
          </cell>
          <cell r="BU5">
            <v>-894.10155999999995</v>
          </cell>
          <cell r="BV5">
            <v>-983.10155999999995</v>
          </cell>
          <cell r="BW5">
            <v>-774.29880000000003</v>
          </cell>
          <cell r="BX5">
            <v>-861.60350000000005</v>
          </cell>
          <cell r="BY5">
            <v>-1099.7012</v>
          </cell>
          <cell r="BZ5">
            <v>-802.89649999999995</v>
          </cell>
          <cell r="CA5">
            <v>-781.59766000000002</v>
          </cell>
          <cell r="CB5">
            <v>-991.39649999999995</v>
          </cell>
          <cell r="CC5">
            <v>-1171.9921999999999</v>
          </cell>
          <cell r="CD5">
            <v>-945.40039999999999</v>
          </cell>
          <cell r="CE5">
            <v>-573.10155999999995</v>
          </cell>
          <cell r="CF5">
            <v>-1444.7012</v>
          </cell>
          <cell r="CG5">
            <v>-1243.5996</v>
          </cell>
          <cell r="CH5">
            <v>-778.29690000000005</v>
          </cell>
          <cell r="CI5">
            <v>-1240.2988</v>
          </cell>
          <cell r="CJ5">
            <v>-367.69727</v>
          </cell>
          <cell r="CK5">
            <v>-1536.502</v>
          </cell>
          <cell r="CL5">
            <v>-862.60350000000005</v>
          </cell>
          <cell r="CM5">
            <v>-692.89844000000005</v>
          </cell>
          <cell r="CN5">
            <v>-2306.5956999999999</v>
          </cell>
          <cell r="CO5">
            <v>-1044.25</v>
          </cell>
          <cell r="CP5">
            <v>-2307.8516</v>
          </cell>
          <cell r="CQ5">
            <v>-1010.5488</v>
          </cell>
          <cell r="CR5">
            <v>-1117.3008</v>
          </cell>
          <cell r="CS5">
            <v>-1267.3027</v>
          </cell>
          <cell r="CT5">
            <v>-884.39844000000005</v>
          </cell>
          <cell r="CU5">
            <v>-604.75</v>
          </cell>
          <cell r="CV5">
            <v>-1102.1992</v>
          </cell>
          <cell r="CW5">
            <v>-2809.5996</v>
          </cell>
          <cell r="CX5">
            <v>-2129.3496</v>
          </cell>
          <cell r="CY5">
            <v>-1305.5488</v>
          </cell>
          <cell r="CZ5">
            <v>-1895.0996</v>
          </cell>
          <cell r="DA5">
            <v>-1343.9434000000001</v>
          </cell>
          <cell r="DB5">
            <v>-3715.2012</v>
          </cell>
        </row>
        <row r="6">
          <cell r="A6">
            <v>607.35155999999995</v>
          </cell>
          <cell r="B6">
            <v>887.55175999999994</v>
          </cell>
          <cell r="C6">
            <v>-490.89452999999997</v>
          </cell>
          <cell r="D6">
            <v>-596.25099999999998</v>
          </cell>
          <cell r="E6">
            <v>545.70214999999996</v>
          </cell>
          <cell r="F6">
            <v>167.00194999999999</v>
          </cell>
          <cell r="G6">
            <v>894.39746000000002</v>
          </cell>
          <cell r="H6">
            <v>339.65136999999999</v>
          </cell>
          <cell r="I6">
            <v>649.74900000000002</v>
          </cell>
          <cell r="J6">
            <v>736.59960000000001</v>
          </cell>
          <cell r="K6">
            <v>413.5498</v>
          </cell>
          <cell r="L6">
            <v>260.65039999999999</v>
          </cell>
          <cell r="M6">
            <v>1183.249</v>
          </cell>
          <cell r="N6">
            <v>471.95312000000001</v>
          </cell>
          <cell r="O6">
            <v>435.74707000000001</v>
          </cell>
          <cell r="P6">
            <v>-183.19531000000001</v>
          </cell>
          <cell r="Q6">
            <v>627.04690000000005</v>
          </cell>
          <cell r="R6">
            <v>274.89843999999999</v>
          </cell>
          <cell r="S6">
            <v>180.44824</v>
          </cell>
          <cell r="T6">
            <v>670.5498</v>
          </cell>
          <cell r="U6">
            <v>-218.79687999999999</v>
          </cell>
          <cell r="V6">
            <v>-303.89940000000001</v>
          </cell>
          <cell r="W6">
            <v>116.70117</v>
          </cell>
          <cell r="X6">
            <v>177.75</v>
          </cell>
          <cell r="Y6">
            <v>-32.601562000000001</v>
          </cell>
          <cell r="Z6">
            <v>247.04785000000001</v>
          </cell>
          <cell r="AA6">
            <v>662.95119999999997</v>
          </cell>
          <cell r="AB6">
            <v>1338.5029</v>
          </cell>
          <cell r="AC6">
            <v>391.00195000000002</v>
          </cell>
          <cell r="AD6">
            <v>714.2998</v>
          </cell>
          <cell r="AE6">
            <v>-364.4502</v>
          </cell>
          <cell r="AF6">
            <v>780.10155999999995</v>
          </cell>
          <cell r="AG6">
            <v>1978.2959000000001</v>
          </cell>
          <cell r="AH6">
            <v>1413.5498</v>
          </cell>
          <cell r="AI6">
            <v>71.25</v>
          </cell>
          <cell r="AJ6">
            <v>908.39940000000001</v>
          </cell>
          <cell r="AK6">
            <v>-753.34862999999996</v>
          </cell>
          <cell r="AL6">
            <v>80.299805000000006</v>
          </cell>
          <cell r="AM6">
            <v>839.89844000000005</v>
          </cell>
          <cell r="AN6">
            <v>106.90137</v>
          </cell>
          <cell r="AO6">
            <v>-834.24805000000003</v>
          </cell>
          <cell r="AP6">
            <v>31.451172</v>
          </cell>
          <cell r="AQ6">
            <v>-1105.6992</v>
          </cell>
          <cell r="AR6">
            <v>196.54785000000001</v>
          </cell>
          <cell r="AS6">
            <v>972.29880000000003</v>
          </cell>
          <cell r="AT6">
            <v>763.34862999999996</v>
          </cell>
          <cell r="AU6">
            <v>333.29297000000003</v>
          </cell>
          <cell r="AV6">
            <v>971.69920000000002</v>
          </cell>
          <cell r="AW6">
            <v>356.60156000000001</v>
          </cell>
          <cell r="AX6">
            <v>-598.00194999999997</v>
          </cell>
          <cell r="AY6">
            <v>1173.0996</v>
          </cell>
          <cell r="AZ6">
            <v>-1266.5957000000001</v>
          </cell>
          <cell r="BA6">
            <v>801</v>
          </cell>
          <cell r="BB6">
            <v>14.599608999999999</v>
          </cell>
          <cell r="BC6">
            <v>264.19922000000003</v>
          </cell>
          <cell r="BD6">
            <v>113.75391</v>
          </cell>
          <cell r="BE6">
            <v>542.39844000000005</v>
          </cell>
          <cell r="BF6">
            <v>-1389.0488</v>
          </cell>
          <cell r="BG6">
            <v>-1196</v>
          </cell>
          <cell r="BH6">
            <v>648.89844000000005</v>
          </cell>
          <cell r="BI6">
            <v>-1325.1982</v>
          </cell>
          <cell r="BJ6">
            <v>1714.0488</v>
          </cell>
          <cell r="BK6">
            <v>311.94630000000001</v>
          </cell>
          <cell r="BL6">
            <v>-641.64260000000002</v>
          </cell>
          <cell r="BM6">
            <v>-478.59570000000002</v>
          </cell>
          <cell r="BN6">
            <v>36.845703</v>
          </cell>
          <cell r="BO6">
            <v>878.09766000000002</v>
          </cell>
          <cell r="BP6">
            <v>352.15233999999998</v>
          </cell>
          <cell r="BQ6">
            <v>-898.34960000000001</v>
          </cell>
          <cell r="BR6">
            <v>-2.5527343999999998</v>
          </cell>
          <cell r="BS6">
            <v>-327.79883000000001</v>
          </cell>
          <cell r="BT6">
            <v>239.79883000000001</v>
          </cell>
          <cell r="BU6">
            <v>1165.8457000000001</v>
          </cell>
          <cell r="BV6">
            <v>305.89843999999999</v>
          </cell>
          <cell r="BW6">
            <v>-74.595699999999994</v>
          </cell>
          <cell r="BX6">
            <v>493.79297000000003</v>
          </cell>
          <cell r="BY6">
            <v>-228.19922</v>
          </cell>
          <cell r="BZ6">
            <v>-92.193359999999998</v>
          </cell>
          <cell r="CA6">
            <v>128.40038999999999</v>
          </cell>
          <cell r="CB6">
            <v>201.40625</v>
          </cell>
          <cell r="CC6">
            <v>546.00977</v>
          </cell>
          <cell r="CD6">
            <v>749.40039999999999</v>
          </cell>
          <cell r="CE6">
            <v>601.59766000000002</v>
          </cell>
          <cell r="CF6">
            <v>-370.40039999999999</v>
          </cell>
          <cell r="CG6">
            <v>111.40039</v>
          </cell>
          <cell r="CH6">
            <v>2272.0039999999999</v>
          </cell>
          <cell r="CI6">
            <v>599.70309999999995</v>
          </cell>
          <cell r="CJ6">
            <v>794.00585999999998</v>
          </cell>
          <cell r="CK6">
            <v>848.39649999999995</v>
          </cell>
          <cell r="CL6">
            <v>185.19727</v>
          </cell>
          <cell r="CM6">
            <v>800.60350000000005</v>
          </cell>
          <cell r="CN6">
            <v>-1467.8965000000001</v>
          </cell>
          <cell r="CO6">
            <v>1772.6973</v>
          </cell>
          <cell r="CP6">
            <v>-1418.498</v>
          </cell>
          <cell r="CQ6">
            <v>247.35156000000001</v>
          </cell>
          <cell r="CR6">
            <v>1285.4473</v>
          </cell>
          <cell r="CS6">
            <v>-151.30273</v>
          </cell>
          <cell r="CT6">
            <v>266.19922000000003</v>
          </cell>
          <cell r="CU6">
            <v>2915.25</v>
          </cell>
          <cell r="CV6">
            <v>316.65039999999999</v>
          </cell>
          <cell r="CW6">
            <v>82.048829999999995</v>
          </cell>
          <cell r="CX6">
            <v>-831.20119999999997</v>
          </cell>
          <cell r="CY6">
            <v>1516.2030999999999</v>
          </cell>
          <cell r="CZ6">
            <v>1401.8984</v>
          </cell>
          <cell r="DA6">
            <v>3450.2559000000001</v>
          </cell>
          <cell r="DB6">
            <v>-1195.8496</v>
          </cell>
        </row>
        <row r="7">
          <cell r="A7">
            <v>7878.1016</v>
          </cell>
          <cell r="B7">
            <v>8338.3520000000008</v>
          </cell>
          <cell r="C7">
            <v>8499.9969999999994</v>
          </cell>
          <cell r="D7">
            <v>9310.0550000000003</v>
          </cell>
          <cell r="E7">
            <v>11997.4</v>
          </cell>
          <cell r="F7">
            <v>10752.546</v>
          </cell>
          <cell r="G7">
            <v>7925.5956999999999</v>
          </cell>
          <cell r="H7">
            <v>11178.748</v>
          </cell>
          <cell r="I7">
            <v>12243.504000000001</v>
          </cell>
        </row>
        <row r="8">
          <cell r="A8">
            <v>-6332.2533999999996</v>
          </cell>
          <cell r="B8">
            <v>-6913.9009999999998</v>
          </cell>
          <cell r="C8">
            <v>-8765.8989999999994</v>
          </cell>
          <cell r="D8">
            <v>-7418.4939999999997</v>
          </cell>
          <cell r="E8">
            <v>-7650.1054999999997</v>
          </cell>
          <cell r="F8">
            <v>-10206.706</v>
          </cell>
          <cell r="G8">
            <v>-6961.8010000000004</v>
          </cell>
          <cell r="H8">
            <v>-8735.6149999999998</v>
          </cell>
          <cell r="I8">
            <v>-10006.994000000001</v>
          </cell>
        </row>
        <row r="9">
          <cell r="A9">
            <v>1545.8480999999999</v>
          </cell>
          <cell r="B9">
            <v>1424.4507000000001</v>
          </cell>
          <cell r="C9">
            <v>-265.90233999999998</v>
          </cell>
          <cell r="D9">
            <v>1891.5605</v>
          </cell>
          <cell r="E9">
            <v>4347.2950000000001</v>
          </cell>
          <cell r="F9">
            <v>545.83983999999998</v>
          </cell>
          <cell r="G9">
            <v>963.79489999999998</v>
          </cell>
          <cell r="H9">
            <v>2443.1327999999999</v>
          </cell>
          <cell r="I9">
            <v>2236.5097999999998</v>
          </cell>
        </row>
        <row r="10">
          <cell r="A10">
            <v>105.90039</v>
          </cell>
          <cell r="B10">
            <v>1065.4502</v>
          </cell>
          <cell r="C10">
            <v>785.35059999999999</v>
          </cell>
          <cell r="D10">
            <v>0</v>
          </cell>
          <cell r="E10">
            <v>970.5498</v>
          </cell>
          <cell r="F10">
            <v>265.9502</v>
          </cell>
          <cell r="G10">
            <v>491.75</v>
          </cell>
          <cell r="H10">
            <v>1580.5996</v>
          </cell>
          <cell r="I10">
            <v>385.40039999999999</v>
          </cell>
          <cell r="J10">
            <v>534.00099999999998</v>
          </cell>
          <cell r="K10">
            <v>958.2998</v>
          </cell>
          <cell r="L10">
            <v>734.84960000000001</v>
          </cell>
          <cell r="M10">
            <v>1427.7998</v>
          </cell>
          <cell r="N10">
            <v>1838.6504</v>
          </cell>
          <cell r="O10">
            <v>462.84863000000001</v>
          </cell>
          <cell r="P10">
            <v>297.10059999999999</v>
          </cell>
          <cell r="Q10">
            <v>563.50099999999998</v>
          </cell>
          <cell r="R10">
            <v>616.10059999999999</v>
          </cell>
          <cell r="S10">
            <v>569.89940000000001</v>
          </cell>
          <cell r="T10">
            <v>282.0498</v>
          </cell>
          <cell r="U10">
            <v>0</v>
          </cell>
          <cell r="V10">
            <v>1329.75</v>
          </cell>
          <cell r="W10">
            <v>143.65136999999999</v>
          </cell>
          <cell r="X10">
            <v>807</v>
          </cell>
          <cell r="Y10">
            <v>216.34961000000001</v>
          </cell>
          <cell r="Z10">
            <v>161.34961000000001</v>
          </cell>
          <cell r="AA10">
            <v>1064.8994</v>
          </cell>
          <cell r="AB10">
            <v>179.34961000000001</v>
          </cell>
          <cell r="AC10">
            <v>1572.9004</v>
          </cell>
          <cell r="AD10">
            <v>1031.4004</v>
          </cell>
          <cell r="AE10">
            <v>56.700195000000001</v>
          </cell>
          <cell r="AF10">
            <v>909.5</v>
          </cell>
          <cell r="AG10">
            <v>996.2998</v>
          </cell>
          <cell r="AH10">
            <v>908.59862999999996</v>
          </cell>
          <cell r="AI10">
            <v>816.89940000000001</v>
          </cell>
          <cell r="AJ10">
            <v>585.75</v>
          </cell>
          <cell r="AK10">
            <v>225.4502</v>
          </cell>
          <cell r="AL10">
            <v>934.95119999999997</v>
          </cell>
          <cell r="AM10">
            <v>1157.1514</v>
          </cell>
          <cell r="AN10">
            <v>260.85059999999999</v>
          </cell>
          <cell r="AO10">
            <v>2005.2002</v>
          </cell>
          <cell r="AP10">
            <v>168.2998</v>
          </cell>
          <cell r="AQ10">
            <v>479.9502</v>
          </cell>
          <cell r="AR10">
            <v>823.90039999999999</v>
          </cell>
          <cell r="AS10">
            <v>71.350586000000007</v>
          </cell>
          <cell r="AT10">
            <v>402.4502</v>
          </cell>
          <cell r="AU10">
            <v>2154.5488</v>
          </cell>
          <cell r="AV10">
            <v>625.95119999999997</v>
          </cell>
          <cell r="AW10">
            <v>1177.0488</v>
          </cell>
          <cell r="AX10">
            <v>1876.8008</v>
          </cell>
          <cell r="AY10">
            <v>1790.3008</v>
          </cell>
          <cell r="AZ10">
            <v>526.25</v>
          </cell>
          <cell r="BA10">
            <v>589.54880000000003</v>
          </cell>
          <cell r="BB10">
            <v>1002.1992</v>
          </cell>
          <cell r="BC10">
            <v>801.45119999999997</v>
          </cell>
          <cell r="BD10">
            <v>1486.7012</v>
          </cell>
          <cell r="BE10">
            <v>1222.2012</v>
          </cell>
          <cell r="BF10">
            <v>308.55077999999997</v>
          </cell>
          <cell r="BG10">
            <v>267.94922000000003</v>
          </cell>
          <cell r="BH10">
            <v>948.39844000000005</v>
          </cell>
          <cell r="BI10">
            <v>1382.6494</v>
          </cell>
          <cell r="BJ10">
            <v>1055.6006</v>
          </cell>
          <cell r="BK10">
            <v>1507.75</v>
          </cell>
          <cell r="BL10">
            <v>982.64940000000001</v>
          </cell>
          <cell r="BM10">
            <v>238.84765999999999</v>
          </cell>
          <cell r="BN10">
            <v>794.69920000000002</v>
          </cell>
          <cell r="BO10">
            <v>1288.1504</v>
          </cell>
          <cell r="BP10">
            <v>295.19922000000003</v>
          </cell>
          <cell r="BQ10">
            <v>723.95119999999997</v>
          </cell>
          <cell r="BR10">
            <v>570.04690000000005</v>
          </cell>
          <cell r="BS10">
            <v>1423.5508</v>
          </cell>
          <cell r="BT10">
            <v>489.45116999999999</v>
          </cell>
          <cell r="BU10">
            <v>845.10155999999995</v>
          </cell>
          <cell r="BV10">
            <v>1102</v>
          </cell>
          <cell r="BW10">
            <v>374.79883000000001</v>
          </cell>
          <cell r="BX10">
            <v>306</v>
          </cell>
          <cell r="BY10">
            <v>944</v>
          </cell>
          <cell r="BZ10">
            <v>782.99805000000003</v>
          </cell>
          <cell r="CA10">
            <v>160.29883000000001</v>
          </cell>
          <cell r="CB10">
            <v>1477</v>
          </cell>
          <cell r="CC10">
            <v>914.99805000000003</v>
          </cell>
          <cell r="CD10">
            <v>2.8007811999999999</v>
          </cell>
          <cell r="CE10">
            <v>683.5</v>
          </cell>
          <cell r="CF10">
            <v>332.09960000000001</v>
          </cell>
          <cell r="CG10">
            <v>1621.5</v>
          </cell>
          <cell r="CH10">
            <v>1374.9004</v>
          </cell>
          <cell r="CI10">
            <v>955</v>
          </cell>
          <cell r="CJ10">
            <v>595.5</v>
          </cell>
          <cell r="CK10">
            <v>1225.2988</v>
          </cell>
          <cell r="CL10">
            <v>0</v>
          </cell>
          <cell r="CM10">
            <v>327.59960000000001</v>
          </cell>
          <cell r="CN10">
            <v>352.69922000000003</v>
          </cell>
          <cell r="CO10">
            <v>982.60155999999995</v>
          </cell>
          <cell r="CP10">
            <v>2056.1972999999998</v>
          </cell>
          <cell r="CQ10">
            <v>915.39844000000005</v>
          </cell>
          <cell r="CR10">
            <v>772.05273</v>
          </cell>
          <cell r="CS10">
            <v>359.25</v>
          </cell>
          <cell r="CT10">
            <v>228.15038999999999</v>
          </cell>
          <cell r="CU10">
            <v>2457.9512</v>
          </cell>
          <cell r="CV10">
            <v>200.80078</v>
          </cell>
          <cell r="CW10">
            <v>572.59960000000001</v>
          </cell>
          <cell r="CX10">
            <v>2805.6992</v>
          </cell>
          <cell r="CY10">
            <v>1692.0996</v>
          </cell>
          <cell r="CZ10">
            <v>726</v>
          </cell>
          <cell r="DA10">
            <v>1812.6523</v>
          </cell>
          <cell r="DB10">
            <v>1388.3008</v>
          </cell>
        </row>
        <row r="11">
          <cell r="A11">
            <v>-362.75</v>
          </cell>
          <cell r="B11">
            <v>-280.35059999999999</v>
          </cell>
          <cell r="C11">
            <v>-1092.8984</v>
          </cell>
          <cell r="D11">
            <v>-862.05273</v>
          </cell>
          <cell r="E11">
            <v>-438.9502</v>
          </cell>
          <cell r="F11">
            <v>-354.64940000000001</v>
          </cell>
          <cell r="G11">
            <v>-142.85059000000001</v>
          </cell>
          <cell r="H11">
            <v>-255.85059000000001</v>
          </cell>
          <cell r="I11">
            <v>-270.5</v>
          </cell>
          <cell r="J11">
            <v>-1324.749</v>
          </cell>
          <cell r="K11">
            <v>-509.00098000000003</v>
          </cell>
          <cell r="L11">
            <v>-437.65087999999997</v>
          </cell>
          <cell r="M11">
            <v>-153.70068000000001</v>
          </cell>
          <cell r="N11">
            <v>0</v>
          </cell>
          <cell r="O11">
            <v>-1291.3008</v>
          </cell>
          <cell r="P11">
            <v>-485.34960000000001</v>
          </cell>
          <cell r="Q11">
            <v>-1219.1992</v>
          </cell>
          <cell r="R11">
            <v>-1011.9492</v>
          </cell>
          <cell r="S11">
            <v>-247.35059000000001</v>
          </cell>
          <cell r="T11">
            <v>-893.35059999999999</v>
          </cell>
          <cell r="U11">
            <v>-435.34960000000001</v>
          </cell>
          <cell r="V11">
            <v>-733.59960000000001</v>
          </cell>
          <cell r="W11">
            <v>0</v>
          </cell>
          <cell r="X11">
            <v>-442.75098000000003</v>
          </cell>
          <cell r="Y11">
            <v>-732.05079999999998</v>
          </cell>
          <cell r="Z11">
            <v>-502.39940000000001</v>
          </cell>
          <cell r="AA11">
            <v>-333.34960000000001</v>
          </cell>
          <cell r="AB11">
            <v>-607.70119999999997</v>
          </cell>
          <cell r="AC11">
            <v>-834.2998</v>
          </cell>
          <cell r="AD11">
            <v>-161.2998</v>
          </cell>
          <cell r="AE11">
            <v>-1369.25</v>
          </cell>
          <cell r="AF11">
            <v>-951.7998</v>
          </cell>
          <cell r="AG11">
            <v>-713.39940000000001</v>
          </cell>
          <cell r="AH11">
            <v>-971.2002</v>
          </cell>
          <cell r="AI11">
            <v>-385.80077999999997</v>
          </cell>
          <cell r="AJ11">
            <v>-1203.3486</v>
          </cell>
          <cell r="AK11">
            <v>-599.44824000000006</v>
          </cell>
          <cell r="AL11">
            <v>-283.04883000000001</v>
          </cell>
          <cell r="AM11">
            <v>-971.65039999999999</v>
          </cell>
          <cell r="AN11">
            <v>-626.29880000000003</v>
          </cell>
          <cell r="AO11">
            <v>-200.4502</v>
          </cell>
          <cell r="AP11">
            <v>-1228.2988</v>
          </cell>
          <cell r="AQ11">
            <v>-1306.6504</v>
          </cell>
          <cell r="AR11">
            <v>0</v>
          </cell>
          <cell r="AS11">
            <v>-619.69920000000002</v>
          </cell>
          <cell r="AT11">
            <v>-839.09960000000001</v>
          </cell>
          <cell r="AU11">
            <v>-480.75</v>
          </cell>
          <cell r="AV11">
            <v>-263.09960000000001</v>
          </cell>
          <cell r="AW11">
            <v>-723.09960000000001</v>
          </cell>
          <cell r="AX11">
            <v>0</v>
          </cell>
          <cell r="AY11">
            <v>-259.69922000000003</v>
          </cell>
          <cell r="AZ11">
            <v>-943.70119999999997</v>
          </cell>
          <cell r="BA11">
            <v>-486.25389999999999</v>
          </cell>
          <cell r="BB11">
            <v>-954.69920000000002</v>
          </cell>
          <cell r="BC11">
            <v>-340.95116999999999</v>
          </cell>
          <cell r="BD11">
            <v>-519.95119999999997</v>
          </cell>
          <cell r="BE11">
            <v>-1895.8477</v>
          </cell>
          <cell r="BF11">
            <v>-632.79880000000003</v>
          </cell>
          <cell r="BG11">
            <v>-666.95309999999995</v>
          </cell>
          <cell r="BH11">
            <v>-226.15038999999999</v>
          </cell>
          <cell r="BI11">
            <v>-388.5498</v>
          </cell>
          <cell r="BJ11">
            <v>-1261.0498</v>
          </cell>
          <cell r="BK11">
            <v>-961.50099999999998</v>
          </cell>
          <cell r="BL11">
            <v>-120.34961</v>
          </cell>
          <cell r="BM11">
            <v>-530.10155999999995</v>
          </cell>
          <cell r="BN11">
            <v>-1909.4530999999999</v>
          </cell>
          <cell r="BO11">
            <v>-15.048828</v>
          </cell>
          <cell r="BP11">
            <v>-644.35155999999995</v>
          </cell>
          <cell r="BQ11">
            <v>-928.60155999999995</v>
          </cell>
          <cell r="BR11">
            <v>-277.60156000000001</v>
          </cell>
          <cell r="BS11">
            <v>-1762.1484</v>
          </cell>
          <cell r="BT11">
            <v>-1407.9492</v>
          </cell>
          <cell r="BU11">
            <v>-269</v>
          </cell>
          <cell r="BV11">
            <v>-602.59960000000001</v>
          </cell>
          <cell r="BW11">
            <v>-511.50389999999999</v>
          </cell>
          <cell r="BX11">
            <v>-486.5</v>
          </cell>
          <cell r="BY11">
            <v>-588.60155999999995</v>
          </cell>
          <cell r="BZ11">
            <v>-54.400390000000002</v>
          </cell>
          <cell r="CA11">
            <v>0</v>
          </cell>
          <cell r="CB11">
            <v>-1501.8945000000001</v>
          </cell>
          <cell r="CC11">
            <v>-420.79883000000001</v>
          </cell>
          <cell r="CD11">
            <v>-855</v>
          </cell>
          <cell r="CE11">
            <v>-1277.8027</v>
          </cell>
          <cell r="CF11">
            <v>-393.69922000000003</v>
          </cell>
          <cell r="CG11">
            <v>-69</v>
          </cell>
          <cell r="CH11">
            <v>-1597.6016</v>
          </cell>
          <cell r="CI11">
            <v>-161.90038999999999</v>
          </cell>
          <cell r="CJ11">
            <v>-591.30079999999998</v>
          </cell>
          <cell r="CK11">
            <v>-215.80078</v>
          </cell>
          <cell r="CL11">
            <v>-1648.002</v>
          </cell>
          <cell r="CM11">
            <v>-489.70312000000001</v>
          </cell>
          <cell r="CN11">
            <v>-872.20309999999995</v>
          </cell>
          <cell r="CO11">
            <v>-229.75</v>
          </cell>
          <cell r="CP11">
            <v>-1577.6034999999999</v>
          </cell>
          <cell r="CQ11">
            <v>-627.15039999999999</v>
          </cell>
          <cell r="CR11">
            <v>-655.59960000000001</v>
          </cell>
          <cell r="CS11">
            <v>-1293.3008</v>
          </cell>
          <cell r="CT11">
            <v>-965.94920000000002</v>
          </cell>
          <cell r="CU11">
            <v>-660.64844000000005</v>
          </cell>
          <cell r="CV11">
            <v>-548.94920000000002</v>
          </cell>
          <cell r="CW11">
            <v>0</v>
          </cell>
          <cell r="CX11">
            <v>-736.80079999999998</v>
          </cell>
          <cell r="CY11">
            <v>-1571.8496</v>
          </cell>
          <cell r="CZ11">
            <v>-1212.498</v>
          </cell>
          <cell r="DA11">
            <v>-1261.5996</v>
          </cell>
          <cell r="DB11">
            <v>-1755.3984</v>
          </cell>
        </row>
        <row r="12">
          <cell r="A12">
            <v>-256.84960000000001</v>
          </cell>
          <cell r="B12">
            <v>785.09960000000001</v>
          </cell>
          <cell r="C12">
            <v>-307.54784999999998</v>
          </cell>
          <cell r="D12">
            <v>-862.05273</v>
          </cell>
          <cell r="E12">
            <v>531.59960000000001</v>
          </cell>
          <cell r="F12">
            <v>-88.699219999999997</v>
          </cell>
          <cell r="G12">
            <v>348.89940000000001</v>
          </cell>
          <cell r="H12">
            <v>1324.749</v>
          </cell>
          <cell r="I12">
            <v>114.90039</v>
          </cell>
          <cell r="J12">
            <v>-790.74805000000003</v>
          </cell>
          <cell r="K12">
            <v>449.29883000000001</v>
          </cell>
          <cell r="L12">
            <v>297.19873000000001</v>
          </cell>
          <cell r="M12">
            <v>1274.0990999999999</v>
          </cell>
          <cell r="N12">
            <v>1838.6504</v>
          </cell>
          <cell r="O12">
            <v>-828.45214999999996</v>
          </cell>
          <cell r="P12">
            <v>-188.24902</v>
          </cell>
          <cell r="Q12">
            <v>-655.69824000000006</v>
          </cell>
          <cell r="R12">
            <v>-395.84863000000001</v>
          </cell>
          <cell r="S12">
            <v>322.54883000000001</v>
          </cell>
          <cell r="T12">
            <v>-611.30079999999998</v>
          </cell>
          <cell r="U12">
            <v>-435.34960000000001</v>
          </cell>
          <cell r="V12">
            <v>596.15039999999999</v>
          </cell>
          <cell r="W12">
            <v>143.65136999999999</v>
          </cell>
          <cell r="X12">
            <v>364.24901999999997</v>
          </cell>
          <cell r="Y12">
            <v>-515.70119999999997</v>
          </cell>
          <cell r="Z12">
            <v>-341.0498</v>
          </cell>
          <cell r="AA12">
            <v>731.5498</v>
          </cell>
          <cell r="AB12">
            <v>-428.35156000000001</v>
          </cell>
          <cell r="AC12">
            <v>738.60059999999999</v>
          </cell>
          <cell r="AD12">
            <v>870.10059999999999</v>
          </cell>
          <cell r="AE12">
            <v>-1312.5498</v>
          </cell>
          <cell r="AF12">
            <v>-42.299804999999999</v>
          </cell>
          <cell r="AG12">
            <v>282.90039999999999</v>
          </cell>
          <cell r="AH12">
            <v>-62.601562000000001</v>
          </cell>
          <cell r="AI12">
            <v>431.09863000000001</v>
          </cell>
          <cell r="AJ12">
            <v>-617.59862999999996</v>
          </cell>
          <cell r="AK12">
            <v>-373.99804999999998</v>
          </cell>
          <cell r="AL12">
            <v>651.90233999999998</v>
          </cell>
          <cell r="AM12">
            <v>185.50098</v>
          </cell>
          <cell r="AN12">
            <v>-365.44824</v>
          </cell>
          <cell r="AO12">
            <v>1804.75</v>
          </cell>
          <cell r="AP12">
            <v>-1059.999</v>
          </cell>
          <cell r="AQ12">
            <v>-826.7002</v>
          </cell>
          <cell r="AR12">
            <v>823.90039999999999</v>
          </cell>
          <cell r="AS12">
            <v>-548.34862999999996</v>
          </cell>
          <cell r="AT12">
            <v>-436.64940000000001</v>
          </cell>
          <cell r="AU12">
            <v>1673.7988</v>
          </cell>
          <cell r="AV12">
            <v>362.85156000000001</v>
          </cell>
          <cell r="AW12">
            <v>453.94922000000003</v>
          </cell>
          <cell r="AX12">
            <v>1876.8008</v>
          </cell>
          <cell r="AY12">
            <v>1530.6016</v>
          </cell>
          <cell r="AZ12">
            <v>-417.45116999999999</v>
          </cell>
          <cell r="BA12">
            <v>103.29492</v>
          </cell>
          <cell r="BB12">
            <v>47.5</v>
          </cell>
          <cell r="BC12">
            <v>460.5</v>
          </cell>
          <cell r="BD12">
            <v>966.75</v>
          </cell>
          <cell r="BE12">
            <v>-673.64649999999995</v>
          </cell>
          <cell r="BF12">
            <v>-324.24804999999998</v>
          </cell>
          <cell r="BG12">
            <v>-399.00389999999999</v>
          </cell>
          <cell r="BH12">
            <v>722.24805000000003</v>
          </cell>
          <cell r="BI12">
            <v>994.09960000000001</v>
          </cell>
          <cell r="BJ12">
            <v>-205.44922</v>
          </cell>
          <cell r="BK12">
            <v>546.24900000000002</v>
          </cell>
          <cell r="BL12">
            <v>862.2998</v>
          </cell>
          <cell r="BM12">
            <v>-291.25389999999999</v>
          </cell>
          <cell r="BN12">
            <v>-1114.7538999999999</v>
          </cell>
          <cell r="BO12">
            <v>1273.1016</v>
          </cell>
          <cell r="BP12">
            <v>-349.15233999999998</v>
          </cell>
          <cell r="BQ12">
            <v>-204.65038999999999</v>
          </cell>
          <cell r="BR12">
            <v>292.44529999999997</v>
          </cell>
          <cell r="BS12">
            <v>-338.59766000000002</v>
          </cell>
          <cell r="BT12">
            <v>-918.49805000000003</v>
          </cell>
          <cell r="BU12">
            <v>576.10155999999995</v>
          </cell>
          <cell r="BV12">
            <v>499.40039999999999</v>
          </cell>
          <cell r="BW12">
            <v>-136.70508000000001</v>
          </cell>
          <cell r="BX12">
            <v>-180.5</v>
          </cell>
          <cell r="BY12">
            <v>355.39843999999999</v>
          </cell>
          <cell r="BZ12">
            <v>728.59766000000002</v>
          </cell>
          <cell r="CA12">
            <v>160.29883000000001</v>
          </cell>
          <cell r="CB12">
            <v>-24.894531000000001</v>
          </cell>
          <cell r="CC12">
            <v>494.19922000000003</v>
          </cell>
          <cell r="CD12">
            <v>-852.19920000000002</v>
          </cell>
          <cell r="CE12">
            <v>-594.30273</v>
          </cell>
          <cell r="CF12">
            <v>-61.599609999999998</v>
          </cell>
          <cell r="CG12">
            <v>1552.5</v>
          </cell>
          <cell r="CH12">
            <v>-222.70116999999999</v>
          </cell>
          <cell r="CI12">
            <v>793.09960000000001</v>
          </cell>
          <cell r="CJ12">
            <v>4.1992187999999997</v>
          </cell>
          <cell r="CK12">
            <v>1009.49805</v>
          </cell>
          <cell r="CL12">
            <v>-1648.002</v>
          </cell>
          <cell r="CM12">
            <v>-162.10352</v>
          </cell>
          <cell r="CN12">
            <v>-519.50390000000004</v>
          </cell>
          <cell r="CO12">
            <v>752.85155999999995</v>
          </cell>
          <cell r="CP12">
            <v>478.59375</v>
          </cell>
          <cell r="CQ12">
            <v>288.24804999999998</v>
          </cell>
          <cell r="CR12">
            <v>116.453125</v>
          </cell>
          <cell r="CS12">
            <v>-934.05079999999998</v>
          </cell>
          <cell r="CT12">
            <v>-737.79880000000003</v>
          </cell>
          <cell r="CU12">
            <v>1797.3027</v>
          </cell>
          <cell r="CV12">
            <v>-348.14843999999999</v>
          </cell>
          <cell r="CW12">
            <v>572.59960000000001</v>
          </cell>
          <cell r="CX12">
            <v>2068.8984</v>
          </cell>
          <cell r="CY12">
            <v>120.25</v>
          </cell>
          <cell r="CZ12">
            <v>-486.49804999999998</v>
          </cell>
          <cell r="DA12">
            <v>551.05273</v>
          </cell>
          <cell r="DB12">
            <v>-367.09766000000002</v>
          </cell>
        </row>
        <row r="13">
          <cell r="A13">
            <v>1367.3008</v>
          </cell>
          <cell r="B13">
            <v>1729.6006</v>
          </cell>
          <cell r="C13">
            <v>4976.6989999999996</v>
          </cell>
          <cell r="D13">
            <v>6095.8984</v>
          </cell>
          <cell r="E13">
            <v>1204.748</v>
          </cell>
          <cell r="F13">
            <v>6359.549</v>
          </cell>
          <cell r="G13">
            <v>4873.5527000000002</v>
          </cell>
          <cell r="H13">
            <v>4568.8535000000002</v>
          </cell>
          <cell r="I13">
            <v>4857.6972999999998</v>
          </cell>
        </row>
        <row r="14">
          <cell r="A14">
            <v>-3799.25</v>
          </cell>
          <cell r="B14">
            <v>-657.5498</v>
          </cell>
          <cell r="C14">
            <v>-3713.3506000000002</v>
          </cell>
          <cell r="D14">
            <v>-2087.2997999999998</v>
          </cell>
          <cell r="E14">
            <v>-3488.0527000000002</v>
          </cell>
          <cell r="F14">
            <v>-1052.0508</v>
          </cell>
          <cell r="G14">
            <v>-2704.3984</v>
          </cell>
          <cell r="H14">
            <v>-2148.5976999999998</v>
          </cell>
          <cell r="I14">
            <v>-2610.0996</v>
          </cell>
        </row>
        <row r="15">
          <cell r="A15">
            <v>-2431.9492</v>
          </cell>
          <cell r="B15">
            <v>1072.0508</v>
          </cell>
          <cell r="C15">
            <v>1263.3486</v>
          </cell>
          <cell r="D15">
            <v>4008.5985999999998</v>
          </cell>
          <cell r="E15">
            <v>-2283.3047000000001</v>
          </cell>
          <cell r="F15">
            <v>5307.4979999999996</v>
          </cell>
          <cell r="G15">
            <v>2169.1543000000001</v>
          </cell>
          <cell r="H15">
            <v>2420.2559000000001</v>
          </cell>
          <cell r="I15">
            <v>2247.5976999999998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270.80077999999997</v>
          </cell>
          <cell r="F16">
            <v>190.15038999999999</v>
          </cell>
          <cell r="G16">
            <v>0</v>
          </cell>
          <cell r="H16">
            <v>0</v>
          </cell>
          <cell r="I16">
            <v>906.34960000000001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1333.1006</v>
          </cell>
          <cell r="O16">
            <v>0</v>
          </cell>
          <cell r="P16">
            <v>0</v>
          </cell>
          <cell r="Q16">
            <v>0</v>
          </cell>
          <cell r="R16">
            <v>105.95019499999999</v>
          </cell>
          <cell r="S16">
            <v>290.5498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1720.9004</v>
          </cell>
          <cell r="AA16">
            <v>165.5498</v>
          </cell>
          <cell r="AB16">
            <v>0</v>
          </cell>
          <cell r="AC16">
            <v>589.89940000000001</v>
          </cell>
          <cell r="AD16">
            <v>0</v>
          </cell>
          <cell r="AE16">
            <v>0</v>
          </cell>
          <cell r="AF16">
            <v>0</v>
          </cell>
          <cell r="AG16">
            <v>2500.3496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461.84960000000001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4023.3496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1610.6992</v>
          </cell>
          <cell r="AW16">
            <v>0</v>
          </cell>
          <cell r="AX16">
            <v>232.89843999999999</v>
          </cell>
          <cell r="AY16">
            <v>0</v>
          </cell>
          <cell r="AZ16">
            <v>0</v>
          </cell>
          <cell r="BA16">
            <v>0</v>
          </cell>
          <cell r="BB16">
            <v>295.89843999999999</v>
          </cell>
          <cell r="BC16">
            <v>0</v>
          </cell>
          <cell r="BD16">
            <v>0</v>
          </cell>
          <cell r="BE16">
            <v>675.95119999999997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1884.1494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4475.3994000000002</v>
          </cell>
          <cell r="BR16">
            <v>0</v>
          </cell>
          <cell r="BS16">
            <v>0</v>
          </cell>
          <cell r="BT16">
            <v>0</v>
          </cell>
          <cell r="BU16">
            <v>129.05078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4386.3010000000004</v>
          </cell>
          <cell r="CA16">
            <v>0</v>
          </cell>
          <cell r="CB16">
            <v>202.20116999999999</v>
          </cell>
          <cell r="CC16">
            <v>0</v>
          </cell>
          <cell r="CD16">
            <v>0</v>
          </cell>
          <cell r="CE16">
            <v>0</v>
          </cell>
          <cell r="CF16">
            <v>156</v>
          </cell>
          <cell r="CG16">
            <v>0</v>
          </cell>
          <cell r="CH16">
            <v>382</v>
          </cell>
          <cell r="CI16">
            <v>0</v>
          </cell>
          <cell r="CJ16">
            <v>1578</v>
          </cell>
          <cell r="CK16">
            <v>811.70119999999997</v>
          </cell>
          <cell r="CL16">
            <v>0</v>
          </cell>
          <cell r="CM16">
            <v>0</v>
          </cell>
          <cell r="CN16">
            <v>0</v>
          </cell>
          <cell r="CO16">
            <v>497.85156000000001</v>
          </cell>
          <cell r="CP16">
            <v>0</v>
          </cell>
          <cell r="CQ16">
            <v>1299.3008</v>
          </cell>
          <cell r="CR16">
            <v>0</v>
          </cell>
          <cell r="CS16">
            <v>498.30077999999997</v>
          </cell>
          <cell r="CT16">
            <v>0</v>
          </cell>
          <cell r="CU16">
            <v>0</v>
          </cell>
          <cell r="CV16">
            <v>0</v>
          </cell>
          <cell r="CW16">
            <v>1734.1484</v>
          </cell>
          <cell r="CX16">
            <v>0</v>
          </cell>
          <cell r="CY16">
            <v>0</v>
          </cell>
          <cell r="CZ16">
            <v>0</v>
          </cell>
          <cell r="DA16">
            <v>1540.5488</v>
          </cell>
          <cell r="DB16">
            <v>1084.6992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-200</v>
          </cell>
          <cell r="H17">
            <v>0</v>
          </cell>
          <cell r="I17">
            <v>0</v>
          </cell>
          <cell r="J17">
            <v>-1939.8008</v>
          </cell>
          <cell r="K17">
            <v>-777.5</v>
          </cell>
          <cell r="L17">
            <v>-881.94920000000002</v>
          </cell>
          <cell r="M17">
            <v>-291.7002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-365.84960000000001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-677.75</v>
          </cell>
          <cell r="AB17">
            <v>-359.9502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-59.900390000000002</v>
          </cell>
          <cell r="AH17">
            <v>-841.75</v>
          </cell>
          <cell r="AI17">
            <v>-188.39940999999999</v>
          </cell>
          <cell r="AJ17">
            <v>-1585.6006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-928.65039999999999</v>
          </cell>
          <cell r="AS17">
            <v>-302.2998</v>
          </cell>
          <cell r="AT17">
            <v>-856.34960000000001</v>
          </cell>
          <cell r="AU17">
            <v>0</v>
          </cell>
          <cell r="AV17">
            <v>0</v>
          </cell>
          <cell r="AW17">
            <v>-1259.1016</v>
          </cell>
          <cell r="AX17">
            <v>-442.15039999999999</v>
          </cell>
          <cell r="AY17">
            <v>-1136.4004</v>
          </cell>
          <cell r="AZ17">
            <v>0</v>
          </cell>
          <cell r="BA17">
            <v>0</v>
          </cell>
          <cell r="BB17">
            <v>0</v>
          </cell>
          <cell r="BC17">
            <v>-99.650390000000002</v>
          </cell>
          <cell r="BD17">
            <v>0</v>
          </cell>
          <cell r="BE17">
            <v>0</v>
          </cell>
          <cell r="BF17">
            <v>0</v>
          </cell>
          <cell r="BG17">
            <v>-550.75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-203.20116999999999</v>
          </cell>
          <cell r="BS17">
            <v>-848.84960000000001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-798.79880000000003</v>
          </cell>
          <cell r="CB17">
            <v>0</v>
          </cell>
          <cell r="CC17">
            <v>-1238.5</v>
          </cell>
          <cell r="CD17">
            <v>-667.09960000000001</v>
          </cell>
          <cell r="CE17">
            <v>0</v>
          </cell>
          <cell r="CF17">
            <v>0</v>
          </cell>
          <cell r="CG17">
            <v>-877.29880000000003</v>
          </cell>
          <cell r="CH17">
            <v>0</v>
          </cell>
          <cell r="CI17">
            <v>0</v>
          </cell>
          <cell r="CJ17">
            <v>0</v>
          </cell>
          <cell r="CK17">
            <v>-1271.2988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-901</v>
          </cell>
          <cell r="CV17">
            <v>0</v>
          </cell>
          <cell r="CW17">
            <v>-1471.5</v>
          </cell>
          <cell r="CX17">
            <v>0</v>
          </cell>
          <cell r="CY17">
            <v>-237.59961000000001</v>
          </cell>
          <cell r="CZ17">
            <v>0</v>
          </cell>
          <cell r="DA17">
            <v>0</v>
          </cell>
          <cell r="DB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>
            <v>270.80077999999997</v>
          </cell>
          <cell r="F18">
            <v>190.15038999999999</v>
          </cell>
          <cell r="G18">
            <v>-200</v>
          </cell>
          <cell r="H18">
            <v>0</v>
          </cell>
          <cell r="I18">
            <v>906.34960000000001</v>
          </cell>
          <cell r="J18">
            <v>-1939.8008</v>
          </cell>
          <cell r="K18">
            <v>-777.5</v>
          </cell>
          <cell r="L18">
            <v>-881.94920000000002</v>
          </cell>
          <cell r="M18">
            <v>-291.7002</v>
          </cell>
          <cell r="N18">
            <v>1333.1006</v>
          </cell>
          <cell r="O18">
            <v>0</v>
          </cell>
          <cell r="P18">
            <v>0</v>
          </cell>
          <cell r="Q18">
            <v>0</v>
          </cell>
          <cell r="R18">
            <v>105.95019499999999</v>
          </cell>
          <cell r="S18">
            <v>290.5498</v>
          </cell>
          <cell r="T18">
            <v>0</v>
          </cell>
          <cell r="U18">
            <v>-365.84960000000001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1720.9004</v>
          </cell>
          <cell r="AA18">
            <v>-512.2002</v>
          </cell>
          <cell r="AB18">
            <v>-359.9502</v>
          </cell>
          <cell r="AC18">
            <v>589.89940000000001</v>
          </cell>
          <cell r="AD18">
            <v>0</v>
          </cell>
          <cell r="AE18">
            <v>0</v>
          </cell>
          <cell r="AF18">
            <v>0</v>
          </cell>
          <cell r="AG18">
            <v>2440.4492</v>
          </cell>
          <cell r="AH18">
            <v>-841.75</v>
          </cell>
          <cell r="AI18">
            <v>-188.39940999999999</v>
          </cell>
          <cell r="AJ18">
            <v>-1585.6006</v>
          </cell>
          <cell r="AK18">
            <v>0</v>
          </cell>
          <cell r="AL18">
            <v>461.84960000000001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4023.3496</v>
          </cell>
          <cell r="AR18">
            <v>-928.65039999999999</v>
          </cell>
          <cell r="AS18">
            <v>-302.2998</v>
          </cell>
          <cell r="AT18">
            <v>-856.34960000000001</v>
          </cell>
          <cell r="AU18">
            <v>0</v>
          </cell>
          <cell r="AV18">
            <v>1610.6992</v>
          </cell>
          <cell r="AW18">
            <v>-1259.1016</v>
          </cell>
          <cell r="AX18">
            <v>-209.25194999999999</v>
          </cell>
          <cell r="AY18">
            <v>-1136.4004</v>
          </cell>
          <cell r="AZ18">
            <v>0</v>
          </cell>
          <cell r="BA18">
            <v>0</v>
          </cell>
          <cell r="BB18">
            <v>295.89843999999999</v>
          </cell>
          <cell r="BC18">
            <v>-99.650390000000002</v>
          </cell>
          <cell r="BD18">
            <v>0</v>
          </cell>
          <cell r="BE18">
            <v>675.95119999999997</v>
          </cell>
          <cell r="BF18">
            <v>0</v>
          </cell>
          <cell r="BG18">
            <v>-550.75</v>
          </cell>
          <cell r="BH18">
            <v>0</v>
          </cell>
          <cell r="BI18">
            <v>0</v>
          </cell>
          <cell r="BJ18">
            <v>0</v>
          </cell>
          <cell r="BK18">
            <v>1884.1494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4475.3994000000002</v>
          </cell>
          <cell r="BR18">
            <v>-203.20116999999999</v>
          </cell>
          <cell r="BS18">
            <v>-848.84960000000001</v>
          </cell>
          <cell r="BT18">
            <v>0</v>
          </cell>
          <cell r="BU18">
            <v>129.05078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4386.3010000000004</v>
          </cell>
          <cell r="CA18">
            <v>-798.79880000000003</v>
          </cell>
          <cell r="CB18">
            <v>202.20116999999999</v>
          </cell>
          <cell r="CC18">
            <v>-1238.5</v>
          </cell>
          <cell r="CD18">
            <v>-667.09960000000001</v>
          </cell>
          <cell r="CE18">
            <v>0</v>
          </cell>
          <cell r="CF18">
            <v>156</v>
          </cell>
          <cell r="CG18">
            <v>-877.29880000000003</v>
          </cell>
          <cell r="CH18">
            <v>382</v>
          </cell>
          <cell r="CI18">
            <v>0</v>
          </cell>
          <cell r="CJ18">
            <v>1578</v>
          </cell>
          <cell r="CK18">
            <v>-459.59766000000002</v>
          </cell>
          <cell r="CL18">
            <v>0</v>
          </cell>
          <cell r="CM18">
            <v>0</v>
          </cell>
          <cell r="CN18">
            <v>0</v>
          </cell>
          <cell r="CO18">
            <v>497.85156000000001</v>
          </cell>
          <cell r="CP18">
            <v>0</v>
          </cell>
          <cell r="CQ18">
            <v>1299.3008</v>
          </cell>
          <cell r="CR18">
            <v>0</v>
          </cell>
          <cell r="CS18">
            <v>498.30077999999997</v>
          </cell>
          <cell r="CT18">
            <v>0</v>
          </cell>
          <cell r="CU18">
            <v>-901</v>
          </cell>
          <cell r="CV18">
            <v>0</v>
          </cell>
          <cell r="CW18">
            <v>262.64843999999999</v>
          </cell>
          <cell r="CX18">
            <v>0</v>
          </cell>
          <cell r="CY18">
            <v>-237.59961000000001</v>
          </cell>
          <cell r="CZ18">
            <v>0</v>
          </cell>
          <cell r="DA18">
            <v>1540.5488</v>
          </cell>
          <cell r="DB18">
            <v>1084.6992</v>
          </cell>
        </row>
        <row r="19">
          <cell r="A19">
            <v>5758.9477999999999</v>
          </cell>
          <cell r="B19">
            <v>4332.4546</v>
          </cell>
          <cell r="C19">
            <v>5523.2</v>
          </cell>
          <cell r="D19">
            <v>5130.7520000000004</v>
          </cell>
          <cell r="E19">
            <v>6941.3980000000001</v>
          </cell>
          <cell r="F19">
            <v>6500.5029999999997</v>
          </cell>
          <cell r="G19">
            <v>4840.9040000000005</v>
          </cell>
          <cell r="H19">
            <v>8007.5039999999999</v>
          </cell>
          <cell r="I19">
            <v>7458.8486000000003</v>
          </cell>
        </row>
        <row r="20">
          <cell r="A20">
            <v>-5275.7539999999999</v>
          </cell>
          <cell r="B20">
            <v>-3689.7476000000001</v>
          </cell>
          <cell r="C20">
            <v>-3257.5508</v>
          </cell>
          <cell r="D20">
            <v>-2990.5518000000002</v>
          </cell>
          <cell r="E20">
            <v>-5190.0469999999996</v>
          </cell>
          <cell r="F20">
            <v>-4968.0540000000001</v>
          </cell>
          <cell r="G20">
            <v>-3847.0464000000002</v>
          </cell>
          <cell r="H20">
            <v>-5481.9949999999999</v>
          </cell>
          <cell r="I20">
            <v>-3943.5059000000001</v>
          </cell>
        </row>
        <row r="21">
          <cell r="A21">
            <v>483.19385</v>
          </cell>
          <cell r="B21">
            <v>642.70703000000003</v>
          </cell>
          <cell r="C21">
            <v>2265.6493999999998</v>
          </cell>
          <cell r="D21">
            <v>2140.2002000000002</v>
          </cell>
          <cell r="E21">
            <v>1751.3511000000001</v>
          </cell>
          <cell r="F21">
            <v>1532.4486999999999</v>
          </cell>
          <cell r="G21">
            <v>993.85739999999998</v>
          </cell>
          <cell r="H21">
            <v>2525.5088000000001</v>
          </cell>
          <cell r="I21">
            <v>3515.3427999999999</v>
          </cell>
        </row>
        <row r="22">
          <cell r="A22">
            <v>555.95069999999998</v>
          </cell>
          <cell r="B22">
            <v>650.59960000000001</v>
          </cell>
          <cell r="C22">
            <v>572.60059999999999</v>
          </cell>
          <cell r="D22">
            <v>195.39893000000001</v>
          </cell>
          <cell r="E22">
            <v>398.1001</v>
          </cell>
          <cell r="F22">
            <v>472.94970000000001</v>
          </cell>
          <cell r="G22">
            <v>385.8999</v>
          </cell>
          <cell r="H22">
            <v>548.1001</v>
          </cell>
          <cell r="I22">
            <v>652.44970000000001</v>
          </cell>
          <cell r="J22">
            <v>215.54931999999999</v>
          </cell>
          <cell r="K22">
            <v>608.6001</v>
          </cell>
          <cell r="L22">
            <v>502.74901999999997</v>
          </cell>
          <cell r="M22">
            <v>525.84960000000001</v>
          </cell>
          <cell r="N22">
            <v>478.30077999999997</v>
          </cell>
          <cell r="O22">
            <v>372.80126999999999</v>
          </cell>
          <cell r="P22">
            <v>376.80029999999999</v>
          </cell>
          <cell r="Q22">
            <v>620.7998</v>
          </cell>
          <cell r="R22">
            <v>235</v>
          </cell>
          <cell r="S22">
            <v>362.65087999999997</v>
          </cell>
          <cell r="T22">
            <v>322.99950000000001</v>
          </cell>
          <cell r="U22">
            <v>383.05077999999997</v>
          </cell>
          <cell r="V22">
            <v>122.75049</v>
          </cell>
          <cell r="W22">
            <v>191.25049000000001</v>
          </cell>
          <cell r="X22">
            <v>340.20067999999998</v>
          </cell>
          <cell r="Y22">
            <v>169.44970000000001</v>
          </cell>
          <cell r="Z22">
            <v>213.69970000000001</v>
          </cell>
          <cell r="AA22">
            <v>431.6001</v>
          </cell>
          <cell r="AB22">
            <v>455.6499</v>
          </cell>
          <cell r="AC22">
            <v>416.10059999999999</v>
          </cell>
          <cell r="AD22">
            <v>318.45067999999998</v>
          </cell>
          <cell r="AE22">
            <v>691.7998</v>
          </cell>
          <cell r="AF22">
            <v>927.19920000000002</v>
          </cell>
          <cell r="AG22">
            <v>722.8999</v>
          </cell>
          <cell r="AH22">
            <v>479.85059999999999</v>
          </cell>
          <cell r="AI22">
            <v>426.65039999999999</v>
          </cell>
          <cell r="AJ22">
            <v>269.84960000000001</v>
          </cell>
          <cell r="AK22">
            <v>320.85106999999999</v>
          </cell>
          <cell r="AL22">
            <v>264</v>
          </cell>
          <cell r="AM22">
            <v>420.05077999999997</v>
          </cell>
          <cell r="AN22">
            <v>260.7002</v>
          </cell>
          <cell r="AO22">
            <v>540.5</v>
          </cell>
          <cell r="AP22">
            <v>446.7998</v>
          </cell>
          <cell r="AQ22">
            <v>571.05079999999998</v>
          </cell>
          <cell r="AR22">
            <v>354.2998</v>
          </cell>
          <cell r="AS22">
            <v>536.4502</v>
          </cell>
          <cell r="AT22">
            <v>264</v>
          </cell>
          <cell r="AU22">
            <v>418.29932000000002</v>
          </cell>
          <cell r="AV22">
            <v>733.75</v>
          </cell>
          <cell r="AW22">
            <v>789.84960000000001</v>
          </cell>
          <cell r="AX22">
            <v>511.7002</v>
          </cell>
          <cell r="AY22">
            <v>524.54880000000003</v>
          </cell>
          <cell r="AZ22">
            <v>596.2998</v>
          </cell>
          <cell r="BA22">
            <v>596.35155999999995</v>
          </cell>
          <cell r="BB22">
            <v>842.79880000000003</v>
          </cell>
          <cell r="BC22">
            <v>633.84960000000001</v>
          </cell>
          <cell r="BD22">
            <v>632.5</v>
          </cell>
          <cell r="BE22">
            <v>678.30029999999999</v>
          </cell>
          <cell r="BF22">
            <v>278.0498</v>
          </cell>
          <cell r="BG22">
            <v>555.14890000000003</v>
          </cell>
          <cell r="BH22">
            <v>302.00049999999999</v>
          </cell>
          <cell r="BI22">
            <v>493.4502</v>
          </cell>
          <cell r="BJ22">
            <v>991.5</v>
          </cell>
          <cell r="BK22">
            <v>668.7998</v>
          </cell>
          <cell r="BL22">
            <v>559.19920000000002</v>
          </cell>
          <cell r="BM22">
            <v>691.7998</v>
          </cell>
          <cell r="BN22">
            <v>317.45116999999999</v>
          </cell>
          <cell r="BO22">
            <v>419.30077999999997</v>
          </cell>
          <cell r="BP22">
            <v>444.25098000000003</v>
          </cell>
          <cell r="BQ22">
            <v>398.60059999999999</v>
          </cell>
          <cell r="BR22">
            <v>369.64940000000001</v>
          </cell>
          <cell r="BS22">
            <v>777.25099999999998</v>
          </cell>
          <cell r="BT22">
            <v>369.25</v>
          </cell>
          <cell r="BU22">
            <v>509.55029999999999</v>
          </cell>
          <cell r="BV22">
            <v>323.15136999999999</v>
          </cell>
          <cell r="BW22">
            <v>317.90039999999999</v>
          </cell>
          <cell r="BX22">
            <v>351.10059999999999</v>
          </cell>
          <cell r="BY22">
            <v>167.20116999999999</v>
          </cell>
          <cell r="BZ22">
            <v>365.15039999999999</v>
          </cell>
          <cell r="CA22">
            <v>525.55079999999998</v>
          </cell>
          <cell r="CB22">
            <v>568.85059999999999</v>
          </cell>
          <cell r="CC22">
            <v>490.09863000000001</v>
          </cell>
          <cell r="CD22">
            <v>378.85059999999999</v>
          </cell>
          <cell r="CE22">
            <v>383.09960000000001</v>
          </cell>
          <cell r="CF22">
            <v>460.39940000000001</v>
          </cell>
          <cell r="CG22">
            <v>424.80176</v>
          </cell>
          <cell r="CH22">
            <v>982.00194999999997</v>
          </cell>
          <cell r="CI22">
            <v>723.39844000000005</v>
          </cell>
          <cell r="CJ22">
            <v>214.7002</v>
          </cell>
          <cell r="CK22">
            <v>634.09862999999996</v>
          </cell>
          <cell r="CL22">
            <v>503.40039999999999</v>
          </cell>
          <cell r="CM22">
            <v>643.90137000000004</v>
          </cell>
          <cell r="CN22">
            <v>348.2998</v>
          </cell>
          <cell r="CO22">
            <v>717.24805000000003</v>
          </cell>
          <cell r="CP22">
            <v>989.80079999999998</v>
          </cell>
          <cell r="CQ22">
            <v>739.7002</v>
          </cell>
          <cell r="CR22">
            <v>1086.1523</v>
          </cell>
          <cell r="CS22">
            <v>534.60059999999999</v>
          </cell>
          <cell r="CT22">
            <v>835.09960000000001</v>
          </cell>
          <cell r="CU22">
            <v>727.00099999999998</v>
          </cell>
          <cell r="CV22">
            <v>581.99900000000002</v>
          </cell>
          <cell r="CW22">
            <v>996.2998</v>
          </cell>
          <cell r="CX22">
            <v>393.9502</v>
          </cell>
          <cell r="CY22">
            <v>877.5498</v>
          </cell>
          <cell r="CZ22">
            <v>917.29785000000004</v>
          </cell>
          <cell r="DA22">
            <v>884.30079999999998</v>
          </cell>
          <cell r="DB22">
            <v>710.75</v>
          </cell>
        </row>
        <row r="23">
          <cell r="A23">
            <v>-286.04883000000001</v>
          </cell>
          <cell r="B23">
            <v>-394.1499</v>
          </cell>
          <cell r="C23">
            <v>-699.3999</v>
          </cell>
          <cell r="D23">
            <v>-358.95116999999999</v>
          </cell>
          <cell r="E23">
            <v>-476.35059999999999</v>
          </cell>
          <cell r="F23">
            <v>-242.4502</v>
          </cell>
          <cell r="G23">
            <v>-236.85204999999999</v>
          </cell>
          <cell r="H23">
            <v>-964</v>
          </cell>
          <cell r="I23">
            <v>-444.34960000000001</v>
          </cell>
          <cell r="J23">
            <v>-268.55126999999999</v>
          </cell>
          <cell r="K23">
            <v>-425.69970000000001</v>
          </cell>
          <cell r="L23">
            <v>-478.95067999999998</v>
          </cell>
          <cell r="M23">
            <v>-273.2998</v>
          </cell>
          <cell r="N23">
            <v>-554.44920000000002</v>
          </cell>
          <cell r="O23">
            <v>-341.59912000000003</v>
          </cell>
          <cell r="P23">
            <v>-262.90087999999997</v>
          </cell>
          <cell r="Q23">
            <v>-363.40039999999999</v>
          </cell>
          <cell r="R23">
            <v>-389.25049999999999</v>
          </cell>
          <cell r="S23">
            <v>-415.74901999999997</v>
          </cell>
          <cell r="T23">
            <v>-139.75049000000001</v>
          </cell>
          <cell r="U23">
            <v>-278.1001</v>
          </cell>
          <cell r="V23">
            <v>-320.34960000000001</v>
          </cell>
          <cell r="W23">
            <v>-152.89940999999999</v>
          </cell>
          <cell r="X23">
            <v>-197.99902</v>
          </cell>
          <cell r="Y23">
            <v>-235.1499</v>
          </cell>
          <cell r="Z23">
            <v>-117.3999</v>
          </cell>
          <cell r="AA23">
            <v>-157.5498</v>
          </cell>
          <cell r="AB23">
            <v>-367.29932000000002</v>
          </cell>
          <cell r="AC23">
            <v>-268.39893000000001</v>
          </cell>
          <cell r="AD23">
            <v>-538.10109999999997</v>
          </cell>
          <cell r="AE23">
            <v>-395.80126999999999</v>
          </cell>
          <cell r="AF23">
            <v>-251.40088</v>
          </cell>
          <cell r="AG23">
            <v>-217.10059000000001</v>
          </cell>
          <cell r="AH23">
            <v>-86.299805000000006</v>
          </cell>
          <cell r="AI23">
            <v>-274.6499</v>
          </cell>
          <cell r="AJ23">
            <v>-348.39940000000001</v>
          </cell>
          <cell r="AK23">
            <v>-347.4502</v>
          </cell>
          <cell r="AL23">
            <v>-133.8501</v>
          </cell>
          <cell r="AM23">
            <v>-198.5498</v>
          </cell>
          <cell r="AN23">
            <v>-161.40038999999999</v>
          </cell>
          <cell r="AO23">
            <v>-338.95116999999999</v>
          </cell>
          <cell r="AP23">
            <v>-214.40038999999999</v>
          </cell>
          <cell r="AQ23">
            <v>-276.9502</v>
          </cell>
          <cell r="AR23">
            <v>-437.95067999999998</v>
          </cell>
          <cell r="AS23">
            <v>-288.8999</v>
          </cell>
          <cell r="AT23">
            <v>-143.30029999999999</v>
          </cell>
          <cell r="AU23">
            <v>-272.09960000000001</v>
          </cell>
          <cell r="AV23">
            <v>-176.74902</v>
          </cell>
          <cell r="AW23">
            <v>-473.10253999999998</v>
          </cell>
          <cell r="AX23">
            <v>-563.14746000000002</v>
          </cell>
          <cell r="AY23">
            <v>-465.9502</v>
          </cell>
          <cell r="AZ23">
            <v>-322.90039999999999</v>
          </cell>
          <cell r="BA23">
            <v>-297.09863000000001</v>
          </cell>
          <cell r="BB23">
            <v>-432.44922000000003</v>
          </cell>
          <cell r="BC23">
            <v>-199</v>
          </cell>
          <cell r="BD23">
            <v>-763.34766000000002</v>
          </cell>
          <cell r="BE23">
            <v>-543.2002</v>
          </cell>
          <cell r="BF23">
            <v>-451.30126999999999</v>
          </cell>
          <cell r="BG23">
            <v>-245.05029999999999</v>
          </cell>
          <cell r="BH23">
            <v>-433.49901999999997</v>
          </cell>
          <cell r="BI23">
            <v>-918.3999</v>
          </cell>
          <cell r="BJ23">
            <v>-281.05126999999999</v>
          </cell>
          <cell r="BK23">
            <v>-384</v>
          </cell>
          <cell r="BL23">
            <v>-65.399900000000002</v>
          </cell>
          <cell r="BM23">
            <v>-434.90039999999999</v>
          </cell>
          <cell r="BN23">
            <v>-462.85059999999999</v>
          </cell>
          <cell r="BO23">
            <v>-349.14940000000001</v>
          </cell>
          <cell r="BP23">
            <v>-169.25</v>
          </cell>
          <cell r="BQ23">
            <v>-329.90136999999999</v>
          </cell>
          <cell r="BR23">
            <v>-124.10058600000001</v>
          </cell>
          <cell r="BS23">
            <v>-990.39940000000001</v>
          </cell>
          <cell r="BT23">
            <v>-458.65136999999999</v>
          </cell>
          <cell r="BU23">
            <v>-278.74950000000001</v>
          </cell>
          <cell r="BV23">
            <v>-329.24901999999997</v>
          </cell>
          <cell r="BW23">
            <v>-272.45116999999999</v>
          </cell>
          <cell r="BX23">
            <v>-168.94824</v>
          </cell>
          <cell r="BY23">
            <v>-239.30078</v>
          </cell>
          <cell r="BZ23">
            <v>-394.75</v>
          </cell>
          <cell r="CA23">
            <v>-246.09961000000001</v>
          </cell>
          <cell r="CB23">
            <v>-180.79785000000001</v>
          </cell>
          <cell r="CC23">
            <v>-346.94922000000003</v>
          </cell>
          <cell r="CD23">
            <v>-248.25</v>
          </cell>
          <cell r="CE23">
            <v>-855.70119999999997</v>
          </cell>
          <cell r="CF23">
            <v>-285.7998</v>
          </cell>
          <cell r="CG23">
            <v>-412.89746000000002</v>
          </cell>
          <cell r="CH23">
            <v>-244.39843999999999</v>
          </cell>
          <cell r="CI23">
            <v>-443.30077999999997</v>
          </cell>
          <cell r="CJ23">
            <v>-421.19824</v>
          </cell>
          <cell r="CK23">
            <v>-528.00194999999997</v>
          </cell>
          <cell r="CL23">
            <v>-396.39940000000001</v>
          </cell>
          <cell r="CM23">
            <v>-193.5</v>
          </cell>
          <cell r="CN23">
            <v>-332.40039999999999</v>
          </cell>
          <cell r="CO23">
            <v>-730.40329999999994</v>
          </cell>
          <cell r="CP23">
            <v>-899.19824000000006</v>
          </cell>
          <cell r="CQ23">
            <v>-375.04784999999998</v>
          </cell>
          <cell r="CR23">
            <v>-505.24901999999997</v>
          </cell>
          <cell r="CS23">
            <v>-300.84960000000001</v>
          </cell>
          <cell r="CT23">
            <v>-276.25098000000003</v>
          </cell>
          <cell r="CU23">
            <v>-395.65136999999999</v>
          </cell>
          <cell r="CV23">
            <v>-209.15038999999999</v>
          </cell>
          <cell r="CW23">
            <v>-533.5498</v>
          </cell>
          <cell r="CX23">
            <v>-210.15136999999999</v>
          </cell>
          <cell r="CY23">
            <v>-368.5</v>
          </cell>
          <cell r="CZ23">
            <v>-939.35350000000005</v>
          </cell>
          <cell r="DA23">
            <v>-196.44824</v>
          </cell>
          <cell r="DB23">
            <v>-513.60059999999999</v>
          </cell>
        </row>
        <row r="24">
          <cell r="A24">
            <v>269.90186</v>
          </cell>
          <cell r="B24">
            <v>256.44970000000001</v>
          </cell>
          <cell r="C24">
            <v>-126.79931999999999</v>
          </cell>
          <cell r="D24">
            <v>-163.55224999999999</v>
          </cell>
          <cell r="E24">
            <v>-78.250489999999999</v>
          </cell>
          <cell r="F24">
            <v>230.49950999999999</v>
          </cell>
          <cell r="G24">
            <v>149.04785000000001</v>
          </cell>
          <cell r="H24">
            <v>-415.8999</v>
          </cell>
          <cell r="I24">
            <v>208.1001</v>
          </cell>
          <cell r="J24">
            <v>-53.001953</v>
          </cell>
          <cell r="K24">
            <v>182.90038999999999</v>
          </cell>
          <cell r="L24">
            <v>23.79834</v>
          </cell>
          <cell r="M24">
            <v>252.5498</v>
          </cell>
          <cell r="N24">
            <v>-76.148439999999994</v>
          </cell>
          <cell r="O24">
            <v>31.202148000000001</v>
          </cell>
          <cell r="P24">
            <v>113.89941399999999</v>
          </cell>
          <cell r="Q24">
            <v>257.39940000000001</v>
          </cell>
          <cell r="R24">
            <v>-154.25049000000001</v>
          </cell>
          <cell r="S24">
            <v>-53.098145000000002</v>
          </cell>
          <cell r="T24">
            <v>183.24902</v>
          </cell>
          <cell r="U24">
            <v>104.95068000000001</v>
          </cell>
          <cell r="V24">
            <v>-197.59912</v>
          </cell>
          <cell r="W24">
            <v>38.351073999999997</v>
          </cell>
          <cell r="X24">
            <v>142.20166</v>
          </cell>
          <cell r="Y24">
            <v>-65.700194999999994</v>
          </cell>
          <cell r="Z24">
            <v>96.299805000000006</v>
          </cell>
          <cell r="AA24">
            <v>274.05029999999999</v>
          </cell>
          <cell r="AB24">
            <v>88.350586000000007</v>
          </cell>
          <cell r="AC24">
            <v>147.70166</v>
          </cell>
          <cell r="AD24">
            <v>-219.65038999999999</v>
          </cell>
          <cell r="AE24">
            <v>295.99853999999999</v>
          </cell>
          <cell r="AF24">
            <v>675.79834000000005</v>
          </cell>
          <cell r="AG24">
            <v>505.79932000000002</v>
          </cell>
          <cell r="AH24">
            <v>393.55077999999997</v>
          </cell>
          <cell r="AI24">
            <v>152.00049000000001</v>
          </cell>
          <cell r="AJ24">
            <v>-78.549805000000006</v>
          </cell>
          <cell r="AK24">
            <v>-26.599121</v>
          </cell>
          <cell r="AL24">
            <v>130.1499</v>
          </cell>
          <cell r="AM24">
            <v>221.50098</v>
          </cell>
          <cell r="AN24">
            <v>99.299805000000006</v>
          </cell>
          <cell r="AO24">
            <v>201.54883000000001</v>
          </cell>
          <cell r="AP24">
            <v>232.39940999999999</v>
          </cell>
          <cell r="AQ24">
            <v>294.10059999999999</v>
          </cell>
          <cell r="AR24">
            <v>-83.650880000000001</v>
          </cell>
          <cell r="AS24">
            <v>247.55029999999999</v>
          </cell>
          <cell r="AT24">
            <v>120.69971</v>
          </cell>
          <cell r="AU24">
            <v>146.19970000000001</v>
          </cell>
          <cell r="AV24">
            <v>557.00099999999998</v>
          </cell>
          <cell r="AW24">
            <v>316.74707000000001</v>
          </cell>
          <cell r="AX24">
            <v>-51.447265999999999</v>
          </cell>
          <cell r="AY24">
            <v>58.598633</v>
          </cell>
          <cell r="AZ24">
            <v>273.39940000000001</v>
          </cell>
          <cell r="BA24">
            <v>299.25292999999999</v>
          </cell>
          <cell r="BB24">
            <v>410.34960000000001</v>
          </cell>
          <cell r="BC24">
            <v>434.84960000000001</v>
          </cell>
          <cell r="BD24">
            <v>-130.84765999999999</v>
          </cell>
          <cell r="BE24">
            <v>135.1001</v>
          </cell>
          <cell r="BF24">
            <v>-173.25146000000001</v>
          </cell>
          <cell r="BG24">
            <v>310.09863000000001</v>
          </cell>
          <cell r="BH24">
            <v>-131.49853999999999</v>
          </cell>
          <cell r="BI24">
            <v>-424.94970000000001</v>
          </cell>
          <cell r="BJ24">
            <v>710.44870000000003</v>
          </cell>
          <cell r="BK24">
            <v>284.7998</v>
          </cell>
          <cell r="BL24">
            <v>493.79932000000002</v>
          </cell>
          <cell r="BM24">
            <v>256.89940000000001</v>
          </cell>
          <cell r="BN24">
            <v>-145.39940999999999</v>
          </cell>
          <cell r="BO24">
            <v>70.15137</v>
          </cell>
          <cell r="BP24">
            <v>275.00098000000003</v>
          </cell>
          <cell r="BQ24">
            <v>68.699219999999997</v>
          </cell>
          <cell r="BR24">
            <v>245.54883000000001</v>
          </cell>
          <cell r="BS24">
            <v>-213.14843999999999</v>
          </cell>
          <cell r="BT24">
            <v>-89.40137</v>
          </cell>
          <cell r="BU24">
            <v>230.80078</v>
          </cell>
          <cell r="BV24">
            <v>-6.0976562000000003</v>
          </cell>
          <cell r="BW24">
            <v>45.449219999999997</v>
          </cell>
          <cell r="BX24">
            <v>182.15234000000001</v>
          </cell>
          <cell r="BY24">
            <v>-72.099609999999998</v>
          </cell>
          <cell r="BZ24">
            <v>-29.599609999999998</v>
          </cell>
          <cell r="CA24">
            <v>279.45116999999999</v>
          </cell>
          <cell r="CB24">
            <v>388.05273</v>
          </cell>
          <cell r="CC24">
            <v>143.14940999999999</v>
          </cell>
          <cell r="CD24">
            <v>130.60059000000001</v>
          </cell>
          <cell r="CE24">
            <v>-472.60156000000001</v>
          </cell>
          <cell r="CF24">
            <v>174.59961000000001</v>
          </cell>
          <cell r="CG24">
            <v>11.904297</v>
          </cell>
          <cell r="CH24">
            <v>737.60350000000005</v>
          </cell>
          <cell r="CI24">
            <v>280.09766000000002</v>
          </cell>
          <cell r="CJ24">
            <v>-206.49805000000001</v>
          </cell>
          <cell r="CK24">
            <v>106.09668000000001</v>
          </cell>
          <cell r="CL24">
            <v>107.00098</v>
          </cell>
          <cell r="CM24">
            <v>450.40136999999999</v>
          </cell>
          <cell r="CN24">
            <v>15.899414</v>
          </cell>
          <cell r="CO24">
            <v>-13.155272999999999</v>
          </cell>
          <cell r="CP24">
            <v>90.602540000000005</v>
          </cell>
          <cell r="CQ24">
            <v>364.65233999999998</v>
          </cell>
          <cell r="CR24">
            <v>580.90329999999994</v>
          </cell>
          <cell r="CS24">
            <v>233.75098</v>
          </cell>
          <cell r="CT24">
            <v>558.84862999999996</v>
          </cell>
          <cell r="CU24">
            <v>331.34960000000001</v>
          </cell>
          <cell r="CV24">
            <v>372.84863000000001</v>
          </cell>
          <cell r="CW24">
            <v>462.75</v>
          </cell>
          <cell r="CX24">
            <v>183.79883000000001</v>
          </cell>
          <cell r="CY24">
            <v>509.0498</v>
          </cell>
          <cell r="CZ24">
            <v>-22.055664</v>
          </cell>
          <cell r="DA24">
            <v>687.85253999999998</v>
          </cell>
          <cell r="DB24">
            <v>197.14940999999999</v>
          </cell>
        </row>
        <row r="25">
          <cell r="A25">
            <v>3848.4014000000002</v>
          </cell>
          <cell r="B25">
            <v>2281.9</v>
          </cell>
          <cell r="C25">
            <v>3002.6997000000001</v>
          </cell>
          <cell r="D25">
            <v>3645.5972000000002</v>
          </cell>
          <cell r="E25">
            <v>4423.8505999999998</v>
          </cell>
          <cell r="F25">
            <v>3161.3481000000002</v>
          </cell>
          <cell r="G25">
            <v>2875.6538</v>
          </cell>
          <cell r="H25">
            <v>4837.2510000000002</v>
          </cell>
          <cell r="I25">
            <v>3849.5</v>
          </cell>
        </row>
        <row r="26">
          <cell r="A26">
            <v>-1618.6996999999999</v>
          </cell>
          <cell r="B26">
            <v>-2463.5</v>
          </cell>
          <cell r="C26">
            <v>-2545.4472999999998</v>
          </cell>
          <cell r="D26">
            <v>-1842.9521</v>
          </cell>
          <cell r="E26">
            <v>-2339.9477999999999</v>
          </cell>
          <cell r="F26">
            <v>-3960.3539999999998</v>
          </cell>
          <cell r="G26">
            <v>-2793.3008</v>
          </cell>
          <cell r="H26">
            <v>-2382.6992</v>
          </cell>
          <cell r="I26">
            <v>-2640.7997999999998</v>
          </cell>
        </row>
        <row r="27">
          <cell r="A27">
            <v>2229.7017000000001</v>
          </cell>
          <cell r="B27">
            <v>-181.6001</v>
          </cell>
          <cell r="C27">
            <v>457.25243999999998</v>
          </cell>
          <cell r="D27">
            <v>1802.645</v>
          </cell>
          <cell r="E27">
            <v>2083.9027999999998</v>
          </cell>
          <cell r="F27">
            <v>-799.00585999999998</v>
          </cell>
          <cell r="G27">
            <v>82.353030000000004</v>
          </cell>
          <cell r="H27">
            <v>2454.5518000000002</v>
          </cell>
          <cell r="I27">
            <v>1208.7002</v>
          </cell>
        </row>
        <row r="28">
          <cell r="A28">
            <v>0</v>
          </cell>
          <cell r="B28">
            <v>579.10059999999999</v>
          </cell>
          <cell r="C28">
            <v>21.75</v>
          </cell>
          <cell r="D28">
            <v>367.5</v>
          </cell>
          <cell r="E28">
            <v>266.15039999999999</v>
          </cell>
          <cell r="F28">
            <v>235.6001</v>
          </cell>
          <cell r="G28">
            <v>294.75049999999999</v>
          </cell>
          <cell r="H28">
            <v>638.5</v>
          </cell>
          <cell r="I28">
            <v>320.4502</v>
          </cell>
          <cell r="J28">
            <v>115.54980500000001</v>
          </cell>
          <cell r="K28">
            <v>567.1499</v>
          </cell>
          <cell r="L28">
            <v>441.8999</v>
          </cell>
          <cell r="M28">
            <v>333.15039999999999</v>
          </cell>
          <cell r="N28">
            <v>459.19922000000003</v>
          </cell>
          <cell r="O28">
            <v>112.30029</v>
          </cell>
          <cell r="P28">
            <v>12.149902000000001</v>
          </cell>
          <cell r="Q28">
            <v>221.44970000000001</v>
          </cell>
          <cell r="R28">
            <v>236.2998</v>
          </cell>
          <cell r="S28">
            <v>150.3999</v>
          </cell>
          <cell r="T28">
            <v>146.30029999999999</v>
          </cell>
          <cell r="U28">
            <v>222.69970000000001</v>
          </cell>
          <cell r="V28">
            <v>92.950194999999994</v>
          </cell>
          <cell r="W28">
            <v>79.200194999999994</v>
          </cell>
          <cell r="X28">
            <v>215.80029999999999</v>
          </cell>
          <cell r="Y28">
            <v>23.950195000000001</v>
          </cell>
          <cell r="Z28">
            <v>128.65038999999999</v>
          </cell>
          <cell r="AA28">
            <v>253.7998</v>
          </cell>
          <cell r="AB28">
            <v>79.049805000000006</v>
          </cell>
          <cell r="AC28">
            <v>581.2002</v>
          </cell>
          <cell r="AD28">
            <v>293.8501</v>
          </cell>
          <cell r="AE28">
            <v>121.8999</v>
          </cell>
          <cell r="AF28">
            <v>557.4502</v>
          </cell>
          <cell r="AG28">
            <v>420.59960000000001</v>
          </cell>
          <cell r="AH28">
            <v>179.59961000000001</v>
          </cell>
          <cell r="AI28">
            <v>253.25</v>
          </cell>
          <cell r="AJ28">
            <v>109.3999</v>
          </cell>
          <cell r="AK28">
            <v>121.19971</v>
          </cell>
          <cell r="AL28">
            <v>277.0498</v>
          </cell>
          <cell r="AM28">
            <v>247.5498</v>
          </cell>
          <cell r="AN28">
            <v>166.19970000000001</v>
          </cell>
          <cell r="AO28">
            <v>670.09960000000001</v>
          </cell>
          <cell r="AP28">
            <v>233.09961000000001</v>
          </cell>
          <cell r="AQ28">
            <v>437.3999</v>
          </cell>
          <cell r="AR28">
            <v>231.94970000000001</v>
          </cell>
          <cell r="AS28">
            <v>297.99950000000001</v>
          </cell>
          <cell r="AT28">
            <v>0</v>
          </cell>
          <cell r="AU28">
            <v>498</v>
          </cell>
          <cell r="AV28">
            <v>465.0498</v>
          </cell>
          <cell r="AW28">
            <v>449.10059999999999</v>
          </cell>
          <cell r="AX28">
            <v>363.4502</v>
          </cell>
          <cell r="AY28">
            <v>476.90136999999999</v>
          </cell>
          <cell r="AZ28">
            <v>518.14940000000001</v>
          </cell>
          <cell r="BA28">
            <v>142.69922</v>
          </cell>
          <cell r="BB28">
            <v>539.44970000000001</v>
          </cell>
          <cell r="BC28">
            <v>234.84863000000001</v>
          </cell>
          <cell r="BD28">
            <v>410.85059999999999</v>
          </cell>
          <cell r="BE28">
            <v>365.4502</v>
          </cell>
          <cell r="BF28">
            <v>361.3501</v>
          </cell>
          <cell r="BG28">
            <v>314.9502</v>
          </cell>
          <cell r="BH28">
            <v>246.65038999999999</v>
          </cell>
          <cell r="BI28">
            <v>656.44970000000001</v>
          </cell>
          <cell r="BJ28">
            <v>295.3999</v>
          </cell>
          <cell r="BK28">
            <v>434.44970000000001</v>
          </cell>
          <cell r="BL28">
            <v>185.5</v>
          </cell>
          <cell r="BM28">
            <v>76.75</v>
          </cell>
          <cell r="BN28">
            <v>324.8999</v>
          </cell>
          <cell r="BO28">
            <v>173.74902</v>
          </cell>
          <cell r="BP28">
            <v>42.600586</v>
          </cell>
          <cell r="BQ28">
            <v>253.25</v>
          </cell>
          <cell r="BR28">
            <v>190.89940999999999</v>
          </cell>
          <cell r="BS28">
            <v>304.6499</v>
          </cell>
          <cell r="BT28">
            <v>222.75</v>
          </cell>
          <cell r="BU28">
            <v>443.70067999999998</v>
          </cell>
          <cell r="BV28">
            <v>125.80078</v>
          </cell>
          <cell r="BW28">
            <v>35</v>
          </cell>
          <cell r="BX28">
            <v>200.55078</v>
          </cell>
          <cell r="BY28">
            <v>8.0996089999999992</v>
          </cell>
          <cell r="BZ28">
            <v>222.94922</v>
          </cell>
          <cell r="CA28">
            <v>364.7998</v>
          </cell>
          <cell r="CB28">
            <v>136.2002</v>
          </cell>
          <cell r="CC28">
            <v>316.35059999999999</v>
          </cell>
          <cell r="CD28">
            <v>180</v>
          </cell>
          <cell r="CE28">
            <v>451.70116999999999</v>
          </cell>
          <cell r="CF28">
            <v>390.50098000000003</v>
          </cell>
          <cell r="CG28">
            <v>502.5</v>
          </cell>
          <cell r="CH28">
            <v>488.7998</v>
          </cell>
          <cell r="CI28">
            <v>332.5</v>
          </cell>
          <cell r="CJ28">
            <v>11.700195000000001</v>
          </cell>
          <cell r="CK28">
            <v>593.40039999999999</v>
          </cell>
          <cell r="CL28">
            <v>63.900390000000002</v>
          </cell>
          <cell r="CM28">
            <v>208.7002</v>
          </cell>
          <cell r="CN28">
            <v>418.2998</v>
          </cell>
          <cell r="CO28">
            <v>121.95019499999999</v>
          </cell>
          <cell r="CP28">
            <v>1114.8506</v>
          </cell>
          <cell r="CQ28">
            <v>352.69922000000003</v>
          </cell>
          <cell r="CR28">
            <v>627.9502</v>
          </cell>
          <cell r="CS28">
            <v>272.4502</v>
          </cell>
          <cell r="CT28">
            <v>550.29880000000003</v>
          </cell>
          <cell r="CU28">
            <v>525.5498</v>
          </cell>
          <cell r="CV28">
            <v>154.80078</v>
          </cell>
          <cell r="CW28">
            <v>726.80079999999998</v>
          </cell>
          <cell r="CX28">
            <v>66.199219999999997</v>
          </cell>
          <cell r="CY28">
            <v>239.2998</v>
          </cell>
          <cell r="CZ28">
            <v>694.40039999999999</v>
          </cell>
          <cell r="DA28">
            <v>28.500976999999999</v>
          </cell>
          <cell r="DB28">
            <v>591.19920000000002</v>
          </cell>
        </row>
        <row r="29">
          <cell r="A29">
            <v>-46.549804999999999</v>
          </cell>
          <cell r="B29">
            <v>0</v>
          </cell>
          <cell r="C29">
            <v>-271.2998</v>
          </cell>
          <cell r="D29">
            <v>-105.74902</v>
          </cell>
          <cell r="E29">
            <v>-340.89940000000001</v>
          </cell>
          <cell r="F29">
            <v>-86.450194999999994</v>
          </cell>
          <cell r="G29">
            <v>-137.70068000000001</v>
          </cell>
          <cell r="H29">
            <v>-153.15038999999999</v>
          </cell>
          <cell r="I29">
            <v>-55.099609999999998</v>
          </cell>
          <cell r="J29">
            <v>-343.95067999999998</v>
          </cell>
          <cell r="K29">
            <v>-77.850099999999998</v>
          </cell>
          <cell r="L29">
            <v>0</v>
          </cell>
          <cell r="M29">
            <v>-146.44970000000001</v>
          </cell>
          <cell r="N29">
            <v>0</v>
          </cell>
          <cell r="O29">
            <v>-433.64940000000001</v>
          </cell>
          <cell r="P29">
            <v>-194.65038999999999</v>
          </cell>
          <cell r="Q29">
            <v>-276.90039999999999</v>
          </cell>
          <cell r="R29">
            <v>-221.34961000000001</v>
          </cell>
          <cell r="S29">
            <v>-230.2998</v>
          </cell>
          <cell r="T29">
            <v>-189.64940999999999</v>
          </cell>
          <cell r="U29">
            <v>-225.60059000000001</v>
          </cell>
          <cell r="V29">
            <v>-188.55078</v>
          </cell>
          <cell r="W29">
            <v>-31.399902000000001</v>
          </cell>
          <cell r="X29">
            <v>-325</v>
          </cell>
          <cell r="Y29">
            <v>-447.3999</v>
          </cell>
          <cell r="Z29">
            <v>-258.74950000000001</v>
          </cell>
          <cell r="AA29">
            <v>-176.49950999999999</v>
          </cell>
          <cell r="AB29">
            <v>-211.6499</v>
          </cell>
          <cell r="AC29">
            <v>-72.999510000000001</v>
          </cell>
          <cell r="AD29">
            <v>-68.049805000000006</v>
          </cell>
          <cell r="AE29">
            <v>-380.15087999999997</v>
          </cell>
          <cell r="AF29">
            <v>-135.19970000000001</v>
          </cell>
          <cell r="AG29">
            <v>-162.3501</v>
          </cell>
          <cell r="AH29">
            <v>-508.19873000000001</v>
          </cell>
          <cell r="AI29">
            <v>0</v>
          </cell>
          <cell r="AJ29">
            <v>-124.19971</v>
          </cell>
          <cell r="AK29">
            <v>-107.45019499999999</v>
          </cell>
          <cell r="AL29">
            <v>-80.100586000000007</v>
          </cell>
          <cell r="AM29">
            <v>-152.0498</v>
          </cell>
          <cell r="AN29">
            <v>-93.600099999999998</v>
          </cell>
          <cell r="AO29">
            <v>0</v>
          </cell>
          <cell r="AP29">
            <v>-354.60059999999999</v>
          </cell>
          <cell r="AQ29">
            <v>-31.100097999999999</v>
          </cell>
          <cell r="AR29">
            <v>-487.75098000000003</v>
          </cell>
          <cell r="AS29">
            <v>0</v>
          </cell>
          <cell r="AT29">
            <v>-262.74901999999997</v>
          </cell>
          <cell r="AU29">
            <v>-206.7002</v>
          </cell>
          <cell r="AV29">
            <v>-66.850586000000007</v>
          </cell>
          <cell r="AW29">
            <v>-260.7998</v>
          </cell>
          <cell r="AX29">
            <v>-0.25</v>
          </cell>
          <cell r="AY29">
            <v>-100.34961</v>
          </cell>
          <cell r="AZ29">
            <v>-238.5498</v>
          </cell>
          <cell r="BA29">
            <v>-429.7998</v>
          </cell>
          <cell r="BB29">
            <v>-171.50049000000001</v>
          </cell>
          <cell r="BC29">
            <v>-365.64940000000001</v>
          </cell>
          <cell r="BD29">
            <v>-292.04883000000001</v>
          </cell>
          <cell r="BE29">
            <v>-203.05029999999999</v>
          </cell>
          <cell r="BF29">
            <v>0</v>
          </cell>
          <cell r="BG29">
            <v>-277.94970000000001</v>
          </cell>
          <cell r="BH29">
            <v>0</v>
          </cell>
          <cell r="BI29">
            <v>0</v>
          </cell>
          <cell r="BJ29">
            <v>-573.0498</v>
          </cell>
          <cell r="BK29">
            <v>-147.5498</v>
          </cell>
          <cell r="BL29">
            <v>-173.60059000000001</v>
          </cell>
          <cell r="BM29">
            <v>-231.24902</v>
          </cell>
          <cell r="BN29">
            <v>-938.80129999999997</v>
          </cell>
          <cell r="BO29">
            <v>-358.60059999999999</v>
          </cell>
          <cell r="BP29">
            <v>-333.40039999999999</v>
          </cell>
          <cell r="BQ29">
            <v>-34.400390000000002</v>
          </cell>
          <cell r="BR29">
            <v>-6.1005859999999998</v>
          </cell>
          <cell r="BS29">
            <v>-925.35059999999999</v>
          </cell>
          <cell r="BT29">
            <v>-238.25098</v>
          </cell>
          <cell r="BU29">
            <v>-77.849609999999998</v>
          </cell>
          <cell r="BV29">
            <v>-209.19922</v>
          </cell>
          <cell r="BW29">
            <v>-491.90136999999999</v>
          </cell>
          <cell r="BX29">
            <v>-192.75</v>
          </cell>
          <cell r="BY29">
            <v>-311.5</v>
          </cell>
          <cell r="BZ29">
            <v>-300</v>
          </cell>
          <cell r="CA29">
            <v>-243.35059000000001</v>
          </cell>
          <cell r="CB29">
            <v>-354.4502</v>
          </cell>
          <cell r="CC29">
            <v>-273.7998</v>
          </cell>
          <cell r="CD29">
            <v>-221</v>
          </cell>
          <cell r="CE29">
            <v>0</v>
          </cell>
          <cell r="CF29">
            <v>-117.5</v>
          </cell>
          <cell r="CG29">
            <v>-81.599609999999998</v>
          </cell>
          <cell r="CH29">
            <v>-215.2002</v>
          </cell>
          <cell r="CI29">
            <v>-373</v>
          </cell>
          <cell r="CJ29">
            <v>-119.79980500000001</v>
          </cell>
          <cell r="CK29">
            <v>-185.2002</v>
          </cell>
          <cell r="CL29">
            <v>-425.59960000000001</v>
          </cell>
          <cell r="CM29">
            <v>-549</v>
          </cell>
          <cell r="CN29">
            <v>-160.7002</v>
          </cell>
          <cell r="CO29">
            <v>-162.59961000000001</v>
          </cell>
          <cell r="CP29">
            <v>-9.5498049999999992</v>
          </cell>
          <cell r="CQ29">
            <v>-100.45019499999999</v>
          </cell>
          <cell r="CR29">
            <v>0</v>
          </cell>
          <cell r="CS29">
            <v>-220.79883000000001</v>
          </cell>
          <cell r="CT29">
            <v>-333.80077999999997</v>
          </cell>
          <cell r="CU29">
            <v>-200.59961000000001</v>
          </cell>
          <cell r="CV29">
            <v>-207.49805000000001</v>
          </cell>
          <cell r="CW29">
            <v>-394.65039999999999</v>
          </cell>
          <cell r="CX29">
            <v>-400.75195000000002</v>
          </cell>
          <cell r="CY29">
            <v>-182.94922</v>
          </cell>
          <cell r="CZ29">
            <v>-370.15039999999999</v>
          </cell>
          <cell r="DA29">
            <v>-95.049805000000006</v>
          </cell>
          <cell r="DB29">
            <v>-234.55078</v>
          </cell>
        </row>
        <row r="30">
          <cell r="A30">
            <v>-46.549804999999999</v>
          </cell>
          <cell r="B30">
            <v>579.10059999999999</v>
          </cell>
          <cell r="C30">
            <v>-249.5498</v>
          </cell>
          <cell r="D30">
            <v>261.75098000000003</v>
          </cell>
          <cell r="E30">
            <v>-74.749020000000002</v>
          </cell>
          <cell r="F30">
            <v>149.1499</v>
          </cell>
          <cell r="G30">
            <v>157.0498</v>
          </cell>
          <cell r="H30">
            <v>485.34960000000001</v>
          </cell>
          <cell r="I30">
            <v>265.35059999999999</v>
          </cell>
          <cell r="J30">
            <v>-228.40088</v>
          </cell>
          <cell r="K30">
            <v>489.2998</v>
          </cell>
          <cell r="L30">
            <v>441.8999</v>
          </cell>
          <cell r="M30">
            <v>186.70068000000001</v>
          </cell>
          <cell r="N30">
            <v>459.19922000000003</v>
          </cell>
          <cell r="O30">
            <v>-321.34912000000003</v>
          </cell>
          <cell r="P30">
            <v>-182.50049000000001</v>
          </cell>
          <cell r="Q30">
            <v>-55.450684000000003</v>
          </cell>
          <cell r="R30">
            <v>14.950195000000001</v>
          </cell>
          <cell r="S30">
            <v>-79.899900000000002</v>
          </cell>
          <cell r="T30">
            <v>-43.349119999999999</v>
          </cell>
          <cell r="U30">
            <v>-2.9008790000000002</v>
          </cell>
          <cell r="V30">
            <v>-95.600586000000007</v>
          </cell>
          <cell r="W30">
            <v>47.800293000000003</v>
          </cell>
          <cell r="X30">
            <v>-109.19971</v>
          </cell>
          <cell r="Y30">
            <v>-423.44970000000001</v>
          </cell>
          <cell r="Z30">
            <v>-130.09912</v>
          </cell>
          <cell r="AA30">
            <v>77.300290000000004</v>
          </cell>
          <cell r="AB30">
            <v>-132.6001</v>
          </cell>
          <cell r="AC30">
            <v>508.20067999999998</v>
          </cell>
          <cell r="AD30">
            <v>225.80029999999999</v>
          </cell>
          <cell r="AE30">
            <v>-258.25098000000003</v>
          </cell>
          <cell r="AF30">
            <v>422.25049999999999</v>
          </cell>
          <cell r="AG30">
            <v>258.24950000000001</v>
          </cell>
          <cell r="AH30">
            <v>-328.59912000000003</v>
          </cell>
          <cell r="AI30">
            <v>253.25</v>
          </cell>
          <cell r="AJ30">
            <v>-14.799804999999999</v>
          </cell>
          <cell r="AK30">
            <v>13.749511999999999</v>
          </cell>
          <cell r="AL30">
            <v>196.94922</v>
          </cell>
          <cell r="AM30">
            <v>95.5</v>
          </cell>
          <cell r="AN30">
            <v>72.599609999999998</v>
          </cell>
          <cell r="AO30">
            <v>670.09960000000001</v>
          </cell>
          <cell r="AP30">
            <v>-121.50098</v>
          </cell>
          <cell r="AQ30">
            <v>406.2998</v>
          </cell>
          <cell r="AR30">
            <v>-255.80126999999999</v>
          </cell>
          <cell r="AS30">
            <v>297.99950000000001</v>
          </cell>
          <cell r="AT30">
            <v>-262.74901999999997</v>
          </cell>
          <cell r="AU30">
            <v>291.2998</v>
          </cell>
          <cell r="AV30">
            <v>398.19922000000003</v>
          </cell>
          <cell r="AW30">
            <v>188.30078</v>
          </cell>
          <cell r="AX30">
            <v>363.2002</v>
          </cell>
          <cell r="AY30">
            <v>376.55176</v>
          </cell>
          <cell r="AZ30">
            <v>279.59960000000001</v>
          </cell>
          <cell r="BA30">
            <v>-287.10059999999999</v>
          </cell>
          <cell r="BB30">
            <v>367.94922000000003</v>
          </cell>
          <cell r="BC30">
            <v>-130.80078</v>
          </cell>
          <cell r="BD30">
            <v>118.80176</v>
          </cell>
          <cell r="BE30">
            <v>162.3999</v>
          </cell>
          <cell r="BF30">
            <v>361.3501</v>
          </cell>
          <cell r="BG30">
            <v>37.000489999999999</v>
          </cell>
          <cell r="BH30">
            <v>246.65038999999999</v>
          </cell>
          <cell r="BI30">
            <v>656.44970000000001</v>
          </cell>
          <cell r="BJ30">
            <v>-277.6499</v>
          </cell>
          <cell r="BK30">
            <v>286.8999</v>
          </cell>
          <cell r="BL30">
            <v>11.899414</v>
          </cell>
          <cell r="BM30">
            <v>-154.49902</v>
          </cell>
          <cell r="BN30">
            <v>-613.90137000000004</v>
          </cell>
          <cell r="BO30">
            <v>-184.85156000000001</v>
          </cell>
          <cell r="BP30">
            <v>-290.7998</v>
          </cell>
          <cell r="BQ30">
            <v>218.84961000000001</v>
          </cell>
          <cell r="BR30">
            <v>184.79883000000001</v>
          </cell>
          <cell r="BS30">
            <v>-620.70069999999998</v>
          </cell>
          <cell r="BT30">
            <v>-15.500977000000001</v>
          </cell>
          <cell r="BU30">
            <v>365.85106999999999</v>
          </cell>
          <cell r="BV30">
            <v>-83.398439999999994</v>
          </cell>
          <cell r="BW30">
            <v>-456.90136999999999</v>
          </cell>
          <cell r="BX30">
            <v>7.8007812000000003</v>
          </cell>
          <cell r="BY30">
            <v>-303.40039999999999</v>
          </cell>
          <cell r="BZ30">
            <v>-77.050780000000003</v>
          </cell>
          <cell r="CA30">
            <v>121.44922</v>
          </cell>
          <cell r="CB30">
            <v>-218.25</v>
          </cell>
          <cell r="CC30">
            <v>42.550780000000003</v>
          </cell>
          <cell r="CD30">
            <v>-41</v>
          </cell>
          <cell r="CE30">
            <v>451.70116999999999</v>
          </cell>
          <cell r="CF30">
            <v>273.00098000000003</v>
          </cell>
          <cell r="CG30">
            <v>420.90039999999999</v>
          </cell>
          <cell r="CH30">
            <v>273.59960000000001</v>
          </cell>
          <cell r="CI30">
            <v>-40.5</v>
          </cell>
          <cell r="CJ30">
            <v>-108.09961</v>
          </cell>
          <cell r="CK30">
            <v>408.2002</v>
          </cell>
          <cell r="CL30">
            <v>-361.69922000000003</v>
          </cell>
          <cell r="CM30">
            <v>-340.2998</v>
          </cell>
          <cell r="CN30">
            <v>257.59960000000001</v>
          </cell>
          <cell r="CO30">
            <v>-40.649414</v>
          </cell>
          <cell r="CP30">
            <v>1105.3008</v>
          </cell>
          <cell r="CQ30">
            <v>252.24902</v>
          </cell>
          <cell r="CR30">
            <v>627.9502</v>
          </cell>
          <cell r="CS30">
            <v>51.651367</v>
          </cell>
          <cell r="CT30">
            <v>216.49805000000001</v>
          </cell>
          <cell r="CU30">
            <v>324.9502</v>
          </cell>
          <cell r="CV30">
            <v>-52.697265999999999</v>
          </cell>
          <cell r="CW30">
            <v>332.15039999999999</v>
          </cell>
          <cell r="CX30">
            <v>-334.55273</v>
          </cell>
          <cell r="CY30">
            <v>56.350586</v>
          </cell>
          <cell r="CZ30">
            <v>324.25</v>
          </cell>
          <cell r="DA30">
            <v>-66.548829999999995</v>
          </cell>
          <cell r="DB30">
            <v>356.64843999999999</v>
          </cell>
        </row>
        <row r="31">
          <cell r="A31">
            <v>328.6001</v>
          </cell>
          <cell r="B31">
            <v>841.84960000000001</v>
          </cell>
          <cell r="C31">
            <v>769.70069999999998</v>
          </cell>
          <cell r="D31">
            <v>1371.8496</v>
          </cell>
          <cell r="E31">
            <v>509.9502</v>
          </cell>
          <cell r="F31">
            <v>2026.4009000000001</v>
          </cell>
          <cell r="G31">
            <v>1763.0498</v>
          </cell>
          <cell r="H31">
            <v>2287.3993999999998</v>
          </cell>
          <cell r="I31">
            <v>1194.0996</v>
          </cell>
        </row>
        <row r="32">
          <cell r="A32">
            <v>-1427.7002</v>
          </cell>
          <cell r="B32">
            <v>-697.89890000000003</v>
          </cell>
          <cell r="C32">
            <v>-605.94970000000001</v>
          </cell>
          <cell r="D32">
            <v>-951.25049999999999</v>
          </cell>
          <cell r="E32">
            <v>-1848.4477999999999</v>
          </cell>
          <cell r="F32">
            <v>-184</v>
          </cell>
          <cell r="G32">
            <v>-880.75099999999998</v>
          </cell>
          <cell r="H32">
            <v>-1415.2002</v>
          </cell>
          <cell r="I32">
            <v>-1309.9492</v>
          </cell>
        </row>
        <row r="33">
          <cell r="A33">
            <v>-1099.1001000000001</v>
          </cell>
          <cell r="B33">
            <v>143.95068000000001</v>
          </cell>
          <cell r="C33">
            <v>163.75098</v>
          </cell>
          <cell r="D33">
            <v>420.59912000000003</v>
          </cell>
          <cell r="E33">
            <v>-1338.4975999999999</v>
          </cell>
          <cell r="F33">
            <v>1842.4009000000001</v>
          </cell>
          <cell r="G33">
            <v>882.29880000000003</v>
          </cell>
          <cell r="H33">
            <v>872.19920000000002</v>
          </cell>
          <cell r="I33">
            <v>-115.84961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29.450195000000001</v>
          </cell>
          <cell r="G34">
            <v>0</v>
          </cell>
          <cell r="H34">
            <v>0</v>
          </cell>
          <cell r="I34">
            <v>299.1499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404.7998</v>
          </cell>
          <cell r="O34">
            <v>0</v>
          </cell>
          <cell r="P34">
            <v>0</v>
          </cell>
          <cell r="Q34">
            <v>0</v>
          </cell>
          <cell r="R34">
            <v>215.94970000000001</v>
          </cell>
          <cell r="S34">
            <v>61.350098000000003</v>
          </cell>
          <cell r="T34">
            <v>0</v>
          </cell>
          <cell r="U34">
            <v>0</v>
          </cell>
          <cell r="V34">
            <v>159.75</v>
          </cell>
          <cell r="W34">
            <v>0</v>
          </cell>
          <cell r="X34">
            <v>0</v>
          </cell>
          <cell r="Y34">
            <v>0</v>
          </cell>
          <cell r="Z34">
            <v>71.75</v>
          </cell>
          <cell r="AA34">
            <v>0</v>
          </cell>
          <cell r="AB34">
            <v>0</v>
          </cell>
          <cell r="AC34">
            <v>0</v>
          </cell>
          <cell r="AD34">
            <v>164</v>
          </cell>
          <cell r="AE34">
            <v>38.300293000000003</v>
          </cell>
          <cell r="AF34">
            <v>0</v>
          </cell>
          <cell r="AG34">
            <v>156.6001</v>
          </cell>
          <cell r="AH34">
            <v>0</v>
          </cell>
          <cell r="AI34">
            <v>339.05029999999999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409.8501</v>
          </cell>
          <cell r="AP34">
            <v>0</v>
          </cell>
          <cell r="AQ34">
            <v>673.5</v>
          </cell>
          <cell r="AR34">
            <v>0</v>
          </cell>
          <cell r="AS34">
            <v>102.6499</v>
          </cell>
          <cell r="AT34">
            <v>0</v>
          </cell>
          <cell r="AU34">
            <v>0</v>
          </cell>
          <cell r="AV34">
            <v>185.84961000000001</v>
          </cell>
          <cell r="AW34">
            <v>0</v>
          </cell>
          <cell r="AX34">
            <v>57.149414</v>
          </cell>
          <cell r="AY34">
            <v>0</v>
          </cell>
          <cell r="AZ34">
            <v>0</v>
          </cell>
          <cell r="BA34">
            <v>0</v>
          </cell>
          <cell r="BB34">
            <v>90.700194999999994</v>
          </cell>
          <cell r="BC34">
            <v>9.7001950000000008</v>
          </cell>
          <cell r="BD34">
            <v>0</v>
          </cell>
          <cell r="BE34">
            <v>0</v>
          </cell>
          <cell r="BF34">
            <v>213.4502</v>
          </cell>
          <cell r="BG34">
            <v>0</v>
          </cell>
          <cell r="BH34">
            <v>138.9502</v>
          </cell>
          <cell r="BI34">
            <v>0</v>
          </cell>
          <cell r="BJ34">
            <v>0</v>
          </cell>
          <cell r="BK34">
            <v>357.1499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1239.4004</v>
          </cell>
          <cell r="BR34">
            <v>0</v>
          </cell>
          <cell r="BS34">
            <v>0</v>
          </cell>
          <cell r="BT34">
            <v>429.85059999999999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1634.4502</v>
          </cell>
          <cell r="CC34">
            <v>0</v>
          </cell>
          <cell r="CD34">
            <v>0</v>
          </cell>
          <cell r="CE34">
            <v>128.59961000000001</v>
          </cell>
          <cell r="CF34">
            <v>0</v>
          </cell>
          <cell r="CG34">
            <v>0</v>
          </cell>
          <cell r="CH34">
            <v>371.7998</v>
          </cell>
          <cell r="CI34">
            <v>0</v>
          </cell>
          <cell r="CJ34">
            <v>381.2998</v>
          </cell>
          <cell r="CK34">
            <v>137.40038999999999</v>
          </cell>
          <cell r="CL34">
            <v>0</v>
          </cell>
          <cell r="CM34">
            <v>0</v>
          </cell>
          <cell r="CN34">
            <v>0</v>
          </cell>
          <cell r="CO34">
            <v>524</v>
          </cell>
          <cell r="CP34">
            <v>0</v>
          </cell>
          <cell r="CQ34">
            <v>872.89940000000001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306.4502</v>
          </cell>
          <cell r="CX34">
            <v>0</v>
          </cell>
          <cell r="CY34">
            <v>0</v>
          </cell>
          <cell r="CZ34">
            <v>0</v>
          </cell>
          <cell r="DA34">
            <v>284.39940000000001</v>
          </cell>
          <cell r="DB34">
            <v>603.25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-84.799805000000006</v>
          </cell>
          <cell r="F35">
            <v>0</v>
          </cell>
          <cell r="G35">
            <v>0</v>
          </cell>
          <cell r="H35">
            <v>-74.899900000000002</v>
          </cell>
          <cell r="I35">
            <v>-324.25</v>
          </cell>
          <cell r="J35">
            <v>-297.8999</v>
          </cell>
          <cell r="K35">
            <v>-203.2002</v>
          </cell>
          <cell r="L35">
            <v>-442.65039999999999</v>
          </cell>
          <cell r="M35">
            <v>-114.5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-174.69922</v>
          </cell>
          <cell r="U35">
            <v>-177</v>
          </cell>
          <cell r="V35">
            <v>0</v>
          </cell>
          <cell r="W35">
            <v>-231.69970000000001</v>
          </cell>
          <cell r="X35">
            <v>0</v>
          </cell>
          <cell r="Y35">
            <v>0</v>
          </cell>
          <cell r="Z35">
            <v>0</v>
          </cell>
          <cell r="AA35">
            <v>-245.94970000000001</v>
          </cell>
          <cell r="AB35">
            <v>-29.5</v>
          </cell>
          <cell r="AC35">
            <v>0</v>
          </cell>
          <cell r="AD35">
            <v>0</v>
          </cell>
          <cell r="AE35">
            <v>-69.75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-260.75</v>
          </cell>
          <cell r="AK35">
            <v>-127.20019499999999</v>
          </cell>
          <cell r="AL35">
            <v>-93.149900000000002</v>
          </cell>
          <cell r="AM35">
            <v>0</v>
          </cell>
          <cell r="AN35">
            <v>0</v>
          </cell>
          <cell r="AO35">
            <v>-217.30029999999999</v>
          </cell>
          <cell r="AP35">
            <v>0</v>
          </cell>
          <cell r="AQ35">
            <v>-285.7998</v>
          </cell>
          <cell r="AR35">
            <v>0</v>
          </cell>
          <cell r="AS35">
            <v>0</v>
          </cell>
          <cell r="AT35">
            <v>-227.80029999999999</v>
          </cell>
          <cell r="AU35">
            <v>0</v>
          </cell>
          <cell r="AV35">
            <v>0</v>
          </cell>
          <cell r="AW35">
            <v>-687.14940000000001</v>
          </cell>
          <cell r="AX35">
            <v>-402.4502</v>
          </cell>
          <cell r="AY35">
            <v>-297.84960000000001</v>
          </cell>
          <cell r="AZ35">
            <v>-368.79883000000001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-92.199709999999996</v>
          </cell>
          <cell r="BG35">
            <v>0</v>
          </cell>
          <cell r="BH35">
            <v>0</v>
          </cell>
          <cell r="BI35">
            <v>-184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-493.15039999999999</v>
          </cell>
          <cell r="CD35">
            <v>-223.80078</v>
          </cell>
          <cell r="CE35">
            <v>0</v>
          </cell>
          <cell r="CF35">
            <v>-163.7998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-468.2002</v>
          </cell>
          <cell r="CM35">
            <v>-358.2002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-588.7998</v>
          </cell>
          <cell r="CS35">
            <v>0</v>
          </cell>
          <cell r="CT35">
            <v>-242.89940999999999</v>
          </cell>
          <cell r="CU35">
            <v>-328.59960000000001</v>
          </cell>
          <cell r="CV35">
            <v>0</v>
          </cell>
          <cell r="CW35">
            <v>-468.7998</v>
          </cell>
          <cell r="CX35">
            <v>0</v>
          </cell>
          <cell r="CY35">
            <v>-269.65039999999999</v>
          </cell>
          <cell r="CZ35">
            <v>0</v>
          </cell>
          <cell r="DA35">
            <v>0</v>
          </cell>
          <cell r="DB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-84.799805000000006</v>
          </cell>
          <cell r="F36">
            <v>29.450195000000001</v>
          </cell>
          <cell r="G36">
            <v>0</v>
          </cell>
          <cell r="H36">
            <v>-74.899900000000002</v>
          </cell>
          <cell r="I36">
            <v>-25.100097999999999</v>
          </cell>
          <cell r="J36">
            <v>-297.8999</v>
          </cell>
          <cell r="K36">
            <v>-203.2002</v>
          </cell>
          <cell r="L36">
            <v>-442.65039999999999</v>
          </cell>
          <cell r="M36">
            <v>-114.5</v>
          </cell>
          <cell r="N36">
            <v>404.7998</v>
          </cell>
          <cell r="O36">
            <v>0</v>
          </cell>
          <cell r="P36">
            <v>0</v>
          </cell>
          <cell r="Q36">
            <v>0</v>
          </cell>
          <cell r="R36">
            <v>215.94970000000001</v>
          </cell>
          <cell r="S36">
            <v>61.350098000000003</v>
          </cell>
          <cell r="T36">
            <v>-174.69922</v>
          </cell>
          <cell r="U36">
            <v>-177</v>
          </cell>
          <cell r="V36">
            <v>159.75</v>
          </cell>
          <cell r="W36">
            <v>-231.69970000000001</v>
          </cell>
          <cell r="X36">
            <v>0</v>
          </cell>
          <cell r="Y36">
            <v>0</v>
          </cell>
          <cell r="Z36">
            <v>71.75</v>
          </cell>
          <cell r="AA36">
            <v>-245.94970000000001</v>
          </cell>
          <cell r="AB36">
            <v>-29.5</v>
          </cell>
          <cell r="AC36">
            <v>0</v>
          </cell>
          <cell r="AD36">
            <v>164</v>
          </cell>
          <cell r="AE36">
            <v>-31.449707</v>
          </cell>
          <cell r="AF36">
            <v>0</v>
          </cell>
          <cell r="AG36">
            <v>156.6001</v>
          </cell>
          <cell r="AH36">
            <v>0</v>
          </cell>
          <cell r="AI36">
            <v>339.05029999999999</v>
          </cell>
          <cell r="AJ36">
            <v>-260.75</v>
          </cell>
          <cell r="AK36">
            <v>-127.20019499999999</v>
          </cell>
          <cell r="AL36">
            <v>-93.149900000000002</v>
          </cell>
          <cell r="AM36">
            <v>0</v>
          </cell>
          <cell r="AN36">
            <v>0</v>
          </cell>
          <cell r="AO36">
            <v>192.5498</v>
          </cell>
          <cell r="AP36">
            <v>0</v>
          </cell>
          <cell r="AQ36">
            <v>387.7002</v>
          </cell>
          <cell r="AR36">
            <v>0</v>
          </cell>
          <cell r="AS36">
            <v>102.6499</v>
          </cell>
          <cell r="AT36">
            <v>-227.80029999999999</v>
          </cell>
          <cell r="AU36">
            <v>0</v>
          </cell>
          <cell r="AV36">
            <v>185.84961000000001</v>
          </cell>
          <cell r="AW36">
            <v>-687.14940000000001</v>
          </cell>
          <cell r="AX36">
            <v>-345.30077999999997</v>
          </cell>
          <cell r="AY36">
            <v>-297.84960000000001</v>
          </cell>
          <cell r="AZ36">
            <v>-368.79883000000001</v>
          </cell>
          <cell r="BA36">
            <v>0</v>
          </cell>
          <cell r="BB36">
            <v>90.700194999999994</v>
          </cell>
          <cell r="BC36">
            <v>9.7001950000000008</v>
          </cell>
          <cell r="BD36">
            <v>0</v>
          </cell>
          <cell r="BE36">
            <v>0</v>
          </cell>
          <cell r="BF36">
            <v>121.25049</v>
          </cell>
          <cell r="BG36">
            <v>0</v>
          </cell>
          <cell r="BH36">
            <v>138.9502</v>
          </cell>
          <cell r="BI36">
            <v>-184</v>
          </cell>
          <cell r="BJ36">
            <v>0</v>
          </cell>
          <cell r="BK36">
            <v>357.1499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1239.4004</v>
          </cell>
          <cell r="BR36">
            <v>0</v>
          </cell>
          <cell r="BS36">
            <v>0</v>
          </cell>
          <cell r="BT36">
            <v>429.85059999999999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1634.4502</v>
          </cell>
          <cell r="CC36">
            <v>-493.15039999999999</v>
          </cell>
          <cell r="CD36">
            <v>-223.80078</v>
          </cell>
          <cell r="CE36">
            <v>128.59961000000001</v>
          </cell>
          <cell r="CF36">
            <v>-163.7998</v>
          </cell>
          <cell r="CG36">
            <v>0</v>
          </cell>
          <cell r="CH36">
            <v>371.7998</v>
          </cell>
          <cell r="CI36">
            <v>0</v>
          </cell>
          <cell r="CJ36">
            <v>381.2998</v>
          </cell>
          <cell r="CK36">
            <v>137.40038999999999</v>
          </cell>
          <cell r="CL36">
            <v>-468.2002</v>
          </cell>
          <cell r="CM36">
            <v>-358.2002</v>
          </cell>
          <cell r="CN36">
            <v>0</v>
          </cell>
          <cell r="CO36">
            <v>524</v>
          </cell>
          <cell r="CP36">
            <v>0</v>
          </cell>
          <cell r="CQ36">
            <v>872.89940000000001</v>
          </cell>
          <cell r="CR36">
            <v>-588.7998</v>
          </cell>
          <cell r="CS36">
            <v>0</v>
          </cell>
          <cell r="CT36">
            <v>-242.89940999999999</v>
          </cell>
          <cell r="CU36">
            <v>-328.59960000000001</v>
          </cell>
          <cell r="CV36">
            <v>0</v>
          </cell>
          <cell r="CW36">
            <v>-162.34961000000001</v>
          </cell>
          <cell r="CX36">
            <v>0</v>
          </cell>
          <cell r="CY36">
            <v>-269.65039999999999</v>
          </cell>
          <cell r="CZ36">
            <v>0</v>
          </cell>
          <cell r="DA36">
            <v>284.39940000000001</v>
          </cell>
          <cell r="DB36">
            <v>603.25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supertrend10wx3"/>
    </sheetNames>
    <sheetDataSet>
      <sheetData sheetId="0">
        <row r="1">
          <cell r="A1">
            <v>16029.550999999999</v>
          </cell>
          <cell r="B1">
            <v>12360.352000000001</v>
          </cell>
          <cell r="C1">
            <v>16854.2</v>
          </cell>
          <cell r="D1">
            <v>15221.803</v>
          </cell>
          <cell r="E1">
            <v>19519.298999999999</v>
          </cell>
          <cell r="F1">
            <v>17971.805</v>
          </cell>
          <cell r="G1">
            <v>14539.598</v>
          </cell>
          <cell r="H1">
            <v>21035.309000000001</v>
          </cell>
          <cell r="I1">
            <v>24142.190999999999</v>
          </cell>
        </row>
        <row r="2">
          <cell r="A2">
            <v>-10866.594999999999</v>
          </cell>
          <cell r="B2">
            <v>-9956</v>
          </cell>
          <cell r="C2">
            <v>-10817.854499999999</v>
          </cell>
          <cell r="D2">
            <v>-12236.456</v>
          </cell>
          <cell r="E2">
            <v>-16297.245000000001</v>
          </cell>
          <cell r="F2">
            <v>-16790.245999999999</v>
          </cell>
          <cell r="G2">
            <v>-10227.689</v>
          </cell>
          <cell r="H2">
            <v>-14249.295</v>
          </cell>
          <cell r="I2">
            <v>-17983.453000000001</v>
          </cell>
        </row>
        <row r="3">
          <cell r="A3">
            <v>5162.9560000000001</v>
          </cell>
          <cell r="B3">
            <v>2404.3516</v>
          </cell>
          <cell r="C3">
            <v>6036.3467000000001</v>
          </cell>
          <cell r="D3">
            <v>2985.3467000000001</v>
          </cell>
          <cell r="E3">
            <v>3222.0547000000001</v>
          </cell>
          <cell r="F3">
            <v>1181.5586000000001</v>
          </cell>
          <cell r="G3">
            <v>4311.9080000000004</v>
          </cell>
          <cell r="H3">
            <v>6786.0137000000004</v>
          </cell>
          <cell r="I3">
            <v>6158.7383</v>
          </cell>
        </row>
        <row r="4">
          <cell r="A4">
            <v>1550</v>
          </cell>
          <cell r="B4">
            <v>1995.0508</v>
          </cell>
          <cell r="C4">
            <v>1202.8008</v>
          </cell>
          <cell r="D4">
            <v>384.2998</v>
          </cell>
          <cell r="E4">
            <v>1316.3506</v>
          </cell>
          <cell r="F4">
            <v>693.15039999999999</v>
          </cell>
          <cell r="G4">
            <v>1691.5986</v>
          </cell>
          <cell r="H4">
            <v>1706.499</v>
          </cell>
          <cell r="I4">
            <v>1529.75</v>
          </cell>
          <cell r="J4">
            <v>1215.0996</v>
          </cell>
          <cell r="K4">
            <v>1538.3018</v>
          </cell>
          <cell r="L4">
            <v>1206.6494</v>
          </cell>
          <cell r="M4">
            <v>1648.8506</v>
          </cell>
          <cell r="N4">
            <v>1531.9492</v>
          </cell>
          <cell r="O4">
            <v>1313.6484</v>
          </cell>
          <cell r="P4">
            <v>982.9502</v>
          </cell>
          <cell r="Q4">
            <v>1444.2002</v>
          </cell>
          <cell r="R4">
            <v>1129.1504</v>
          </cell>
          <cell r="S4">
            <v>733.09960000000001</v>
          </cell>
          <cell r="T4">
            <v>843.75</v>
          </cell>
          <cell r="U4">
            <v>1008.90137</v>
          </cell>
          <cell r="V4">
            <v>358.40039999999999</v>
          </cell>
          <cell r="W4">
            <v>475.00098000000003</v>
          </cell>
          <cell r="X4">
            <v>890.4502</v>
          </cell>
          <cell r="Y4">
            <v>519.65039999999999</v>
          </cell>
          <cell r="Z4">
            <v>610.2002</v>
          </cell>
          <cell r="AA4">
            <v>1532.9004</v>
          </cell>
          <cell r="AB4">
            <v>1949.8994</v>
          </cell>
          <cell r="AC4">
            <v>1067.4512</v>
          </cell>
          <cell r="AD4">
            <v>1342.5498</v>
          </cell>
          <cell r="AE4">
            <v>1229.6504</v>
          </cell>
          <cell r="AF4">
            <v>2183.3506000000002</v>
          </cell>
          <cell r="AG4">
            <v>1850.9492</v>
          </cell>
          <cell r="AH4">
            <v>2103.9014000000002</v>
          </cell>
          <cell r="AI4">
            <v>1270.8984</v>
          </cell>
          <cell r="AJ4">
            <v>1192.7998</v>
          </cell>
          <cell r="AK4">
            <v>1049.501</v>
          </cell>
          <cell r="AL4">
            <v>639.90137000000004</v>
          </cell>
          <cell r="AM4">
            <v>1943.5498</v>
          </cell>
          <cell r="AN4">
            <v>925.15137000000004</v>
          </cell>
          <cell r="AO4">
            <v>1407.3008</v>
          </cell>
          <cell r="AP4">
            <v>843.30175999999994</v>
          </cell>
          <cell r="AQ4">
            <v>1305.249</v>
          </cell>
          <cell r="AR4">
            <v>923.10059999999999</v>
          </cell>
          <cell r="AS4">
            <v>1450.1494</v>
          </cell>
          <cell r="AT4">
            <v>1122.9492</v>
          </cell>
          <cell r="AU4">
            <v>1359.2969000000001</v>
          </cell>
          <cell r="AV4">
            <v>2252.3516</v>
          </cell>
          <cell r="AW4">
            <v>2131.8008</v>
          </cell>
          <cell r="AX4">
            <v>2234.0039999999999</v>
          </cell>
          <cell r="AY4">
            <v>2396.4472999999998</v>
          </cell>
          <cell r="AZ4">
            <v>898.95309999999995</v>
          </cell>
          <cell r="BA4">
            <v>1435.1992</v>
          </cell>
          <cell r="BB4">
            <v>2203.6484</v>
          </cell>
          <cell r="BC4">
            <v>1320.7030999999999</v>
          </cell>
          <cell r="BD4">
            <v>2204.1523000000002</v>
          </cell>
          <cell r="BE4">
            <v>2184.8975</v>
          </cell>
          <cell r="BF4">
            <v>623.09766000000002</v>
          </cell>
          <cell r="BG4">
            <v>428.04883000000001</v>
          </cell>
          <cell r="BH4">
            <v>1458.3477</v>
          </cell>
          <cell r="BI4">
            <v>1091.251</v>
          </cell>
          <cell r="BJ4">
            <v>2481.4481999999998</v>
          </cell>
          <cell r="BK4">
            <v>1968.6992</v>
          </cell>
          <cell r="BL4">
            <v>1322.8008</v>
          </cell>
          <cell r="BM4">
            <v>813.10350000000005</v>
          </cell>
          <cell r="BN4">
            <v>1290.6016</v>
          </cell>
          <cell r="BO4">
            <v>1433.1016</v>
          </cell>
          <cell r="BP4">
            <v>1190.9512</v>
          </cell>
          <cell r="BQ4">
            <v>1234.1016</v>
          </cell>
          <cell r="BR4">
            <v>1367.9453000000001</v>
          </cell>
          <cell r="BS4">
            <v>2589.8496</v>
          </cell>
          <cell r="BT4">
            <v>1187.9512</v>
          </cell>
          <cell r="BU4">
            <v>2089.3984</v>
          </cell>
          <cell r="BV4">
            <v>1259.9004</v>
          </cell>
          <cell r="BW4">
            <v>1086.2030999999999</v>
          </cell>
          <cell r="BX4">
            <v>325.09570000000002</v>
          </cell>
          <cell r="BY4">
            <v>1579.6016</v>
          </cell>
          <cell r="BZ4">
            <v>808.60155999999995</v>
          </cell>
          <cell r="CA4">
            <v>884.49609999999996</v>
          </cell>
          <cell r="CB4">
            <v>1192.8027</v>
          </cell>
          <cell r="CC4">
            <v>1672.8027</v>
          </cell>
          <cell r="CD4">
            <v>1441.3008</v>
          </cell>
          <cell r="CE4">
            <v>986.69529999999997</v>
          </cell>
          <cell r="CF4">
            <v>1212.6992</v>
          </cell>
          <cell r="CG4">
            <v>1404.1992</v>
          </cell>
          <cell r="CH4">
            <v>3053.4023000000002</v>
          </cell>
          <cell r="CI4">
            <v>1890.4042999999999</v>
          </cell>
          <cell r="CJ4">
            <v>1161.7030999999999</v>
          </cell>
          <cell r="CK4">
            <v>2309.4004</v>
          </cell>
          <cell r="CL4">
            <v>1027.498</v>
          </cell>
          <cell r="CM4">
            <v>1490.9023</v>
          </cell>
          <cell r="CN4">
            <v>866.60155999999995</v>
          </cell>
          <cell r="CO4">
            <v>2816.9472999999998</v>
          </cell>
          <cell r="CP4">
            <v>987.20119999999997</v>
          </cell>
          <cell r="CQ4">
            <v>1817.8516</v>
          </cell>
          <cell r="CR4">
            <v>2209.1972999999998</v>
          </cell>
          <cell r="CS4">
            <v>1042.5488</v>
          </cell>
          <cell r="CT4">
            <v>1150.5977</v>
          </cell>
          <cell r="CU4">
            <v>3542.9004</v>
          </cell>
          <cell r="CV4">
            <v>1490.8984</v>
          </cell>
          <cell r="CW4">
            <v>2901.5976999999998</v>
          </cell>
          <cell r="CX4">
            <v>1464.8984</v>
          </cell>
          <cell r="CY4">
            <v>2315.8008</v>
          </cell>
          <cell r="CZ4">
            <v>2752.9472999999998</v>
          </cell>
          <cell r="DA4">
            <v>4551.6989999999996</v>
          </cell>
          <cell r="DB4">
            <v>2928.3027000000002</v>
          </cell>
        </row>
        <row r="5">
          <cell r="A5">
            <v>-1502.75</v>
          </cell>
          <cell r="B5">
            <v>-832.69727</v>
          </cell>
          <cell r="C5">
            <v>-1664.4971</v>
          </cell>
          <cell r="D5">
            <v>-930.80079999999998</v>
          </cell>
          <cell r="E5">
            <v>-848.39844000000005</v>
          </cell>
          <cell r="F5">
            <v>-347.14843999999999</v>
          </cell>
          <cell r="G5">
            <v>-278.70116999999999</v>
          </cell>
          <cell r="H5">
            <v>-1072.1504</v>
          </cell>
          <cell r="I5">
            <v>-950.25099999999998</v>
          </cell>
          <cell r="J5">
            <v>-431.64940000000001</v>
          </cell>
          <cell r="K5">
            <v>-946.4502</v>
          </cell>
          <cell r="L5">
            <v>-1061.1006</v>
          </cell>
          <cell r="M5">
            <v>-824.7998</v>
          </cell>
          <cell r="N5">
            <v>-1073.5</v>
          </cell>
          <cell r="O5">
            <v>-713.7998</v>
          </cell>
          <cell r="P5">
            <v>-699.54785000000004</v>
          </cell>
          <cell r="Q5">
            <v>-1042.251</v>
          </cell>
          <cell r="R5">
            <v>-800.75</v>
          </cell>
          <cell r="S5">
            <v>-853.85253999999998</v>
          </cell>
          <cell r="T5">
            <v>-578.39940000000001</v>
          </cell>
          <cell r="U5">
            <v>-1336.7998</v>
          </cell>
          <cell r="V5">
            <v>-832.7998</v>
          </cell>
          <cell r="W5">
            <v>-502.7002</v>
          </cell>
          <cell r="X5">
            <v>-696.7998</v>
          </cell>
          <cell r="Y5">
            <v>-484.85156000000001</v>
          </cell>
          <cell r="Z5">
            <v>-357.55077999999997</v>
          </cell>
          <cell r="AA5">
            <v>-491.10059999999999</v>
          </cell>
          <cell r="AB5">
            <v>-827.84862999999996</v>
          </cell>
          <cell r="AC5">
            <v>-656.54880000000003</v>
          </cell>
          <cell r="AD5">
            <v>-567.25</v>
          </cell>
          <cell r="AE5">
            <v>-1887.2998</v>
          </cell>
          <cell r="AF5">
            <v>-1435.3506</v>
          </cell>
          <cell r="AG5">
            <v>-1291.2529</v>
          </cell>
          <cell r="AH5">
            <v>-755.95119999999997</v>
          </cell>
          <cell r="AI5">
            <v>-1336.3496</v>
          </cell>
          <cell r="AJ5">
            <v>-726.5</v>
          </cell>
          <cell r="AK5">
            <v>-1330.8496</v>
          </cell>
          <cell r="AL5">
            <v>-422.20116999999999</v>
          </cell>
          <cell r="AM5">
            <v>-1000.6494</v>
          </cell>
          <cell r="AN5">
            <v>-828.24805000000003</v>
          </cell>
          <cell r="AO5">
            <v>-2897.8496</v>
          </cell>
          <cell r="AP5">
            <v>-743.5498</v>
          </cell>
          <cell r="AQ5">
            <v>-1204.6514</v>
          </cell>
          <cell r="AR5">
            <v>-890.25194999999997</v>
          </cell>
          <cell r="AS5">
            <v>-667.65039999999999</v>
          </cell>
          <cell r="AT5">
            <v>-348.40233999999998</v>
          </cell>
          <cell r="AU5">
            <v>-997.30273</v>
          </cell>
          <cell r="AV5">
            <v>-904.84960000000001</v>
          </cell>
          <cell r="AW5">
            <v>-1108.5469000000001</v>
          </cell>
          <cell r="AX5">
            <v>-2312.4004</v>
          </cell>
          <cell r="AY5">
            <v>-1061.4023</v>
          </cell>
          <cell r="AZ5">
            <v>-828.74805000000003</v>
          </cell>
          <cell r="BA5">
            <v>-1178.9961000000001</v>
          </cell>
          <cell r="BB5">
            <v>-1645.5527</v>
          </cell>
          <cell r="BC5">
            <v>-1204.6016</v>
          </cell>
          <cell r="BD5">
            <v>-1633.6465000000001</v>
          </cell>
          <cell r="BE5">
            <v>-1409.4502</v>
          </cell>
          <cell r="BF5">
            <v>-1670.1542999999999</v>
          </cell>
          <cell r="BG5">
            <v>-1767.9473</v>
          </cell>
          <cell r="BH5">
            <v>-475.79883000000001</v>
          </cell>
          <cell r="BI5">
            <v>-2596.9512</v>
          </cell>
          <cell r="BJ5">
            <v>-616.84960000000001</v>
          </cell>
          <cell r="BK5">
            <v>-1457.1504</v>
          </cell>
          <cell r="BL5">
            <v>-1147.248</v>
          </cell>
          <cell r="BM5">
            <v>-1077.4473</v>
          </cell>
          <cell r="BN5">
            <v>-1842.1504</v>
          </cell>
          <cell r="BO5">
            <v>-1682.7949000000001</v>
          </cell>
          <cell r="BP5">
            <v>-515.74805000000003</v>
          </cell>
          <cell r="BQ5">
            <v>-2369.8535000000002</v>
          </cell>
          <cell r="BR5">
            <v>-581.99805000000003</v>
          </cell>
          <cell r="BS5">
            <v>-1837.2538999999999</v>
          </cell>
          <cell r="BT5">
            <v>-1064.8008</v>
          </cell>
          <cell r="BU5">
            <v>-394.30273</v>
          </cell>
          <cell r="BV5">
            <v>-743.20119999999997</v>
          </cell>
          <cell r="BW5">
            <v>-637.39844000000005</v>
          </cell>
          <cell r="BX5">
            <v>-972.10155999999995</v>
          </cell>
          <cell r="BY5">
            <v>-1475.5977</v>
          </cell>
          <cell r="BZ5">
            <v>-689.59960000000001</v>
          </cell>
          <cell r="CA5">
            <v>-790.09960000000001</v>
          </cell>
          <cell r="CB5">
            <v>-1011.5957</v>
          </cell>
          <cell r="CC5">
            <v>-1206.9921999999999</v>
          </cell>
          <cell r="CD5">
            <v>-601.90039999999999</v>
          </cell>
          <cell r="CE5">
            <v>-789.20309999999995</v>
          </cell>
          <cell r="CF5">
            <v>-915.69727</v>
          </cell>
          <cell r="CG5">
            <v>-1025.9004</v>
          </cell>
          <cell r="CH5">
            <v>-818.79690000000005</v>
          </cell>
          <cell r="CI5">
            <v>-1186.8965000000001</v>
          </cell>
          <cell r="CJ5">
            <v>-498.99610000000001</v>
          </cell>
          <cell r="CK5">
            <v>-1625.502</v>
          </cell>
          <cell r="CL5">
            <v>-792.20309999999995</v>
          </cell>
          <cell r="CM5">
            <v>-639.99805000000003</v>
          </cell>
          <cell r="CN5">
            <v>-2228.2988</v>
          </cell>
          <cell r="CO5">
            <v>-118.05078</v>
          </cell>
          <cell r="CP5">
            <v>-2755.8008</v>
          </cell>
          <cell r="CQ5">
            <v>-1038.9512</v>
          </cell>
          <cell r="CR5">
            <v>-1519.9004</v>
          </cell>
          <cell r="CS5">
            <v>-1672.9570000000001</v>
          </cell>
          <cell r="CT5">
            <v>-884.39844000000005</v>
          </cell>
          <cell r="CU5">
            <v>-581.84960000000001</v>
          </cell>
          <cell r="CV5">
            <v>-829.44727</v>
          </cell>
          <cell r="CW5">
            <v>-2979.6504</v>
          </cell>
          <cell r="CX5">
            <v>-2146.3027000000002</v>
          </cell>
          <cell r="CY5">
            <v>-2449.6016</v>
          </cell>
          <cell r="CZ5">
            <v>-2564.4512</v>
          </cell>
          <cell r="DA5">
            <v>-1550.3945000000001</v>
          </cell>
          <cell r="DB5">
            <v>-2324.4004</v>
          </cell>
        </row>
        <row r="6">
          <cell r="A6">
            <v>47.25</v>
          </cell>
          <cell r="B6">
            <v>1162.3534999999999</v>
          </cell>
          <cell r="C6">
            <v>-461.69630000000001</v>
          </cell>
          <cell r="D6">
            <v>-546.50099999999998</v>
          </cell>
          <cell r="E6">
            <v>467.95215000000002</v>
          </cell>
          <cell r="F6">
            <v>346.00195000000002</v>
          </cell>
          <cell r="G6">
            <v>1412.8975</v>
          </cell>
          <cell r="H6">
            <v>634.34862999999996</v>
          </cell>
          <cell r="I6">
            <v>579.49900000000002</v>
          </cell>
          <cell r="J6">
            <v>783.4502</v>
          </cell>
          <cell r="K6">
            <v>591.85155999999995</v>
          </cell>
          <cell r="L6">
            <v>145.54883000000001</v>
          </cell>
          <cell r="M6">
            <v>824.05079999999998</v>
          </cell>
          <cell r="N6">
            <v>458.44922000000003</v>
          </cell>
          <cell r="O6">
            <v>599.84862999999996</v>
          </cell>
          <cell r="P6">
            <v>283.40233999999998</v>
          </cell>
          <cell r="Q6">
            <v>401.94922000000003</v>
          </cell>
          <cell r="R6">
            <v>328.40039999999999</v>
          </cell>
          <cell r="S6">
            <v>-120.75293000000001</v>
          </cell>
          <cell r="T6">
            <v>265.35059999999999</v>
          </cell>
          <cell r="U6">
            <v>-327.89843999999999</v>
          </cell>
          <cell r="V6">
            <v>-474.39940000000001</v>
          </cell>
          <cell r="W6">
            <v>-27.699218999999999</v>
          </cell>
          <cell r="X6">
            <v>193.65038999999999</v>
          </cell>
          <cell r="Y6">
            <v>34.798830000000002</v>
          </cell>
          <cell r="Z6">
            <v>252.64940999999999</v>
          </cell>
          <cell r="AA6">
            <v>1041.7998</v>
          </cell>
          <cell r="AB6">
            <v>1122.0508</v>
          </cell>
          <cell r="AC6">
            <v>410.90233999999998</v>
          </cell>
          <cell r="AD6">
            <v>775.2998</v>
          </cell>
          <cell r="AE6">
            <v>-657.64940000000001</v>
          </cell>
          <cell r="AF6">
            <v>748</v>
          </cell>
          <cell r="AG6">
            <v>559.69629999999995</v>
          </cell>
          <cell r="AH6">
            <v>1347.9502</v>
          </cell>
          <cell r="AI6">
            <v>-65.451170000000005</v>
          </cell>
          <cell r="AJ6">
            <v>466.2998</v>
          </cell>
          <cell r="AK6">
            <v>-281.34863000000001</v>
          </cell>
          <cell r="AL6">
            <v>217.7002</v>
          </cell>
          <cell r="AM6">
            <v>942.90039999999999</v>
          </cell>
          <cell r="AN6">
            <v>96.903319999999994</v>
          </cell>
          <cell r="AO6">
            <v>-1490.5488</v>
          </cell>
          <cell r="AP6">
            <v>99.751949999999994</v>
          </cell>
          <cell r="AQ6">
            <v>100.59766</v>
          </cell>
          <cell r="AR6">
            <v>32.848633</v>
          </cell>
          <cell r="AS6">
            <v>782.49900000000002</v>
          </cell>
          <cell r="AT6">
            <v>774.54690000000005</v>
          </cell>
          <cell r="AU6">
            <v>361.99414000000002</v>
          </cell>
          <cell r="AV6">
            <v>1347.502</v>
          </cell>
          <cell r="AW6">
            <v>1023.2539</v>
          </cell>
          <cell r="AX6">
            <v>-78.396484000000001</v>
          </cell>
          <cell r="AY6">
            <v>1335.0449000000001</v>
          </cell>
          <cell r="AZ6">
            <v>70.205079999999995</v>
          </cell>
          <cell r="BA6">
            <v>256.20312000000001</v>
          </cell>
          <cell r="BB6">
            <v>558.09569999999997</v>
          </cell>
          <cell r="BC6">
            <v>116.10156000000001</v>
          </cell>
          <cell r="BD6">
            <v>570.50585999999998</v>
          </cell>
          <cell r="BE6">
            <v>775.44727</v>
          </cell>
          <cell r="BF6">
            <v>-1047.0565999999999</v>
          </cell>
          <cell r="BG6">
            <v>-1339.8984</v>
          </cell>
          <cell r="BH6">
            <v>982.54880000000003</v>
          </cell>
          <cell r="BI6">
            <v>-1505.7002</v>
          </cell>
          <cell r="BJ6">
            <v>1864.5986</v>
          </cell>
          <cell r="BK6">
            <v>511.54883000000001</v>
          </cell>
          <cell r="BL6">
            <v>175.55273</v>
          </cell>
          <cell r="BM6">
            <v>-264.34375</v>
          </cell>
          <cell r="BN6">
            <v>-551.54880000000003</v>
          </cell>
          <cell r="BO6">
            <v>-249.69336000000001</v>
          </cell>
          <cell r="BP6">
            <v>675.20309999999995</v>
          </cell>
          <cell r="BQ6">
            <v>-1135.752</v>
          </cell>
          <cell r="BR6">
            <v>785.94727</v>
          </cell>
          <cell r="BS6">
            <v>752.59569999999997</v>
          </cell>
          <cell r="BT6">
            <v>123.15039</v>
          </cell>
          <cell r="BU6">
            <v>1695.0957000000001</v>
          </cell>
          <cell r="BV6">
            <v>516.69920000000002</v>
          </cell>
          <cell r="BW6">
            <v>448.80470000000003</v>
          </cell>
          <cell r="BX6">
            <v>-647.00585999999998</v>
          </cell>
          <cell r="BY6">
            <v>104.00391</v>
          </cell>
          <cell r="BZ6">
            <v>119.00194999999999</v>
          </cell>
          <cell r="CA6">
            <v>94.396484000000001</v>
          </cell>
          <cell r="CB6">
            <v>181.20703</v>
          </cell>
          <cell r="CC6">
            <v>465.81054999999998</v>
          </cell>
          <cell r="CD6">
            <v>839.40039999999999</v>
          </cell>
          <cell r="CE6">
            <v>197.49218999999999</v>
          </cell>
          <cell r="CF6">
            <v>297.00195000000002</v>
          </cell>
          <cell r="CG6">
            <v>378.29883000000001</v>
          </cell>
          <cell r="CH6">
            <v>2234.6055000000001</v>
          </cell>
          <cell r="CI6">
            <v>703.50779999999997</v>
          </cell>
          <cell r="CJ6">
            <v>662.70703000000003</v>
          </cell>
          <cell r="CK6">
            <v>683.89844000000005</v>
          </cell>
          <cell r="CL6">
            <v>235.29491999999999</v>
          </cell>
          <cell r="CM6">
            <v>850.90430000000003</v>
          </cell>
          <cell r="CN6">
            <v>-1361.6973</v>
          </cell>
          <cell r="CO6">
            <v>2698.8964999999998</v>
          </cell>
          <cell r="CP6">
            <v>-1768.5996</v>
          </cell>
          <cell r="CQ6">
            <v>778.90039999999999</v>
          </cell>
          <cell r="CR6">
            <v>689.29690000000005</v>
          </cell>
          <cell r="CS6">
            <v>-630.40819999999997</v>
          </cell>
          <cell r="CT6">
            <v>266.19922000000003</v>
          </cell>
          <cell r="CU6">
            <v>2961.0508</v>
          </cell>
          <cell r="CV6">
            <v>661.45119999999997</v>
          </cell>
          <cell r="CW6">
            <v>-78.052734000000001</v>
          </cell>
          <cell r="CX6">
            <v>-681.40430000000003</v>
          </cell>
          <cell r="CY6">
            <v>-133.80078</v>
          </cell>
          <cell r="CZ6">
            <v>188.49610000000001</v>
          </cell>
          <cell r="DA6">
            <v>3001.3047000000001</v>
          </cell>
          <cell r="DB6">
            <v>603.90233999999998</v>
          </cell>
        </row>
        <row r="7">
          <cell r="A7">
            <v>8395.7520000000004</v>
          </cell>
          <cell r="B7">
            <v>7793.8495999999996</v>
          </cell>
          <cell r="C7">
            <v>8295.4459999999999</v>
          </cell>
          <cell r="D7">
            <v>9339.2039999999997</v>
          </cell>
          <cell r="E7">
            <v>11150.947</v>
          </cell>
          <cell r="F7">
            <v>10894.496999999999</v>
          </cell>
          <cell r="G7">
            <v>7665.6972999999998</v>
          </cell>
          <cell r="H7">
            <v>11345.297</v>
          </cell>
          <cell r="I7">
            <v>10929.449000000001</v>
          </cell>
        </row>
        <row r="8">
          <cell r="A8">
            <v>-5667.5054</v>
          </cell>
          <cell r="B8">
            <v>-5897.4009999999998</v>
          </cell>
          <cell r="C8">
            <v>-8438.6489999999994</v>
          </cell>
          <cell r="D8">
            <v>-7500.2449999999999</v>
          </cell>
          <cell r="E8">
            <v>-7383.7030000000004</v>
          </cell>
          <cell r="F8">
            <v>-9456.3019999999997</v>
          </cell>
          <cell r="G8">
            <v>-6098.5039999999999</v>
          </cell>
          <cell r="H8">
            <v>-9783.1620000000003</v>
          </cell>
          <cell r="I8">
            <v>-11571.547</v>
          </cell>
        </row>
        <row r="9">
          <cell r="A9">
            <v>2728.2465999999999</v>
          </cell>
          <cell r="B9">
            <v>1896.4486999999999</v>
          </cell>
          <cell r="C9">
            <v>-143.20312000000001</v>
          </cell>
          <cell r="D9">
            <v>1838.9590000000001</v>
          </cell>
          <cell r="E9">
            <v>3767.2440999999999</v>
          </cell>
          <cell r="F9">
            <v>1438.1953000000001</v>
          </cell>
          <cell r="G9">
            <v>1567.1934000000001</v>
          </cell>
          <cell r="H9">
            <v>1562.1348</v>
          </cell>
          <cell r="I9">
            <v>-642.09766000000002</v>
          </cell>
        </row>
        <row r="10">
          <cell r="A10">
            <v>105.90039</v>
          </cell>
          <cell r="B10">
            <v>1123.7002</v>
          </cell>
          <cell r="C10">
            <v>900.10059999999999</v>
          </cell>
          <cell r="D10">
            <v>0</v>
          </cell>
          <cell r="E10">
            <v>1081.4502</v>
          </cell>
          <cell r="F10">
            <v>265.9502</v>
          </cell>
          <cell r="G10">
            <v>491.75</v>
          </cell>
          <cell r="H10">
            <v>1560.7998</v>
          </cell>
          <cell r="I10">
            <v>655.90039999999999</v>
          </cell>
          <cell r="J10">
            <v>517.05079999999998</v>
          </cell>
          <cell r="K10">
            <v>958.2998</v>
          </cell>
          <cell r="L10">
            <v>734.84960000000001</v>
          </cell>
          <cell r="M10">
            <v>1427.7998</v>
          </cell>
          <cell r="N10">
            <v>1213.3496</v>
          </cell>
          <cell r="O10">
            <v>346.24901999999997</v>
          </cell>
          <cell r="P10">
            <v>163.7002</v>
          </cell>
          <cell r="Q10">
            <v>654.25</v>
          </cell>
          <cell r="R10">
            <v>616.10059999999999</v>
          </cell>
          <cell r="S10">
            <v>693.04880000000003</v>
          </cell>
          <cell r="T10">
            <v>51.200195000000001</v>
          </cell>
          <cell r="U10">
            <v>289.5498</v>
          </cell>
          <cell r="V10">
            <v>1390</v>
          </cell>
          <cell r="W10">
            <v>141.60156000000001</v>
          </cell>
          <cell r="X10">
            <v>807</v>
          </cell>
          <cell r="Y10">
            <v>216.34961000000001</v>
          </cell>
          <cell r="Z10">
            <v>161.34961000000001</v>
          </cell>
          <cell r="AA10">
            <v>1103.1982</v>
          </cell>
          <cell r="AB10">
            <v>102.75</v>
          </cell>
          <cell r="AC10">
            <v>1646</v>
          </cell>
          <cell r="AD10">
            <v>717.9502</v>
          </cell>
          <cell r="AE10">
            <v>56.700195000000001</v>
          </cell>
          <cell r="AF10">
            <v>909.5</v>
          </cell>
          <cell r="AG10">
            <v>996.2998</v>
          </cell>
          <cell r="AH10">
            <v>848.09862999999996</v>
          </cell>
          <cell r="AI10">
            <v>958.2998</v>
          </cell>
          <cell r="AJ10">
            <v>578.9502</v>
          </cell>
          <cell r="AK10">
            <v>225.4502</v>
          </cell>
          <cell r="AL10">
            <v>891.00099999999998</v>
          </cell>
          <cell r="AM10">
            <v>1171.4512</v>
          </cell>
          <cell r="AN10">
            <v>403.25</v>
          </cell>
          <cell r="AO10">
            <v>2005.2002</v>
          </cell>
          <cell r="AP10">
            <v>161.2002</v>
          </cell>
          <cell r="AQ10">
            <v>479.9502</v>
          </cell>
          <cell r="AR10">
            <v>823.90039999999999</v>
          </cell>
          <cell r="AS10">
            <v>397.30077999999997</v>
          </cell>
          <cell r="AT10">
            <v>0</v>
          </cell>
          <cell r="AU10">
            <v>2154.5488</v>
          </cell>
          <cell r="AV10">
            <v>625.95119999999997</v>
          </cell>
          <cell r="AW10">
            <v>1177.0488</v>
          </cell>
          <cell r="AX10">
            <v>1511.8984</v>
          </cell>
          <cell r="AY10">
            <v>1673.8008</v>
          </cell>
          <cell r="AZ10">
            <v>526.25</v>
          </cell>
          <cell r="BA10">
            <v>589.54880000000003</v>
          </cell>
          <cell r="BB10">
            <v>1093.4004</v>
          </cell>
          <cell r="BC10">
            <v>573.90039999999999</v>
          </cell>
          <cell r="BD10">
            <v>1551.3496</v>
          </cell>
          <cell r="BE10">
            <v>1222.2012</v>
          </cell>
          <cell r="BF10">
            <v>308.55077999999997</v>
          </cell>
          <cell r="BG10">
            <v>251.29883000000001</v>
          </cell>
          <cell r="BH10">
            <v>671.69920000000002</v>
          </cell>
          <cell r="BI10">
            <v>1574.999</v>
          </cell>
          <cell r="BJ10">
            <v>930.9502</v>
          </cell>
          <cell r="BK10">
            <v>1507.75</v>
          </cell>
          <cell r="BL10">
            <v>982.64940000000001</v>
          </cell>
          <cell r="BM10">
            <v>238.84765999999999</v>
          </cell>
          <cell r="BN10">
            <v>794.69920000000002</v>
          </cell>
          <cell r="BO10">
            <v>1412.3496</v>
          </cell>
          <cell r="BP10">
            <v>235</v>
          </cell>
          <cell r="BQ10">
            <v>723.95119999999997</v>
          </cell>
          <cell r="BR10">
            <v>811.79880000000003</v>
          </cell>
          <cell r="BS10">
            <v>1192.0508</v>
          </cell>
          <cell r="BT10">
            <v>489.45116999999999</v>
          </cell>
          <cell r="BU10">
            <v>1325.1992</v>
          </cell>
          <cell r="BV10">
            <v>345.70116999999999</v>
          </cell>
          <cell r="BW10">
            <v>328</v>
          </cell>
          <cell r="BX10">
            <v>306</v>
          </cell>
          <cell r="BY10">
            <v>944</v>
          </cell>
          <cell r="BZ10">
            <v>715.29880000000003</v>
          </cell>
          <cell r="CA10">
            <v>1372.1992</v>
          </cell>
          <cell r="CB10">
            <v>360.40039999999999</v>
          </cell>
          <cell r="CC10">
            <v>914.99805000000003</v>
          </cell>
          <cell r="CD10">
            <v>2.8007811999999999</v>
          </cell>
          <cell r="CE10">
            <v>728.19920000000002</v>
          </cell>
          <cell r="CF10">
            <v>322.90039999999999</v>
          </cell>
          <cell r="CG10">
            <v>1621.5</v>
          </cell>
          <cell r="CH10">
            <v>1229.5</v>
          </cell>
          <cell r="CI10">
            <v>955</v>
          </cell>
          <cell r="CJ10">
            <v>595.5</v>
          </cell>
          <cell r="CK10">
            <v>1827.9004</v>
          </cell>
          <cell r="CL10">
            <v>0</v>
          </cell>
          <cell r="CM10">
            <v>327.59960000000001</v>
          </cell>
          <cell r="CN10">
            <v>294.99804999999998</v>
          </cell>
          <cell r="CO10">
            <v>933.60155999999995</v>
          </cell>
          <cell r="CP10">
            <v>1856.498</v>
          </cell>
          <cell r="CQ10">
            <v>730.64844000000005</v>
          </cell>
          <cell r="CR10">
            <v>972.55079999999998</v>
          </cell>
          <cell r="CS10">
            <v>487.04883000000001</v>
          </cell>
          <cell r="CT10">
            <v>70.25</v>
          </cell>
          <cell r="CU10">
            <v>2400.4512</v>
          </cell>
          <cell r="CV10">
            <v>200.80078</v>
          </cell>
          <cell r="CW10">
            <v>1992.0977</v>
          </cell>
          <cell r="CX10">
            <v>103.30078</v>
          </cell>
          <cell r="CY10">
            <v>2062.2988</v>
          </cell>
          <cell r="CZ10">
            <v>1165.4004</v>
          </cell>
          <cell r="DA10">
            <v>1613.1523</v>
          </cell>
          <cell r="DB10">
            <v>834.64844000000005</v>
          </cell>
        </row>
        <row r="11">
          <cell r="A11">
            <v>-362.75</v>
          </cell>
          <cell r="B11">
            <v>-280.35059999999999</v>
          </cell>
          <cell r="C11">
            <v>-515.59960000000001</v>
          </cell>
          <cell r="D11">
            <v>-1015.90234</v>
          </cell>
          <cell r="E11">
            <v>-87.200194999999994</v>
          </cell>
          <cell r="F11">
            <v>-489.25098000000003</v>
          </cell>
          <cell r="G11">
            <v>-183.85059000000001</v>
          </cell>
          <cell r="H11">
            <v>-275.65039999999999</v>
          </cell>
          <cell r="I11">
            <v>0</v>
          </cell>
          <cell r="J11">
            <v>-1341.6992</v>
          </cell>
          <cell r="K11">
            <v>-677.60059999999999</v>
          </cell>
          <cell r="L11">
            <v>-437.65087999999997</v>
          </cell>
          <cell r="M11">
            <v>-170.45068000000001</v>
          </cell>
          <cell r="N11">
            <v>-489.84960000000001</v>
          </cell>
          <cell r="O11">
            <v>-1696.251</v>
          </cell>
          <cell r="P11">
            <v>-556.7998</v>
          </cell>
          <cell r="Q11">
            <v>-726.64940000000001</v>
          </cell>
          <cell r="R11">
            <v>-1011.9492</v>
          </cell>
          <cell r="S11">
            <v>-382.39940000000001</v>
          </cell>
          <cell r="T11">
            <v>-270.35059999999999</v>
          </cell>
          <cell r="U11">
            <v>0</v>
          </cell>
          <cell r="V11">
            <v>-16.549804999999999</v>
          </cell>
          <cell r="W11">
            <v>0</v>
          </cell>
          <cell r="X11">
            <v>-576.15137000000004</v>
          </cell>
          <cell r="Y11">
            <v>-732.05079999999998</v>
          </cell>
          <cell r="Z11">
            <v>-270.55077999999997</v>
          </cell>
          <cell r="AA11">
            <v>-279.10059999999999</v>
          </cell>
          <cell r="AB11">
            <v>-38.300780000000003</v>
          </cell>
          <cell r="AC11">
            <v>-834.2998</v>
          </cell>
          <cell r="AD11">
            <v>-474.75</v>
          </cell>
          <cell r="AE11">
            <v>-1369.25</v>
          </cell>
          <cell r="AF11">
            <v>-951.7998</v>
          </cell>
          <cell r="AG11">
            <v>-849.49900000000002</v>
          </cell>
          <cell r="AH11">
            <v>-1031.7002</v>
          </cell>
          <cell r="AI11">
            <v>-397.19922000000003</v>
          </cell>
          <cell r="AJ11">
            <v>-1210.1484</v>
          </cell>
          <cell r="AK11">
            <v>-599.44824000000006</v>
          </cell>
          <cell r="AL11">
            <v>-326.99901999999997</v>
          </cell>
          <cell r="AM11">
            <v>-411.34960000000001</v>
          </cell>
          <cell r="AN11">
            <v>-626.29880000000003</v>
          </cell>
          <cell r="AO11">
            <v>-200.4502</v>
          </cell>
          <cell r="AP11">
            <v>-1228.2988</v>
          </cell>
          <cell r="AQ11">
            <v>-1122.4512</v>
          </cell>
          <cell r="AR11">
            <v>0</v>
          </cell>
          <cell r="AS11">
            <v>-638.99900000000002</v>
          </cell>
          <cell r="AT11">
            <v>-1602.1006</v>
          </cell>
          <cell r="AU11">
            <v>-480.75</v>
          </cell>
          <cell r="AV11">
            <v>-263.09960000000001</v>
          </cell>
          <cell r="AW11">
            <v>-699.90039999999999</v>
          </cell>
          <cell r="AX11">
            <v>0</v>
          </cell>
          <cell r="AY11">
            <v>-376.19922000000003</v>
          </cell>
          <cell r="AZ11">
            <v>-881.94920000000002</v>
          </cell>
          <cell r="BA11">
            <v>-638.60350000000005</v>
          </cell>
          <cell r="BB11">
            <v>-491.90039999999999</v>
          </cell>
          <cell r="BC11">
            <v>-671.65039999999999</v>
          </cell>
          <cell r="BD11">
            <v>-431.75195000000002</v>
          </cell>
          <cell r="BE11">
            <v>-1829.8477</v>
          </cell>
          <cell r="BF11">
            <v>-556.19727</v>
          </cell>
          <cell r="BG11">
            <v>-805.70309999999995</v>
          </cell>
          <cell r="BH11">
            <v>0</v>
          </cell>
          <cell r="BI11">
            <v>-200.14940999999999</v>
          </cell>
          <cell r="BJ11">
            <v>-1417.3994</v>
          </cell>
          <cell r="BK11">
            <v>-961.50099999999998</v>
          </cell>
          <cell r="BL11">
            <v>-120.34961</v>
          </cell>
          <cell r="BM11">
            <v>-571.10155999999995</v>
          </cell>
          <cell r="BN11">
            <v>-1963.5508</v>
          </cell>
          <cell r="BO11">
            <v>-15.048828</v>
          </cell>
          <cell r="BP11">
            <v>-704.55079999999998</v>
          </cell>
          <cell r="BQ11">
            <v>-798.70119999999997</v>
          </cell>
          <cell r="BR11">
            <v>-165.75</v>
          </cell>
          <cell r="BS11">
            <v>-1033.9492</v>
          </cell>
          <cell r="BT11">
            <v>-1504.25</v>
          </cell>
          <cell r="BU11">
            <v>-230.60156000000001</v>
          </cell>
          <cell r="BV11">
            <v>-917.19920000000002</v>
          </cell>
          <cell r="BW11">
            <v>-558.30273</v>
          </cell>
          <cell r="BX11">
            <v>-348.69922000000003</v>
          </cell>
          <cell r="BY11">
            <v>-588.60155999999995</v>
          </cell>
          <cell r="BZ11">
            <v>-122.09961</v>
          </cell>
          <cell r="CA11">
            <v>-317</v>
          </cell>
          <cell r="CB11">
            <v>-1060.2012</v>
          </cell>
          <cell r="CC11">
            <v>-782</v>
          </cell>
          <cell r="CD11">
            <v>-523.19920000000002</v>
          </cell>
          <cell r="CE11">
            <v>-198.90038999999999</v>
          </cell>
          <cell r="CF11">
            <v>-451.69922000000003</v>
          </cell>
          <cell r="CG11">
            <v>-115</v>
          </cell>
          <cell r="CH11">
            <v>-1588.4004</v>
          </cell>
          <cell r="CI11">
            <v>-161.90038999999999</v>
          </cell>
          <cell r="CJ11">
            <v>-591.30079999999998</v>
          </cell>
          <cell r="CK11">
            <v>-215.80078</v>
          </cell>
          <cell r="CL11">
            <v>-1840.6034999999999</v>
          </cell>
          <cell r="CM11">
            <v>-719.30079999999998</v>
          </cell>
          <cell r="CN11">
            <v>-1399.502</v>
          </cell>
          <cell r="CO11">
            <v>-304.19922000000003</v>
          </cell>
          <cell r="CP11">
            <v>-1577.6034999999999</v>
          </cell>
          <cell r="CQ11">
            <v>-613.95119999999997</v>
          </cell>
          <cell r="CR11">
            <v>-655.59960000000001</v>
          </cell>
          <cell r="CS11">
            <v>-1293.3008</v>
          </cell>
          <cell r="CT11">
            <v>-1073.748</v>
          </cell>
          <cell r="CU11">
            <v>-718.14844000000005</v>
          </cell>
          <cell r="CV11">
            <v>-1024.998</v>
          </cell>
          <cell r="CW11">
            <v>-1563.1504</v>
          </cell>
          <cell r="CX11">
            <v>-982.25194999999997</v>
          </cell>
          <cell r="CY11">
            <v>-609.09960000000001</v>
          </cell>
          <cell r="CZ11">
            <v>-1504.8984</v>
          </cell>
          <cell r="DA11">
            <v>-358.59960000000001</v>
          </cell>
          <cell r="DB11">
            <v>-2443.3516</v>
          </cell>
        </row>
        <row r="12">
          <cell r="A12">
            <v>-256.84960000000001</v>
          </cell>
          <cell r="B12">
            <v>843.34960000000001</v>
          </cell>
          <cell r="C12">
            <v>384.50098000000003</v>
          </cell>
          <cell r="D12">
            <v>-1015.90234</v>
          </cell>
          <cell r="E12">
            <v>994.25</v>
          </cell>
          <cell r="F12">
            <v>-223.30078</v>
          </cell>
          <cell r="G12">
            <v>307.89940000000001</v>
          </cell>
          <cell r="H12">
            <v>1285.1494</v>
          </cell>
          <cell r="I12">
            <v>655.90039999999999</v>
          </cell>
          <cell r="J12">
            <v>-824.64844000000005</v>
          </cell>
          <cell r="K12">
            <v>280.69922000000003</v>
          </cell>
          <cell r="L12">
            <v>297.19873000000001</v>
          </cell>
          <cell r="M12">
            <v>1257.3490999999999</v>
          </cell>
          <cell r="N12">
            <v>723.5</v>
          </cell>
          <cell r="O12">
            <v>-1350.002</v>
          </cell>
          <cell r="P12">
            <v>-393.09960000000001</v>
          </cell>
          <cell r="Q12">
            <v>-72.399413999999993</v>
          </cell>
          <cell r="R12">
            <v>-395.84863000000001</v>
          </cell>
          <cell r="S12">
            <v>310.64940000000001</v>
          </cell>
          <cell r="T12">
            <v>-219.15038999999999</v>
          </cell>
          <cell r="U12">
            <v>289.5498</v>
          </cell>
          <cell r="V12">
            <v>1373.4502</v>
          </cell>
          <cell r="W12">
            <v>141.60156000000001</v>
          </cell>
          <cell r="X12">
            <v>230.84863000000001</v>
          </cell>
          <cell r="Y12">
            <v>-515.70119999999997</v>
          </cell>
          <cell r="Z12">
            <v>-109.20117</v>
          </cell>
          <cell r="AA12">
            <v>824.09766000000002</v>
          </cell>
          <cell r="AB12">
            <v>64.449219999999997</v>
          </cell>
          <cell r="AC12">
            <v>811.7002</v>
          </cell>
          <cell r="AD12">
            <v>243.2002</v>
          </cell>
          <cell r="AE12">
            <v>-1312.5498</v>
          </cell>
          <cell r="AF12">
            <v>-42.299804999999999</v>
          </cell>
          <cell r="AG12">
            <v>146.80078</v>
          </cell>
          <cell r="AH12">
            <v>-183.60156000000001</v>
          </cell>
          <cell r="AI12">
            <v>561.10059999999999</v>
          </cell>
          <cell r="AJ12">
            <v>-631.19824000000006</v>
          </cell>
          <cell r="AK12">
            <v>-373.99804999999998</v>
          </cell>
          <cell r="AL12">
            <v>564.00194999999997</v>
          </cell>
          <cell r="AM12">
            <v>760.10155999999995</v>
          </cell>
          <cell r="AN12">
            <v>-223.04883000000001</v>
          </cell>
          <cell r="AO12">
            <v>1804.75</v>
          </cell>
          <cell r="AP12">
            <v>-1067.0986</v>
          </cell>
          <cell r="AQ12">
            <v>-642.50099999999998</v>
          </cell>
          <cell r="AR12">
            <v>823.90039999999999</v>
          </cell>
          <cell r="AS12">
            <v>-241.69824</v>
          </cell>
          <cell r="AT12">
            <v>-1602.1006</v>
          </cell>
          <cell r="AU12">
            <v>1673.7988</v>
          </cell>
          <cell r="AV12">
            <v>362.85156000000001</v>
          </cell>
          <cell r="AW12">
            <v>477.14843999999999</v>
          </cell>
          <cell r="AX12">
            <v>1511.8984</v>
          </cell>
          <cell r="AY12">
            <v>1297.6016</v>
          </cell>
          <cell r="AZ12">
            <v>-355.69922000000003</v>
          </cell>
          <cell r="BA12">
            <v>-49.054687999999999</v>
          </cell>
          <cell r="BB12">
            <v>601.5</v>
          </cell>
          <cell r="BC12">
            <v>-97.75</v>
          </cell>
          <cell r="BD12">
            <v>1119.5977</v>
          </cell>
          <cell r="BE12">
            <v>-607.64649999999995</v>
          </cell>
          <cell r="BF12">
            <v>-247.64648</v>
          </cell>
          <cell r="BG12">
            <v>-554.40430000000003</v>
          </cell>
          <cell r="BH12">
            <v>671.69920000000002</v>
          </cell>
          <cell r="BI12">
            <v>1374.8496</v>
          </cell>
          <cell r="BJ12">
            <v>-486.44922000000003</v>
          </cell>
          <cell r="BK12">
            <v>546.24900000000002</v>
          </cell>
          <cell r="BL12">
            <v>862.2998</v>
          </cell>
          <cell r="BM12">
            <v>-332.25389999999999</v>
          </cell>
          <cell r="BN12">
            <v>-1168.8516</v>
          </cell>
          <cell r="BO12">
            <v>1397.3008</v>
          </cell>
          <cell r="BP12">
            <v>-469.55077999999997</v>
          </cell>
          <cell r="BQ12">
            <v>-74.75</v>
          </cell>
          <cell r="BR12">
            <v>646.04880000000003</v>
          </cell>
          <cell r="BS12">
            <v>158.10156000000001</v>
          </cell>
          <cell r="BT12">
            <v>-1014.7988</v>
          </cell>
          <cell r="BU12">
            <v>1094.5977</v>
          </cell>
          <cell r="BV12">
            <v>-571.49805000000003</v>
          </cell>
          <cell r="BW12">
            <v>-230.30273</v>
          </cell>
          <cell r="BX12">
            <v>-42.699219999999997</v>
          </cell>
          <cell r="BY12">
            <v>355.39843999999999</v>
          </cell>
          <cell r="BZ12">
            <v>593.19920000000002</v>
          </cell>
          <cell r="CA12">
            <v>1055.1992</v>
          </cell>
          <cell r="CB12">
            <v>-699.80079999999998</v>
          </cell>
          <cell r="CC12">
            <v>132.99805000000001</v>
          </cell>
          <cell r="CD12">
            <v>-520.39844000000005</v>
          </cell>
          <cell r="CE12">
            <v>529.29880000000003</v>
          </cell>
          <cell r="CF12">
            <v>-128.79883000000001</v>
          </cell>
          <cell r="CG12">
            <v>1506.5</v>
          </cell>
          <cell r="CH12">
            <v>-358.90039999999999</v>
          </cell>
          <cell r="CI12">
            <v>793.09960000000001</v>
          </cell>
          <cell r="CJ12">
            <v>4.1992187999999997</v>
          </cell>
          <cell r="CK12">
            <v>1612.0996</v>
          </cell>
          <cell r="CL12">
            <v>-1840.6034999999999</v>
          </cell>
          <cell r="CM12">
            <v>-391.70116999999999</v>
          </cell>
          <cell r="CN12">
            <v>-1104.5038999999999</v>
          </cell>
          <cell r="CO12">
            <v>629.40233999999998</v>
          </cell>
          <cell r="CP12">
            <v>278.89452999999997</v>
          </cell>
          <cell r="CQ12">
            <v>116.697266</v>
          </cell>
          <cell r="CR12">
            <v>316.95116999999999</v>
          </cell>
          <cell r="CS12">
            <v>-806.25194999999997</v>
          </cell>
          <cell r="CT12">
            <v>-1003.49805</v>
          </cell>
          <cell r="CU12">
            <v>1682.3027</v>
          </cell>
          <cell r="CV12">
            <v>-824.19727</v>
          </cell>
          <cell r="CW12">
            <v>428.94727</v>
          </cell>
          <cell r="CX12">
            <v>-878.95119999999997</v>
          </cell>
          <cell r="CY12">
            <v>1453.1992</v>
          </cell>
          <cell r="CZ12">
            <v>-339.49804999999998</v>
          </cell>
          <cell r="DA12">
            <v>1254.5527</v>
          </cell>
          <cell r="DB12">
            <v>-1608.7030999999999</v>
          </cell>
        </row>
        <row r="13">
          <cell r="A13">
            <v>1081.75</v>
          </cell>
          <cell r="B13">
            <v>1573.001</v>
          </cell>
          <cell r="C13">
            <v>4817.799</v>
          </cell>
          <cell r="D13">
            <v>6029.9979999999996</v>
          </cell>
          <cell r="E13">
            <v>1206.4004</v>
          </cell>
          <cell r="F13">
            <v>6359.549</v>
          </cell>
          <cell r="G13">
            <v>5555.5510000000004</v>
          </cell>
          <cell r="H13">
            <v>4468.6522999999997</v>
          </cell>
          <cell r="I13">
            <v>2727.4492</v>
          </cell>
        </row>
        <row r="14">
          <cell r="A14">
            <v>-5511.3984</v>
          </cell>
          <cell r="B14">
            <v>-814.14940000000001</v>
          </cell>
          <cell r="C14">
            <v>-3818.4502000000002</v>
          </cell>
          <cell r="D14">
            <v>-2596.6493999999998</v>
          </cell>
          <cell r="E14">
            <v>-3907.4512</v>
          </cell>
          <cell r="F14">
            <v>-1106.0508</v>
          </cell>
          <cell r="G14">
            <v>-2174.7988</v>
          </cell>
          <cell r="H14">
            <v>-2199.498</v>
          </cell>
          <cell r="I14">
            <v>-7239.75</v>
          </cell>
        </row>
        <row r="15">
          <cell r="A15">
            <v>-4429.6484</v>
          </cell>
          <cell r="B15">
            <v>758.85155999999995</v>
          </cell>
          <cell r="C15">
            <v>999.34862999999996</v>
          </cell>
          <cell r="D15">
            <v>3433.3485999999998</v>
          </cell>
          <cell r="E15">
            <v>-2701.0508</v>
          </cell>
          <cell r="F15">
            <v>5253.4979999999996</v>
          </cell>
          <cell r="G15">
            <v>3380.752</v>
          </cell>
          <cell r="H15">
            <v>2269.1543000000001</v>
          </cell>
          <cell r="I15">
            <v>-4512.3010000000004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175.40038999999999</v>
          </cell>
          <cell r="G16">
            <v>0</v>
          </cell>
          <cell r="H16">
            <v>0</v>
          </cell>
          <cell r="I16">
            <v>906.34960000000001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1333.1006</v>
          </cell>
          <cell r="O16">
            <v>0</v>
          </cell>
          <cell r="P16">
            <v>0</v>
          </cell>
          <cell r="Q16">
            <v>0</v>
          </cell>
          <cell r="R16">
            <v>105.95019499999999</v>
          </cell>
          <cell r="S16">
            <v>133.9502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1641.4502</v>
          </cell>
          <cell r="AA16">
            <v>86.099609999999998</v>
          </cell>
          <cell r="AB16">
            <v>0</v>
          </cell>
          <cell r="AC16">
            <v>589.89940000000001</v>
          </cell>
          <cell r="AD16">
            <v>0</v>
          </cell>
          <cell r="AE16">
            <v>0</v>
          </cell>
          <cell r="AF16">
            <v>0</v>
          </cell>
          <cell r="AG16">
            <v>2500.3496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428.89940000000001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3990.3993999999998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1610.6992</v>
          </cell>
          <cell r="AW16">
            <v>0</v>
          </cell>
          <cell r="AX16">
            <v>530.44920000000002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675.95119999999997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1884.1494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4475.3994000000002</v>
          </cell>
          <cell r="BR16">
            <v>0</v>
          </cell>
          <cell r="BS16">
            <v>0</v>
          </cell>
          <cell r="BT16">
            <v>0</v>
          </cell>
          <cell r="BU16">
            <v>129.05078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5387.3010000000004</v>
          </cell>
          <cell r="CC16">
            <v>0</v>
          </cell>
          <cell r="CD16">
            <v>0</v>
          </cell>
          <cell r="CE16">
            <v>0</v>
          </cell>
          <cell r="CF16">
            <v>39.199219999999997</v>
          </cell>
          <cell r="CG16">
            <v>0</v>
          </cell>
          <cell r="CH16">
            <v>382</v>
          </cell>
          <cell r="CI16">
            <v>0</v>
          </cell>
          <cell r="CJ16">
            <v>1578</v>
          </cell>
          <cell r="CK16">
            <v>877.60155999999995</v>
          </cell>
          <cell r="CL16">
            <v>0</v>
          </cell>
          <cell r="CM16">
            <v>0</v>
          </cell>
          <cell r="CN16">
            <v>0</v>
          </cell>
          <cell r="CO16">
            <v>414.80077999999997</v>
          </cell>
          <cell r="CP16">
            <v>0</v>
          </cell>
          <cell r="CQ16">
            <v>1216.25</v>
          </cell>
          <cell r="CR16">
            <v>0</v>
          </cell>
          <cell r="CS16">
            <v>498.30077999999997</v>
          </cell>
          <cell r="CT16">
            <v>0</v>
          </cell>
          <cell r="CU16">
            <v>0</v>
          </cell>
          <cell r="CV16">
            <v>0</v>
          </cell>
          <cell r="CW16">
            <v>1440.3496</v>
          </cell>
          <cell r="CX16">
            <v>0</v>
          </cell>
          <cell r="CY16">
            <v>0</v>
          </cell>
          <cell r="CZ16">
            <v>0</v>
          </cell>
          <cell r="DA16">
            <v>788.79880000000003</v>
          </cell>
          <cell r="DB16">
            <v>0</v>
          </cell>
        </row>
        <row r="17">
          <cell r="A17">
            <v>0</v>
          </cell>
          <cell r="B17">
            <v>-712.25</v>
          </cell>
          <cell r="C17">
            <v>-1107.4004</v>
          </cell>
          <cell r="D17">
            <v>0</v>
          </cell>
          <cell r="E17">
            <v>-124.34961</v>
          </cell>
          <cell r="F17">
            <v>0</v>
          </cell>
          <cell r="G17">
            <v>-214.75</v>
          </cell>
          <cell r="H17">
            <v>0</v>
          </cell>
          <cell r="I17">
            <v>0</v>
          </cell>
          <cell r="J17">
            <v>-1816.5</v>
          </cell>
          <cell r="K17">
            <v>-654.19920000000002</v>
          </cell>
          <cell r="L17">
            <v>-881.94920000000002</v>
          </cell>
          <cell r="M17">
            <v>-291.7002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-522.44920000000002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-677.75</v>
          </cell>
          <cell r="AB17">
            <v>-359.9502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-59.900390000000002</v>
          </cell>
          <cell r="AH17">
            <v>-894.2998</v>
          </cell>
          <cell r="AI17">
            <v>-240.94922</v>
          </cell>
          <cell r="AJ17">
            <v>-1585.6006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-702.5498</v>
          </cell>
          <cell r="AR17">
            <v>0</v>
          </cell>
          <cell r="AS17">
            <v>-76.199219999999997</v>
          </cell>
          <cell r="AT17">
            <v>-856.34960000000001</v>
          </cell>
          <cell r="AU17">
            <v>0</v>
          </cell>
          <cell r="AV17">
            <v>-961.55079999999998</v>
          </cell>
          <cell r="AW17">
            <v>0</v>
          </cell>
          <cell r="AX17">
            <v>-442.15039999999999</v>
          </cell>
          <cell r="AY17">
            <v>-1136.4004</v>
          </cell>
          <cell r="AZ17">
            <v>0</v>
          </cell>
          <cell r="BA17">
            <v>-85.25</v>
          </cell>
          <cell r="BB17">
            <v>-1543.25</v>
          </cell>
          <cell r="BC17">
            <v>-149.65038999999999</v>
          </cell>
          <cell r="BD17">
            <v>0</v>
          </cell>
          <cell r="BE17">
            <v>0</v>
          </cell>
          <cell r="BF17">
            <v>0</v>
          </cell>
          <cell r="BG17">
            <v>-550.75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-230.20116999999999</v>
          </cell>
          <cell r="BS17">
            <v>-875.84960000000001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-1507.6992</v>
          </cell>
          <cell r="CD17">
            <v>-667.09960000000001</v>
          </cell>
          <cell r="CE17">
            <v>0</v>
          </cell>
          <cell r="CF17">
            <v>0</v>
          </cell>
          <cell r="CG17">
            <v>-994.09960000000001</v>
          </cell>
          <cell r="CH17">
            <v>0</v>
          </cell>
          <cell r="CI17">
            <v>0</v>
          </cell>
          <cell r="CJ17">
            <v>0</v>
          </cell>
          <cell r="CK17">
            <v>-1205.3984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-901</v>
          </cell>
          <cell r="CV17">
            <v>0</v>
          </cell>
          <cell r="CW17">
            <v>-1765.2988</v>
          </cell>
          <cell r="CX17">
            <v>0</v>
          </cell>
          <cell r="CY17">
            <v>-989.34960000000001</v>
          </cell>
          <cell r="CZ17">
            <v>0</v>
          </cell>
          <cell r="DA17">
            <v>0</v>
          </cell>
          <cell r="DB17">
            <v>-3584.1016</v>
          </cell>
        </row>
        <row r="18">
          <cell r="A18">
            <v>0</v>
          </cell>
          <cell r="B18">
            <v>-712.25</v>
          </cell>
          <cell r="C18">
            <v>-1107.4004</v>
          </cell>
          <cell r="D18">
            <v>0</v>
          </cell>
          <cell r="E18">
            <v>-124.34961</v>
          </cell>
          <cell r="F18">
            <v>175.40038999999999</v>
          </cell>
          <cell r="G18">
            <v>-214.75</v>
          </cell>
          <cell r="H18">
            <v>0</v>
          </cell>
          <cell r="I18">
            <v>906.34960000000001</v>
          </cell>
          <cell r="J18">
            <v>-1816.5</v>
          </cell>
          <cell r="K18">
            <v>-654.19920000000002</v>
          </cell>
          <cell r="L18">
            <v>-881.94920000000002</v>
          </cell>
          <cell r="M18">
            <v>-291.7002</v>
          </cell>
          <cell r="N18">
            <v>1333.1006</v>
          </cell>
          <cell r="O18">
            <v>0</v>
          </cell>
          <cell r="P18">
            <v>0</v>
          </cell>
          <cell r="Q18">
            <v>0</v>
          </cell>
          <cell r="R18">
            <v>105.95019499999999</v>
          </cell>
          <cell r="S18">
            <v>133.9502</v>
          </cell>
          <cell r="T18">
            <v>0</v>
          </cell>
          <cell r="U18">
            <v>-522.44920000000002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1641.4502</v>
          </cell>
          <cell r="AA18">
            <v>-591.65039999999999</v>
          </cell>
          <cell r="AB18">
            <v>-359.9502</v>
          </cell>
          <cell r="AC18">
            <v>589.89940000000001</v>
          </cell>
          <cell r="AD18">
            <v>0</v>
          </cell>
          <cell r="AE18">
            <v>0</v>
          </cell>
          <cell r="AF18">
            <v>0</v>
          </cell>
          <cell r="AG18">
            <v>2440.4492</v>
          </cell>
          <cell r="AH18">
            <v>-894.2998</v>
          </cell>
          <cell r="AI18">
            <v>-240.94922</v>
          </cell>
          <cell r="AJ18">
            <v>-1585.6006</v>
          </cell>
          <cell r="AK18">
            <v>0</v>
          </cell>
          <cell r="AL18">
            <v>428.89940000000001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3287.8496</v>
          </cell>
          <cell r="AR18">
            <v>0</v>
          </cell>
          <cell r="AS18">
            <v>-76.199219999999997</v>
          </cell>
          <cell r="AT18">
            <v>-856.34960000000001</v>
          </cell>
          <cell r="AU18">
            <v>0</v>
          </cell>
          <cell r="AV18">
            <v>649.14844000000005</v>
          </cell>
          <cell r="AW18">
            <v>0</v>
          </cell>
          <cell r="AX18">
            <v>88.298829999999995</v>
          </cell>
          <cell r="AY18">
            <v>-1136.4004</v>
          </cell>
          <cell r="AZ18">
            <v>0</v>
          </cell>
          <cell r="BA18">
            <v>-85.25</v>
          </cell>
          <cell r="BB18">
            <v>-1543.25</v>
          </cell>
          <cell r="BC18">
            <v>-149.65038999999999</v>
          </cell>
          <cell r="BD18">
            <v>0</v>
          </cell>
          <cell r="BE18">
            <v>675.95119999999997</v>
          </cell>
          <cell r="BF18">
            <v>0</v>
          </cell>
          <cell r="BG18">
            <v>-550.75</v>
          </cell>
          <cell r="BH18">
            <v>0</v>
          </cell>
          <cell r="BI18">
            <v>0</v>
          </cell>
          <cell r="BJ18">
            <v>0</v>
          </cell>
          <cell r="BK18">
            <v>1884.1494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4475.3994000000002</v>
          </cell>
          <cell r="BR18">
            <v>-230.20116999999999</v>
          </cell>
          <cell r="BS18">
            <v>-875.84960000000001</v>
          </cell>
          <cell r="BT18">
            <v>0</v>
          </cell>
          <cell r="BU18">
            <v>129.05078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5387.3010000000004</v>
          </cell>
          <cell r="CC18">
            <v>-1507.6992</v>
          </cell>
          <cell r="CD18">
            <v>-667.09960000000001</v>
          </cell>
          <cell r="CE18">
            <v>0</v>
          </cell>
          <cell r="CF18">
            <v>39.199219999999997</v>
          </cell>
          <cell r="CG18">
            <v>-994.09960000000001</v>
          </cell>
          <cell r="CH18">
            <v>382</v>
          </cell>
          <cell r="CI18">
            <v>0</v>
          </cell>
          <cell r="CJ18">
            <v>1578</v>
          </cell>
          <cell r="CK18">
            <v>-327.79687999999999</v>
          </cell>
          <cell r="CL18">
            <v>0</v>
          </cell>
          <cell r="CM18">
            <v>0</v>
          </cell>
          <cell r="CN18">
            <v>0</v>
          </cell>
          <cell r="CO18">
            <v>414.80077999999997</v>
          </cell>
          <cell r="CP18">
            <v>0</v>
          </cell>
          <cell r="CQ18">
            <v>1216.25</v>
          </cell>
          <cell r="CR18">
            <v>0</v>
          </cell>
          <cell r="CS18">
            <v>498.30077999999997</v>
          </cell>
          <cell r="CT18">
            <v>0</v>
          </cell>
          <cell r="CU18">
            <v>-901</v>
          </cell>
          <cell r="CV18">
            <v>0</v>
          </cell>
          <cell r="CW18">
            <v>-324.94922000000003</v>
          </cell>
          <cell r="CX18">
            <v>0</v>
          </cell>
          <cell r="CY18">
            <v>-989.34960000000001</v>
          </cell>
          <cell r="CZ18">
            <v>0</v>
          </cell>
          <cell r="DA18">
            <v>788.79880000000003</v>
          </cell>
          <cell r="DB18">
            <v>-3584.1016</v>
          </cell>
        </row>
        <row r="19">
          <cell r="A19">
            <v>5810.95</v>
          </cell>
          <cell r="B19">
            <v>4154.1532999999999</v>
          </cell>
          <cell r="C19">
            <v>5680.6522999999997</v>
          </cell>
          <cell r="D19">
            <v>5468.4030000000002</v>
          </cell>
          <cell r="E19">
            <v>7291.9956000000002</v>
          </cell>
          <cell r="F19">
            <v>6302.902</v>
          </cell>
          <cell r="G19">
            <v>4842.3050000000003</v>
          </cell>
          <cell r="H19">
            <v>7713.5029999999997</v>
          </cell>
          <cell r="I19">
            <v>7611.4480000000003</v>
          </cell>
        </row>
        <row r="20">
          <cell r="A20">
            <v>-5038.1040000000003</v>
          </cell>
          <cell r="B20">
            <v>-3749.3525</v>
          </cell>
          <cell r="C20">
            <v>-2958.252</v>
          </cell>
          <cell r="D20">
            <v>-2920.2485000000001</v>
          </cell>
          <cell r="E20">
            <v>-4694.6475</v>
          </cell>
          <cell r="F20">
            <v>-5458.3505999999998</v>
          </cell>
          <cell r="G20">
            <v>-3763.0502999999999</v>
          </cell>
          <cell r="H20">
            <v>-5656.1436000000003</v>
          </cell>
          <cell r="I20">
            <v>-4339.1589999999997</v>
          </cell>
        </row>
        <row r="21">
          <cell r="A21">
            <v>772.84619999999995</v>
          </cell>
          <cell r="B21">
            <v>404.80077999999997</v>
          </cell>
          <cell r="C21">
            <v>2722.4004</v>
          </cell>
          <cell r="D21">
            <v>2548.1543000000001</v>
          </cell>
          <cell r="E21">
            <v>2597.3481000000002</v>
          </cell>
          <cell r="F21">
            <v>844.55129999999997</v>
          </cell>
          <cell r="G21">
            <v>1079.2548999999999</v>
          </cell>
          <cell r="H21">
            <v>2057.3593999999998</v>
          </cell>
          <cell r="I21">
            <v>3272.2890000000002</v>
          </cell>
        </row>
        <row r="22">
          <cell r="A22">
            <v>544.35059999999999</v>
          </cell>
          <cell r="B22">
            <v>762.30029999999999</v>
          </cell>
          <cell r="C22">
            <v>595.35059999999999</v>
          </cell>
          <cell r="D22">
            <v>202.79931999999999</v>
          </cell>
          <cell r="E22">
            <v>431.9502</v>
          </cell>
          <cell r="F22">
            <v>459.7998</v>
          </cell>
          <cell r="G22">
            <v>422.6499</v>
          </cell>
          <cell r="H22">
            <v>496.00049999999999</v>
          </cell>
          <cell r="I22">
            <v>626.54930000000002</v>
          </cell>
          <cell r="J22">
            <v>285.7998</v>
          </cell>
          <cell r="K22">
            <v>590.50099999999998</v>
          </cell>
          <cell r="L22">
            <v>392.89893000000001</v>
          </cell>
          <cell r="M22">
            <v>521.1499</v>
          </cell>
          <cell r="N22">
            <v>506.7002</v>
          </cell>
          <cell r="O22">
            <v>364.80029999999999</v>
          </cell>
          <cell r="P22">
            <v>354.90039999999999</v>
          </cell>
          <cell r="Q22">
            <v>553.75</v>
          </cell>
          <cell r="R22">
            <v>230.80029999999999</v>
          </cell>
          <cell r="S22">
            <v>357.35106999999999</v>
          </cell>
          <cell r="T22">
            <v>290.80029999999999</v>
          </cell>
          <cell r="U22">
            <v>342.60059999999999</v>
          </cell>
          <cell r="V22">
            <v>98.999510000000001</v>
          </cell>
          <cell r="W22">
            <v>177.05029999999999</v>
          </cell>
          <cell r="X22">
            <v>355.25049999999999</v>
          </cell>
          <cell r="Y22">
            <v>199.8999</v>
          </cell>
          <cell r="Z22">
            <v>167.00049000000001</v>
          </cell>
          <cell r="AA22">
            <v>533.0498</v>
          </cell>
          <cell r="AB22">
            <v>451.80029999999999</v>
          </cell>
          <cell r="AC22">
            <v>431.25049999999999</v>
          </cell>
          <cell r="AD22">
            <v>424.50049999999999</v>
          </cell>
          <cell r="AE22">
            <v>648.25</v>
          </cell>
          <cell r="AF22">
            <v>838.19920000000002</v>
          </cell>
          <cell r="AG22">
            <v>672.94970000000001</v>
          </cell>
          <cell r="AH22">
            <v>474.85156000000001</v>
          </cell>
          <cell r="AI22">
            <v>515.65039999999999</v>
          </cell>
          <cell r="AJ22">
            <v>323.25</v>
          </cell>
          <cell r="AK22">
            <v>318.55077999999997</v>
          </cell>
          <cell r="AL22">
            <v>253.8999</v>
          </cell>
          <cell r="AM22">
            <v>376.55077999999997</v>
          </cell>
          <cell r="AN22">
            <v>310.35059999999999</v>
          </cell>
          <cell r="AO22">
            <v>771.39940000000001</v>
          </cell>
          <cell r="AP22">
            <v>440.1499</v>
          </cell>
          <cell r="AQ22">
            <v>573.2002</v>
          </cell>
          <cell r="AR22">
            <v>338.0498</v>
          </cell>
          <cell r="AS22">
            <v>659.2002</v>
          </cell>
          <cell r="AT22">
            <v>257.75</v>
          </cell>
          <cell r="AU22">
            <v>398.45067999999998</v>
          </cell>
          <cell r="AV22">
            <v>770.85059999999999</v>
          </cell>
          <cell r="AW22">
            <v>801.7998</v>
          </cell>
          <cell r="AX22">
            <v>496.15039999999999</v>
          </cell>
          <cell r="AY22">
            <v>639.04880000000003</v>
          </cell>
          <cell r="AZ22">
            <v>586.59960000000001</v>
          </cell>
          <cell r="BA22">
            <v>436.25</v>
          </cell>
          <cell r="BB22">
            <v>796.79930000000002</v>
          </cell>
          <cell r="BC22">
            <v>616.14940000000001</v>
          </cell>
          <cell r="BD22">
            <v>894.34960000000001</v>
          </cell>
          <cell r="BE22">
            <v>711.89940000000001</v>
          </cell>
          <cell r="BF22">
            <v>368.64940000000001</v>
          </cell>
          <cell r="BG22">
            <v>511.14940000000001</v>
          </cell>
          <cell r="BH22">
            <v>433.15039999999999</v>
          </cell>
          <cell r="BI22">
            <v>485.1499</v>
          </cell>
          <cell r="BJ22">
            <v>1050.2998</v>
          </cell>
          <cell r="BK22">
            <v>716.1499</v>
          </cell>
          <cell r="BL22">
            <v>533.04930000000002</v>
          </cell>
          <cell r="BM22">
            <v>644.5498</v>
          </cell>
          <cell r="BN22">
            <v>216.65038999999999</v>
          </cell>
          <cell r="BO22">
            <v>483.80077999999997</v>
          </cell>
          <cell r="BP22">
            <v>447.25098000000003</v>
          </cell>
          <cell r="BQ22">
            <v>391.55077999999997</v>
          </cell>
          <cell r="BR22">
            <v>368.0498</v>
          </cell>
          <cell r="BS22">
            <v>677.1001</v>
          </cell>
          <cell r="BT22">
            <v>289.30029999999999</v>
          </cell>
          <cell r="BU22">
            <v>499.05126999999999</v>
          </cell>
          <cell r="BV22">
            <v>350.10059999999999</v>
          </cell>
          <cell r="BW22">
            <v>320.24804999999998</v>
          </cell>
          <cell r="BX22">
            <v>380.25098000000003</v>
          </cell>
          <cell r="BY22">
            <v>152.90136999999999</v>
          </cell>
          <cell r="BZ22">
            <v>357.95116999999999</v>
          </cell>
          <cell r="CA22">
            <v>443.25195000000002</v>
          </cell>
          <cell r="CB22">
            <v>557.15137000000004</v>
          </cell>
          <cell r="CC22">
            <v>469.39940000000001</v>
          </cell>
          <cell r="CD22">
            <v>426.90039999999999</v>
          </cell>
          <cell r="CE22">
            <v>369.79883000000001</v>
          </cell>
          <cell r="CF22">
            <v>515.2998</v>
          </cell>
          <cell r="CG22">
            <v>423.40136999999999</v>
          </cell>
          <cell r="CH22">
            <v>860.90137000000004</v>
          </cell>
          <cell r="CI22">
            <v>630.19920000000002</v>
          </cell>
          <cell r="CJ22">
            <v>241.10059000000001</v>
          </cell>
          <cell r="CK22">
            <v>649.49805000000003</v>
          </cell>
          <cell r="CL22">
            <v>487.7998</v>
          </cell>
          <cell r="CM22">
            <v>636.30079999999998</v>
          </cell>
          <cell r="CN22">
            <v>341.89940000000001</v>
          </cell>
          <cell r="CO22">
            <v>717.24805000000003</v>
          </cell>
          <cell r="CP22">
            <v>1039.4023</v>
          </cell>
          <cell r="CQ22">
            <v>785.5498</v>
          </cell>
          <cell r="CR22">
            <v>900.20214999999996</v>
          </cell>
          <cell r="CS22">
            <v>633.7998</v>
          </cell>
          <cell r="CT22">
            <v>839.44920000000002</v>
          </cell>
          <cell r="CU22">
            <v>696.7002</v>
          </cell>
          <cell r="CV22">
            <v>600.7998</v>
          </cell>
          <cell r="CW22">
            <v>1003.25</v>
          </cell>
          <cell r="CX22">
            <v>544.40039999999999</v>
          </cell>
          <cell r="CY22">
            <v>837.40039999999999</v>
          </cell>
          <cell r="CZ22">
            <v>825.14844000000005</v>
          </cell>
          <cell r="DA22">
            <v>880.75</v>
          </cell>
          <cell r="DB22">
            <v>749.75</v>
          </cell>
        </row>
        <row r="23">
          <cell r="A23">
            <v>-299.89893000000001</v>
          </cell>
          <cell r="B23">
            <v>-166.75</v>
          </cell>
          <cell r="C23">
            <v>-679.6499</v>
          </cell>
          <cell r="D23">
            <v>-265.50098000000003</v>
          </cell>
          <cell r="E23">
            <v>-329.55029999999999</v>
          </cell>
          <cell r="F23">
            <v>-238.6001</v>
          </cell>
          <cell r="G23">
            <v>-381.70166</v>
          </cell>
          <cell r="H23">
            <v>-928</v>
          </cell>
          <cell r="I23">
            <v>-230.4502</v>
          </cell>
          <cell r="J23">
            <v>-481.80077999999997</v>
          </cell>
          <cell r="K23">
            <v>-550.2002</v>
          </cell>
          <cell r="L23">
            <v>-486.00098000000003</v>
          </cell>
          <cell r="M23">
            <v>-277.99950000000001</v>
          </cell>
          <cell r="N23">
            <v>-595.65039999999999</v>
          </cell>
          <cell r="O23">
            <v>-237.00049000000001</v>
          </cell>
          <cell r="P23">
            <v>-343.75098000000003</v>
          </cell>
          <cell r="Q23">
            <v>-420</v>
          </cell>
          <cell r="R23">
            <v>-397.05077999999997</v>
          </cell>
          <cell r="S23">
            <v>-337.15039999999999</v>
          </cell>
          <cell r="T23">
            <v>-111.25098</v>
          </cell>
          <cell r="U23">
            <v>-302.3501</v>
          </cell>
          <cell r="V23">
            <v>-409.74950000000001</v>
          </cell>
          <cell r="W23">
            <v>-172.4502</v>
          </cell>
          <cell r="X23">
            <v>-144.94922</v>
          </cell>
          <cell r="Y23">
            <v>-165.1001</v>
          </cell>
          <cell r="Z23">
            <v>-220.8999</v>
          </cell>
          <cell r="AA23">
            <v>-84.799319999999994</v>
          </cell>
          <cell r="AB23">
            <v>-246.84912</v>
          </cell>
          <cell r="AC23">
            <v>-350.64940000000001</v>
          </cell>
          <cell r="AD23">
            <v>-382.95166</v>
          </cell>
          <cell r="AE23">
            <v>-422.50146000000001</v>
          </cell>
          <cell r="AF23">
            <v>-256.35106999999999</v>
          </cell>
          <cell r="AG23">
            <v>-232.15038999999999</v>
          </cell>
          <cell r="AH23">
            <v>-72.299805000000006</v>
          </cell>
          <cell r="AI23">
            <v>-240.30029999999999</v>
          </cell>
          <cell r="AJ23">
            <v>-283.39940000000001</v>
          </cell>
          <cell r="AK23">
            <v>-290.8999</v>
          </cell>
          <cell r="AL23">
            <v>-143.9502</v>
          </cell>
          <cell r="AM23">
            <v>-283.44922000000003</v>
          </cell>
          <cell r="AN23">
            <v>-76.450194999999994</v>
          </cell>
          <cell r="AO23">
            <v>-257.45116999999999</v>
          </cell>
          <cell r="AP23">
            <v>-215.55029999999999</v>
          </cell>
          <cell r="AQ23">
            <v>-260.29883000000001</v>
          </cell>
          <cell r="AR23">
            <v>-439.35106999999999</v>
          </cell>
          <cell r="AS23">
            <v>-213.19970000000001</v>
          </cell>
          <cell r="AT23">
            <v>-149.55029999999999</v>
          </cell>
          <cell r="AU23">
            <v>-298.85059999999999</v>
          </cell>
          <cell r="AV23">
            <v>-291.24707000000001</v>
          </cell>
          <cell r="AW23">
            <v>-388.65233999999998</v>
          </cell>
          <cell r="AX23">
            <v>-518.59569999999997</v>
          </cell>
          <cell r="AY23">
            <v>-417.24901999999997</v>
          </cell>
          <cell r="AZ23">
            <v>-336.60059999999999</v>
          </cell>
          <cell r="BA23">
            <v>-275.49901999999997</v>
          </cell>
          <cell r="BB23">
            <v>-415.6499</v>
          </cell>
          <cell r="BC23">
            <v>-266.39940000000001</v>
          </cell>
          <cell r="BD23">
            <v>-689.39940000000001</v>
          </cell>
          <cell r="BE23">
            <v>-278.10059999999999</v>
          </cell>
          <cell r="BF23">
            <v>-556.90137000000004</v>
          </cell>
          <cell r="BG23">
            <v>-228.7002</v>
          </cell>
          <cell r="BH23">
            <v>-322.8999</v>
          </cell>
          <cell r="BI23">
            <v>-975.59960000000001</v>
          </cell>
          <cell r="BJ23">
            <v>-214.45068000000001</v>
          </cell>
          <cell r="BK23">
            <v>-419.04834</v>
          </cell>
          <cell r="BL23">
            <v>-198.84961000000001</v>
          </cell>
          <cell r="BM23">
            <v>-679.4502</v>
          </cell>
          <cell r="BN23">
            <v>-423.70116999999999</v>
          </cell>
          <cell r="BO23">
            <v>-362.79883000000001</v>
          </cell>
          <cell r="BP23">
            <v>-95.148439999999994</v>
          </cell>
          <cell r="BQ23">
            <v>-401.95116999999999</v>
          </cell>
          <cell r="BR23">
            <v>-124.10058600000001</v>
          </cell>
          <cell r="BS23">
            <v>-936.1499</v>
          </cell>
          <cell r="BT23">
            <v>-627.10204999999996</v>
          </cell>
          <cell r="BU23">
            <v>-357.49950000000001</v>
          </cell>
          <cell r="BV23">
            <v>-264.14940000000001</v>
          </cell>
          <cell r="BW23">
            <v>-238.95116999999999</v>
          </cell>
          <cell r="BX23">
            <v>-274.84766000000002</v>
          </cell>
          <cell r="BY23">
            <v>-274.90039999999999</v>
          </cell>
          <cell r="BZ23">
            <v>-386.95116999999999</v>
          </cell>
          <cell r="CA23">
            <v>-310.19922000000003</v>
          </cell>
          <cell r="CB23">
            <v>-91.299805000000006</v>
          </cell>
          <cell r="CC23">
            <v>-346.94922000000003</v>
          </cell>
          <cell r="CD23">
            <v>-187.2002</v>
          </cell>
          <cell r="CE23">
            <v>-799.20309999999995</v>
          </cell>
          <cell r="CF23">
            <v>-230.89940999999999</v>
          </cell>
          <cell r="CG23">
            <v>-453.69824</v>
          </cell>
          <cell r="CH23">
            <v>-691.89940000000001</v>
          </cell>
          <cell r="CI23">
            <v>-307.90039999999999</v>
          </cell>
          <cell r="CJ23">
            <v>-426.99707000000001</v>
          </cell>
          <cell r="CK23">
            <v>-437.80176</v>
          </cell>
          <cell r="CL23">
            <v>-310.79883000000001</v>
          </cell>
          <cell r="CM23">
            <v>-122.70019499999999</v>
          </cell>
          <cell r="CN23">
            <v>-415.10059999999999</v>
          </cell>
          <cell r="CO23">
            <v>-422.90233999999998</v>
          </cell>
          <cell r="CP23">
            <v>-1255.8965000000001</v>
          </cell>
          <cell r="CQ23">
            <v>-349.24901999999997</v>
          </cell>
          <cell r="CR23">
            <v>-461.19922000000003</v>
          </cell>
          <cell r="CS23">
            <v>-506.2998</v>
          </cell>
          <cell r="CT23">
            <v>-245.80176</v>
          </cell>
          <cell r="CU23">
            <v>-375.35253999999998</v>
          </cell>
          <cell r="CV23">
            <v>-252.65038999999999</v>
          </cell>
          <cell r="CW23">
            <v>-624.19920000000002</v>
          </cell>
          <cell r="CX23">
            <v>-209.5</v>
          </cell>
          <cell r="CY23">
            <v>-435.0498</v>
          </cell>
          <cell r="CZ23">
            <v>-997.10450000000003</v>
          </cell>
          <cell r="DA23">
            <v>-296.7002</v>
          </cell>
          <cell r="DB23">
            <v>-396.50098000000003</v>
          </cell>
        </row>
        <row r="24">
          <cell r="A24">
            <v>244.45166</v>
          </cell>
          <cell r="B24">
            <v>595.55029999999999</v>
          </cell>
          <cell r="C24">
            <v>-84.299319999999994</v>
          </cell>
          <cell r="D24">
            <v>-62.701659999999997</v>
          </cell>
          <cell r="E24">
            <v>102.3999</v>
          </cell>
          <cell r="F24">
            <v>221.19970000000001</v>
          </cell>
          <cell r="G24">
            <v>40.948242</v>
          </cell>
          <cell r="H24">
            <v>-431.99950000000001</v>
          </cell>
          <cell r="I24">
            <v>396.09912000000003</v>
          </cell>
          <cell r="J24">
            <v>-196.00098</v>
          </cell>
          <cell r="K24">
            <v>40.300780000000003</v>
          </cell>
          <cell r="L24">
            <v>-93.102050000000006</v>
          </cell>
          <cell r="M24">
            <v>243.15038999999999</v>
          </cell>
          <cell r="N24">
            <v>-88.950194999999994</v>
          </cell>
          <cell r="O24">
            <v>127.79980500000001</v>
          </cell>
          <cell r="P24">
            <v>11.149414</v>
          </cell>
          <cell r="Q24">
            <v>133.75</v>
          </cell>
          <cell r="R24">
            <v>-166.25049000000001</v>
          </cell>
          <cell r="S24">
            <v>20.200683999999999</v>
          </cell>
          <cell r="T24">
            <v>179.54931999999999</v>
          </cell>
          <cell r="U24">
            <v>40.250489999999999</v>
          </cell>
          <cell r="V24">
            <v>-310.75</v>
          </cell>
          <cell r="W24">
            <v>4.6000977000000001</v>
          </cell>
          <cell r="X24">
            <v>210.30126999999999</v>
          </cell>
          <cell r="Y24">
            <v>34.799804999999999</v>
          </cell>
          <cell r="Z24">
            <v>-53.899414</v>
          </cell>
          <cell r="AA24">
            <v>448.25049999999999</v>
          </cell>
          <cell r="AB24">
            <v>204.95116999999999</v>
          </cell>
          <cell r="AC24">
            <v>80.601073999999997</v>
          </cell>
          <cell r="AD24">
            <v>41.548830000000002</v>
          </cell>
          <cell r="AE24">
            <v>225.74853999999999</v>
          </cell>
          <cell r="AF24">
            <v>581.84813999999994</v>
          </cell>
          <cell r="AG24">
            <v>440.79932000000002</v>
          </cell>
          <cell r="AH24">
            <v>402.55176</v>
          </cell>
          <cell r="AI24">
            <v>275.3501</v>
          </cell>
          <cell r="AJ24">
            <v>39.850586</v>
          </cell>
          <cell r="AK24">
            <v>27.650879</v>
          </cell>
          <cell r="AL24">
            <v>109.94971</v>
          </cell>
          <cell r="AM24">
            <v>93.101560000000006</v>
          </cell>
          <cell r="AN24">
            <v>233.90038999999999</v>
          </cell>
          <cell r="AO24">
            <v>513.94824000000006</v>
          </cell>
          <cell r="AP24">
            <v>224.59961000000001</v>
          </cell>
          <cell r="AQ24">
            <v>312.90136999999999</v>
          </cell>
          <cell r="AR24">
            <v>-101.30127</v>
          </cell>
          <cell r="AS24">
            <v>446.00049999999999</v>
          </cell>
          <cell r="AT24">
            <v>108.19971</v>
          </cell>
          <cell r="AU24">
            <v>99.600099999999998</v>
          </cell>
          <cell r="AV24">
            <v>479.60352</v>
          </cell>
          <cell r="AW24">
            <v>413.14746000000002</v>
          </cell>
          <cell r="AX24">
            <v>-22.445312000000001</v>
          </cell>
          <cell r="AY24">
            <v>221.7998</v>
          </cell>
          <cell r="AZ24">
            <v>249.99902</v>
          </cell>
          <cell r="BA24">
            <v>160.75098</v>
          </cell>
          <cell r="BB24">
            <v>381.14940000000001</v>
          </cell>
          <cell r="BC24">
            <v>349.75</v>
          </cell>
          <cell r="BD24">
            <v>204.9502</v>
          </cell>
          <cell r="BE24">
            <v>433.79883000000001</v>
          </cell>
          <cell r="BF24">
            <v>-188.25194999999999</v>
          </cell>
          <cell r="BG24">
            <v>282.44922000000003</v>
          </cell>
          <cell r="BH24">
            <v>110.25049</v>
          </cell>
          <cell r="BI24">
            <v>-490.44970000000001</v>
          </cell>
          <cell r="BJ24">
            <v>835.84910000000002</v>
          </cell>
          <cell r="BK24">
            <v>297.10156000000001</v>
          </cell>
          <cell r="BL24">
            <v>334.19970000000001</v>
          </cell>
          <cell r="BM24">
            <v>-34.900390000000002</v>
          </cell>
          <cell r="BN24">
            <v>-207.05078</v>
          </cell>
          <cell r="BO24">
            <v>121.00194999999999</v>
          </cell>
          <cell r="BP24">
            <v>352.10253999999998</v>
          </cell>
          <cell r="BQ24">
            <v>-10.400391000000001</v>
          </cell>
          <cell r="BR24">
            <v>243.94922</v>
          </cell>
          <cell r="BS24">
            <v>-259.0498</v>
          </cell>
          <cell r="BT24">
            <v>-337.80176</v>
          </cell>
          <cell r="BU24">
            <v>141.55176</v>
          </cell>
          <cell r="BV24">
            <v>85.951170000000005</v>
          </cell>
          <cell r="BW24">
            <v>81.296875</v>
          </cell>
          <cell r="BX24">
            <v>105.40331999999999</v>
          </cell>
          <cell r="BY24">
            <v>-121.99902</v>
          </cell>
          <cell r="BZ24">
            <v>-29</v>
          </cell>
          <cell r="CA24">
            <v>133.05273</v>
          </cell>
          <cell r="CB24">
            <v>465.85156000000001</v>
          </cell>
          <cell r="CC24">
            <v>122.45019499999999</v>
          </cell>
          <cell r="CD24">
            <v>239.7002</v>
          </cell>
          <cell r="CE24">
            <v>-429.40429999999998</v>
          </cell>
          <cell r="CF24">
            <v>284.40039999999999</v>
          </cell>
          <cell r="CG24">
            <v>-30.296875</v>
          </cell>
          <cell r="CH24">
            <v>169.00194999999999</v>
          </cell>
          <cell r="CI24">
            <v>322.29883000000001</v>
          </cell>
          <cell r="CJ24">
            <v>-185.89648</v>
          </cell>
          <cell r="CK24">
            <v>211.69629</v>
          </cell>
          <cell r="CL24">
            <v>177.00098</v>
          </cell>
          <cell r="CM24">
            <v>513.60059999999999</v>
          </cell>
          <cell r="CN24">
            <v>-73.201170000000005</v>
          </cell>
          <cell r="CO24">
            <v>294.34570000000002</v>
          </cell>
          <cell r="CP24">
            <v>-216.49413999999999</v>
          </cell>
          <cell r="CQ24">
            <v>436.30077999999997</v>
          </cell>
          <cell r="CR24">
            <v>439.00292999999999</v>
          </cell>
          <cell r="CS24">
            <v>127.5</v>
          </cell>
          <cell r="CT24">
            <v>593.64746000000002</v>
          </cell>
          <cell r="CU24">
            <v>321.34766000000002</v>
          </cell>
          <cell r="CV24">
            <v>348.14940000000001</v>
          </cell>
          <cell r="CW24">
            <v>379.05077999999997</v>
          </cell>
          <cell r="CX24">
            <v>334.90039999999999</v>
          </cell>
          <cell r="CY24">
            <v>402.35059999999999</v>
          </cell>
          <cell r="CZ24">
            <v>-171.95605</v>
          </cell>
          <cell r="DA24">
            <v>584.0498</v>
          </cell>
          <cell r="DB24">
            <v>353.24901999999997</v>
          </cell>
        </row>
        <row r="25">
          <cell r="A25">
            <v>3777.9512</v>
          </cell>
          <cell r="B25">
            <v>2223.2510000000002</v>
          </cell>
          <cell r="C25">
            <v>2869.9004</v>
          </cell>
          <cell r="D25">
            <v>3249.0459999999998</v>
          </cell>
          <cell r="E25">
            <v>4186.9516999999996</v>
          </cell>
          <cell r="F25">
            <v>3101.1469999999999</v>
          </cell>
          <cell r="G25">
            <v>3014.7046</v>
          </cell>
          <cell r="H25">
            <v>4855.4013999999997</v>
          </cell>
          <cell r="I25">
            <v>3475.4004</v>
          </cell>
        </row>
        <row r="26">
          <cell r="A26">
            <v>-2015.5488</v>
          </cell>
          <cell r="B26">
            <v>-2034.499</v>
          </cell>
          <cell r="C26">
            <v>-2721.3002999999999</v>
          </cell>
          <cell r="D26">
            <v>-2432.8002999999999</v>
          </cell>
          <cell r="E26">
            <v>-2176.4502000000002</v>
          </cell>
          <cell r="F26">
            <v>-3708.9535999999998</v>
          </cell>
          <cell r="G26">
            <v>-2138.9472999999998</v>
          </cell>
          <cell r="H26">
            <v>-2634.9502000000002</v>
          </cell>
          <cell r="I26">
            <v>-3133</v>
          </cell>
        </row>
        <row r="27">
          <cell r="A27">
            <v>1762.4023</v>
          </cell>
          <cell r="B27">
            <v>188.75194999999999</v>
          </cell>
          <cell r="C27">
            <v>148.6001</v>
          </cell>
          <cell r="D27">
            <v>816.24559999999997</v>
          </cell>
          <cell r="E27">
            <v>2010.5015000000001</v>
          </cell>
          <cell r="F27">
            <v>-607.80664000000002</v>
          </cell>
          <cell r="G27">
            <v>875.75729999999999</v>
          </cell>
          <cell r="H27">
            <v>2220.4512</v>
          </cell>
          <cell r="I27">
            <v>342.40039999999999</v>
          </cell>
        </row>
        <row r="28">
          <cell r="A28">
            <v>0</v>
          </cell>
          <cell r="B28">
            <v>579.10059999999999</v>
          </cell>
          <cell r="C28">
            <v>21.75</v>
          </cell>
          <cell r="D28">
            <v>367.5</v>
          </cell>
          <cell r="E28">
            <v>251.15038999999999</v>
          </cell>
          <cell r="F28">
            <v>167.5</v>
          </cell>
          <cell r="G28">
            <v>315.05029999999999</v>
          </cell>
          <cell r="H28">
            <v>638.5</v>
          </cell>
          <cell r="I28">
            <v>353.15039999999999</v>
          </cell>
          <cell r="J28">
            <v>115.54980500000001</v>
          </cell>
          <cell r="K28">
            <v>529.8999</v>
          </cell>
          <cell r="L28">
            <v>438.7998</v>
          </cell>
          <cell r="M28">
            <v>333.15039999999999</v>
          </cell>
          <cell r="N28">
            <v>459.19922000000003</v>
          </cell>
          <cell r="O28">
            <v>50.300293000000003</v>
          </cell>
          <cell r="P28">
            <v>12.149902000000001</v>
          </cell>
          <cell r="Q28">
            <v>218.5</v>
          </cell>
          <cell r="R28">
            <v>258.65039999999999</v>
          </cell>
          <cell r="S28">
            <v>150.3999</v>
          </cell>
          <cell r="T28">
            <v>141.25049000000001</v>
          </cell>
          <cell r="U28">
            <v>222.69970000000001</v>
          </cell>
          <cell r="V28">
            <v>81.950194999999994</v>
          </cell>
          <cell r="W28">
            <v>79.200194999999994</v>
          </cell>
          <cell r="X28">
            <v>215.80029999999999</v>
          </cell>
          <cell r="Y28">
            <v>79.200194999999994</v>
          </cell>
          <cell r="Z28">
            <v>135.2002</v>
          </cell>
          <cell r="AA28">
            <v>253.7998</v>
          </cell>
          <cell r="AB28">
            <v>90.700194999999994</v>
          </cell>
          <cell r="AC28">
            <v>581.2002</v>
          </cell>
          <cell r="AD28">
            <v>280.8999</v>
          </cell>
          <cell r="AE28">
            <v>121.8999</v>
          </cell>
          <cell r="AF28">
            <v>522.80029999999999</v>
          </cell>
          <cell r="AG28">
            <v>306.25</v>
          </cell>
          <cell r="AH28">
            <v>179.59961000000001</v>
          </cell>
          <cell r="AI28">
            <v>208.9502</v>
          </cell>
          <cell r="AJ28">
            <v>109.3999</v>
          </cell>
          <cell r="AK28">
            <v>135.24950999999999</v>
          </cell>
          <cell r="AL28">
            <v>300.39940000000001</v>
          </cell>
          <cell r="AM28">
            <v>247.5498</v>
          </cell>
          <cell r="AN28">
            <v>131.6001</v>
          </cell>
          <cell r="AO28">
            <v>505.09960000000001</v>
          </cell>
          <cell r="AP28">
            <v>233.09961000000001</v>
          </cell>
          <cell r="AQ28">
            <v>240</v>
          </cell>
          <cell r="AR28">
            <v>216.44970000000001</v>
          </cell>
          <cell r="AS28">
            <v>297.99950000000001</v>
          </cell>
          <cell r="AT28">
            <v>0</v>
          </cell>
          <cell r="AU28">
            <v>480.34960000000001</v>
          </cell>
          <cell r="AV28">
            <v>461.24901999999997</v>
          </cell>
          <cell r="AW28">
            <v>449.10059999999999</v>
          </cell>
          <cell r="AX28">
            <v>308.59960000000001</v>
          </cell>
          <cell r="AY28">
            <v>396.15136999999999</v>
          </cell>
          <cell r="AZ28">
            <v>518.14940000000001</v>
          </cell>
          <cell r="BA28">
            <v>128</v>
          </cell>
          <cell r="BB28">
            <v>508.5498</v>
          </cell>
          <cell r="BC28">
            <v>206.89940999999999</v>
          </cell>
          <cell r="BD28">
            <v>394.60059999999999</v>
          </cell>
          <cell r="BE28">
            <v>365.4502</v>
          </cell>
          <cell r="BF28">
            <v>355.6001</v>
          </cell>
          <cell r="BG28">
            <v>309.2002</v>
          </cell>
          <cell r="BH28">
            <v>246.65038999999999</v>
          </cell>
          <cell r="BI28">
            <v>656.44970000000001</v>
          </cell>
          <cell r="BJ28">
            <v>295.3999</v>
          </cell>
          <cell r="BK28">
            <v>418.75</v>
          </cell>
          <cell r="BL28">
            <v>185.5</v>
          </cell>
          <cell r="BM28">
            <v>55.5</v>
          </cell>
          <cell r="BN28">
            <v>324.8999</v>
          </cell>
          <cell r="BO28">
            <v>239.34912</v>
          </cell>
          <cell r="BP28">
            <v>40.649414</v>
          </cell>
          <cell r="BQ28">
            <v>253.25</v>
          </cell>
          <cell r="BR28">
            <v>179.59961000000001</v>
          </cell>
          <cell r="BS28">
            <v>248.49950999999999</v>
          </cell>
          <cell r="BT28">
            <v>203.2998</v>
          </cell>
          <cell r="BU28">
            <v>443.70067999999998</v>
          </cell>
          <cell r="BV28">
            <v>125.80078</v>
          </cell>
          <cell r="BW28">
            <v>162.0498</v>
          </cell>
          <cell r="BX28">
            <v>200.55078</v>
          </cell>
          <cell r="BY28">
            <v>85.200194999999994</v>
          </cell>
          <cell r="BZ28">
            <v>157.19922</v>
          </cell>
          <cell r="CA28">
            <v>456.09960000000001</v>
          </cell>
          <cell r="CB28">
            <v>136.2002</v>
          </cell>
          <cell r="CC28">
            <v>316.35059999999999</v>
          </cell>
          <cell r="CD28">
            <v>161.85059000000001</v>
          </cell>
          <cell r="CE28">
            <v>472.20116999999999</v>
          </cell>
          <cell r="CF28">
            <v>297.50098000000003</v>
          </cell>
          <cell r="CG28">
            <v>502.5</v>
          </cell>
          <cell r="CH28">
            <v>344.89940000000001</v>
          </cell>
          <cell r="CI28">
            <v>318.90039999999999</v>
          </cell>
          <cell r="CJ28">
            <v>11.700195000000001</v>
          </cell>
          <cell r="CK28">
            <v>567.5</v>
          </cell>
          <cell r="CL28">
            <v>63.900390000000002</v>
          </cell>
          <cell r="CM28">
            <v>208.7002</v>
          </cell>
          <cell r="CN28">
            <v>418.2998</v>
          </cell>
          <cell r="CO28">
            <v>121.95019499999999</v>
          </cell>
          <cell r="CP28">
            <v>1151.4004</v>
          </cell>
          <cell r="CQ28">
            <v>330.80077999999997</v>
          </cell>
          <cell r="CR28">
            <v>814.84960000000001</v>
          </cell>
          <cell r="CS28">
            <v>177.95116999999999</v>
          </cell>
          <cell r="CT28">
            <v>479.39843999999999</v>
          </cell>
          <cell r="CU28">
            <v>377.19922000000003</v>
          </cell>
          <cell r="CV28">
            <v>150.4502</v>
          </cell>
          <cell r="CW28">
            <v>726.80079999999998</v>
          </cell>
          <cell r="CX28">
            <v>105.15039</v>
          </cell>
          <cell r="CY28">
            <v>229.34961000000001</v>
          </cell>
          <cell r="CZ28">
            <v>630.55079999999998</v>
          </cell>
          <cell r="DA28">
            <v>7.3505859999999998</v>
          </cell>
          <cell r="DB28">
            <v>591.19920000000002</v>
          </cell>
        </row>
        <row r="29">
          <cell r="A29">
            <v>-46.549804999999999</v>
          </cell>
          <cell r="B29">
            <v>0</v>
          </cell>
          <cell r="C29">
            <v>-500.19922000000003</v>
          </cell>
          <cell r="D29">
            <v>-120.74902</v>
          </cell>
          <cell r="E29">
            <v>-371</v>
          </cell>
          <cell r="F29">
            <v>-180.74950999999999</v>
          </cell>
          <cell r="G29">
            <v>-149.3999</v>
          </cell>
          <cell r="H29">
            <v>-145.65038999999999</v>
          </cell>
          <cell r="I29">
            <v>0</v>
          </cell>
          <cell r="J29">
            <v>-365.85059999999999</v>
          </cell>
          <cell r="K29">
            <v>-135.40038999999999</v>
          </cell>
          <cell r="L29">
            <v>0</v>
          </cell>
          <cell r="M29">
            <v>-149.5498</v>
          </cell>
          <cell r="N29">
            <v>0</v>
          </cell>
          <cell r="O29">
            <v>-210.84961000000001</v>
          </cell>
          <cell r="P29">
            <v>-228.9502</v>
          </cell>
          <cell r="Q29">
            <v>-276.90039999999999</v>
          </cell>
          <cell r="R29">
            <v>-89.449709999999996</v>
          </cell>
          <cell r="S29">
            <v>-230.2998</v>
          </cell>
          <cell r="T29">
            <v>-255.54931999999999</v>
          </cell>
          <cell r="U29">
            <v>-154.05029999999999</v>
          </cell>
          <cell r="V29">
            <v>-64.849609999999998</v>
          </cell>
          <cell r="W29">
            <v>-31.399902000000001</v>
          </cell>
          <cell r="X29">
            <v>-342.65039999999999</v>
          </cell>
          <cell r="Y29">
            <v>-243.25049000000001</v>
          </cell>
          <cell r="Z29">
            <v>-285.24950000000001</v>
          </cell>
          <cell r="AA29">
            <v>-176.49950999999999</v>
          </cell>
          <cell r="AB29">
            <v>-15.600097999999999</v>
          </cell>
          <cell r="AC29">
            <v>-72.999510000000001</v>
          </cell>
          <cell r="AD29">
            <v>-81</v>
          </cell>
          <cell r="AE29">
            <v>-512.10109999999997</v>
          </cell>
          <cell r="AF29">
            <v>-115.19971</v>
          </cell>
          <cell r="AG29">
            <v>-565.7002</v>
          </cell>
          <cell r="AH29">
            <v>-529.50049999999999</v>
          </cell>
          <cell r="AI29">
            <v>0</v>
          </cell>
          <cell r="AJ29">
            <v>-124.19971</v>
          </cell>
          <cell r="AK29">
            <v>0</v>
          </cell>
          <cell r="AL29">
            <v>-89.150390000000002</v>
          </cell>
          <cell r="AM29">
            <v>-152.0498</v>
          </cell>
          <cell r="AN29">
            <v>-117.6499</v>
          </cell>
          <cell r="AO29">
            <v>-192.84961000000001</v>
          </cell>
          <cell r="AP29">
            <v>-354.60059999999999</v>
          </cell>
          <cell r="AQ29">
            <v>-453.09960000000001</v>
          </cell>
          <cell r="AR29">
            <v>-503.25098000000003</v>
          </cell>
          <cell r="AS29">
            <v>0</v>
          </cell>
          <cell r="AT29">
            <v>-262.74901999999997</v>
          </cell>
          <cell r="AU29">
            <v>-240.5498</v>
          </cell>
          <cell r="AV29">
            <v>-66.850586000000007</v>
          </cell>
          <cell r="AW29">
            <v>-264.60059999999999</v>
          </cell>
          <cell r="AX29">
            <v>-28.200195000000001</v>
          </cell>
          <cell r="AY29">
            <v>-181.09961000000001</v>
          </cell>
          <cell r="AZ29">
            <v>-181.25</v>
          </cell>
          <cell r="BA29">
            <v>-336</v>
          </cell>
          <cell r="BB29">
            <v>-202.40038999999999</v>
          </cell>
          <cell r="BC29">
            <v>-233.2998</v>
          </cell>
          <cell r="BD29">
            <v>-268.59960000000001</v>
          </cell>
          <cell r="BE29">
            <v>-203.05029999999999</v>
          </cell>
          <cell r="BF29">
            <v>0</v>
          </cell>
          <cell r="BG29">
            <v>-277.94970000000001</v>
          </cell>
          <cell r="BH29">
            <v>0</v>
          </cell>
          <cell r="BI29">
            <v>0</v>
          </cell>
          <cell r="BJ29">
            <v>-608.59960000000001</v>
          </cell>
          <cell r="BK29">
            <v>-167.3999</v>
          </cell>
          <cell r="BL29">
            <v>-194.85059000000001</v>
          </cell>
          <cell r="BM29">
            <v>-231.24902</v>
          </cell>
          <cell r="BN29">
            <v>-837.00099999999998</v>
          </cell>
          <cell r="BO29">
            <v>-216.90136999999999</v>
          </cell>
          <cell r="BP29">
            <v>-455.94922000000003</v>
          </cell>
          <cell r="BQ29">
            <v>-34.400390000000002</v>
          </cell>
          <cell r="BR29">
            <v>-21.150390000000002</v>
          </cell>
          <cell r="BS29">
            <v>-683.75099999999998</v>
          </cell>
          <cell r="BT29">
            <v>-257.70116999999999</v>
          </cell>
          <cell r="BU29">
            <v>-77.849609999999998</v>
          </cell>
          <cell r="BV29">
            <v>-209.19922</v>
          </cell>
          <cell r="BW29">
            <v>-275.94922000000003</v>
          </cell>
          <cell r="BX29">
            <v>-192.75</v>
          </cell>
          <cell r="BY29">
            <v>-96.299805000000006</v>
          </cell>
          <cell r="BZ29">
            <v>-206.09961000000001</v>
          </cell>
          <cell r="CA29">
            <v>-116.40039</v>
          </cell>
          <cell r="CB29">
            <v>-354.4502</v>
          </cell>
          <cell r="CC29">
            <v>-273.7998</v>
          </cell>
          <cell r="CD29">
            <v>-218.64940999999999</v>
          </cell>
          <cell r="CE29">
            <v>0</v>
          </cell>
          <cell r="CF29">
            <v>-117.5</v>
          </cell>
          <cell r="CG29">
            <v>-81.599609999999998</v>
          </cell>
          <cell r="CH29">
            <v>-451.10059999999999</v>
          </cell>
          <cell r="CI29">
            <v>-373</v>
          </cell>
          <cell r="CJ29">
            <v>-119.79980500000001</v>
          </cell>
          <cell r="CK29">
            <v>-211.10059000000001</v>
          </cell>
          <cell r="CL29">
            <v>-425.59960000000001</v>
          </cell>
          <cell r="CM29">
            <v>-549</v>
          </cell>
          <cell r="CN29">
            <v>-160.7002</v>
          </cell>
          <cell r="CO29">
            <v>-162.59961000000001</v>
          </cell>
          <cell r="CP29">
            <v>0</v>
          </cell>
          <cell r="CQ29">
            <v>-100.45019499999999</v>
          </cell>
          <cell r="CR29">
            <v>0</v>
          </cell>
          <cell r="CS29">
            <v>-220.79883000000001</v>
          </cell>
          <cell r="CT29">
            <v>-311.69922000000003</v>
          </cell>
          <cell r="CU29">
            <v>-348.9502</v>
          </cell>
          <cell r="CV29">
            <v>-235.9502</v>
          </cell>
          <cell r="CW29">
            <v>-295.34960000000001</v>
          </cell>
          <cell r="CX29">
            <v>-348.25098000000003</v>
          </cell>
          <cell r="CY29">
            <v>-214.34961000000001</v>
          </cell>
          <cell r="CZ29">
            <v>-822.40137000000004</v>
          </cell>
          <cell r="DA29">
            <v>-100.69922</v>
          </cell>
          <cell r="DB29">
            <v>-234.55078</v>
          </cell>
        </row>
        <row r="30">
          <cell r="A30">
            <v>-46.549804999999999</v>
          </cell>
          <cell r="B30">
            <v>579.10059999999999</v>
          </cell>
          <cell r="C30">
            <v>-478.44922000000003</v>
          </cell>
          <cell r="D30">
            <v>246.75098</v>
          </cell>
          <cell r="E30">
            <v>-119.84961</v>
          </cell>
          <cell r="F30">
            <v>-13.249511999999999</v>
          </cell>
          <cell r="G30">
            <v>165.65038999999999</v>
          </cell>
          <cell r="H30">
            <v>492.84960000000001</v>
          </cell>
          <cell r="I30">
            <v>353.15039999999999</v>
          </cell>
          <cell r="J30">
            <v>-250.30078</v>
          </cell>
          <cell r="K30">
            <v>394.49950000000001</v>
          </cell>
          <cell r="L30">
            <v>438.7998</v>
          </cell>
          <cell r="M30">
            <v>183.60059000000001</v>
          </cell>
          <cell r="N30">
            <v>459.19922000000003</v>
          </cell>
          <cell r="O30">
            <v>-160.54931999999999</v>
          </cell>
          <cell r="P30">
            <v>-216.80029999999999</v>
          </cell>
          <cell r="Q30">
            <v>-58.400390000000002</v>
          </cell>
          <cell r="R30">
            <v>169.20068000000001</v>
          </cell>
          <cell r="S30">
            <v>-79.899900000000002</v>
          </cell>
          <cell r="T30">
            <v>-114.29883</v>
          </cell>
          <cell r="U30">
            <v>68.649413999999993</v>
          </cell>
          <cell r="V30">
            <v>17.100586</v>
          </cell>
          <cell r="W30">
            <v>47.800293000000003</v>
          </cell>
          <cell r="X30">
            <v>-126.8501</v>
          </cell>
          <cell r="Y30">
            <v>-164.05029999999999</v>
          </cell>
          <cell r="Z30">
            <v>-150.04931999999999</v>
          </cell>
          <cell r="AA30">
            <v>77.300290000000004</v>
          </cell>
          <cell r="AB30">
            <v>75.100099999999998</v>
          </cell>
          <cell r="AC30">
            <v>508.20067999999998</v>
          </cell>
          <cell r="AD30">
            <v>199.8999</v>
          </cell>
          <cell r="AE30">
            <v>-390.20116999999999</v>
          </cell>
          <cell r="AF30">
            <v>407.60059999999999</v>
          </cell>
          <cell r="AG30">
            <v>-259.4502</v>
          </cell>
          <cell r="AH30">
            <v>-349.90087999999997</v>
          </cell>
          <cell r="AI30">
            <v>208.9502</v>
          </cell>
          <cell r="AJ30">
            <v>-14.799804999999999</v>
          </cell>
          <cell r="AK30">
            <v>135.24950999999999</v>
          </cell>
          <cell r="AL30">
            <v>211.24902</v>
          </cell>
          <cell r="AM30">
            <v>95.5</v>
          </cell>
          <cell r="AN30">
            <v>13.950195000000001</v>
          </cell>
          <cell r="AO30">
            <v>312.25</v>
          </cell>
          <cell r="AP30">
            <v>-121.50098</v>
          </cell>
          <cell r="AQ30">
            <v>-213.09961000000001</v>
          </cell>
          <cell r="AR30">
            <v>-286.80126999999999</v>
          </cell>
          <cell r="AS30">
            <v>297.99950000000001</v>
          </cell>
          <cell r="AT30">
            <v>-262.74901999999997</v>
          </cell>
          <cell r="AU30">
            <v>239.7998</v>
          </cell>
          <cell r="AV30">
            <v>394.39843999999999</v>
          </cell>
          <cell r="AW30">
            <v>184.5</v>
          </cell>
          <cell r="AX30">
            <v>280.39940000000001</v>
          </cell>
          <cell r="AY30">
            <v>215.05176</v>
          </cell>
          <cell r="AZ30">
            <v>336.89940000000001</v>
          </cell>
          <cell r="BA30">
            <v>-208</v>
          </cell>
          <cell r="BB30">
            <v>306.14940000000001</v>
          </cell>
          <cell r="BC30">
            <v>-26.400390000000002</v>
          </cell>
          <cell r="BD30">
            <v>126.00098</v>
          </cell>
          <cell r="BE30">
            <v>162.3999</v>
          </cell>
          <cell r="BF30">
            <v>355.6001</v>
          </cell>
          <cell r="BG30">
            <v>31.250488000000001</v>
          </cell>
          <cell r="BH30">
            <v>246.65038999999999</v>
          </cell>
          <cell r="BI30">
            <v>656.44970000000001</v>
          </cell>
          <cell r="BJ30">
            <v>-313.19970000000001</v>
          </cell>
          <cell r="BK30">
            <v>251.3501</v>
          </cell>
          <cell r="BL30">
            <v>-9.3505859999999998</v>
          </cell>
          <cell r="BM30">
            <v>-175.74902</v>
          </cell>
          <cell r="BN30">
            <v>-512.10109999999997</v>
          </cell>
          <cell r="BO30">
            <v>22.447754</v>
          </cell>
          <cell r="BP30">
            <v>-415.2998</v>
          </cell>
          <cell r="BQ30">
            <v>218.84961000000001</v>
          </cell>
          <cell r="BR30">
            <v>158.44922</v>
          </cell>
          <cell r="BS30">
            <v>-435.25146000000001</v>
          </cell>
          <cell r="BT30">
            <v>-54.401367</v>
          </cell>
          <cell r="BU30">
            <v>365.85106999999999</v>
          </cell>
          <cell r="BV30">
            <v>-83.398439999999994</v>
          </cell>
          <cell r="BW30">
            <v>-113.89941399999999</v>
          </cell>
          <cell r="BX30">
            <v>7.8007812000000003</v>
          </cell>
          <cell r="BY30">
            <v>-11.099608999999999</v>
          </cell>
          <cell r="BZ30">
            <v>-48.900390000000002</v>
          </cell>
          <cell r="CA30">
            <v>339.69922000000003</v>
          </cell>
          <cell r="CB30">
            <v>-218.25</v>
          </cell>
          <cell r="CC30">
            <v>42.550780000000003</v>
          </cell>
          <cell r="CD30">
            <v>-56.798830000000002</v>
          </cell>
          <cell r="CE30">
            <v>472.20116999999999</v>
          </cell>
          <cell r="CF30">
            <v>180.00098</v>
          </cell>
          <cell r="CG30">
            <v>420.90039999999999</v>
          </cell>
          <cell r="CH30">
            <v>-106.20117</v>
          </cell>
          <cell r="CI30">
            <v>-54.099609999999998</v>
          </cell>
          <cell r="CJ30">
            <v>-108.09961</v>
          </cell>
          <cell r="CK30">
            <v>356.39940000000001</v>
          </cell>
          <cell r="CL30">
            <v>-361.69922000000003</v>
          </cell>
          <cell r="CM30">
            <v>-340.2998</v>
          </cell>
          <cell r="CN30">
            <v>257.59960000000001</v>
          </cell>
          <cell r="CO30">
            <v>-40.649414</v>
          </cell>
          <cell r="CP30">
            <v>1151.4004</v>
          </cell>
          <cell r="CQ30">
            <v>230.35059000000001</v>
          </cell>
          <cell r="CR30">
            <v>814.84960000000001</v>
          </cell>
          <cell r="CS30">
            <v>-42.847656000000001</v>
          </cell>
          <cell r="CT30">
            <v>167.69922</v>
          </cell>
          <cell r="CU30">
            <v>28.249023000000001</v>
          </cell>
          <cell r="CV30">
            <v>-85.5</v>
          </cell>
          <cell r="CW30">
            <v>431.45116999999999</v>
          </cell>
          <cell r="CX30">
            <v>-243.10059000000001</v>
          </cell>
          <cell r="CY30">
            <v>15</v>
          </cell>
          <cell r="CZ30">
            <v>-191.85059000000001</v>
          </cell>
          <cell r="DA30">
            <v>-93.34863</v>
          </cell>
          <cell r="DB30">
            <v>356.64843999999999</v>
          </cell>
        </row>
        <row r="31">
          <cell r="A31">
            <v>328.6001</v>
          </cell>
          <cell r="B31">
            <v>748.69970000000001</v>
          </cell>
          <cell r="C31">
            <v>769.70069999999998</v>
          </cell>
          <cell r="D31">
            <v>1669.0492999999999</v>
          </cell>
          <cell r="E31">
            <v>302.5</v>
          </cell>
          <cell r="F31">
            <v>1862.6509000000001</v>
          </cell>
          <cell r="G31">
            <v>1724.6494</v>
          </cell>
          <cell r="H31">
            <v>2503.5996</v>
          </cell>
          <cell r="I31">
            <v>1194.0996</v>
          </cell>
        </row>
        <row r="32">
          <cell r="A32">
            <v>-1535</v>
          </cell>
          <cell r="B32">
            <v>-898.34862999999996</v>
          </cell>
          <cell r="C32">
            <v>-605.94970000000001</v>
          </cell>
          <cell r="D32">
            <v>-667.60059999999999</v>
          </cell>
          <cell r="E32">
            <v>-2384.8472000000002</v>
          </cell>
          <cell r="F32">
            <v>-347.75</v>
          </cell>
          <cell r="G32">
            <v>-689.65137000000004</v>
          </cell>
          <cell r="H32">
            <v>-779.74900000000002</v>
          </cell>
          <cell r="I32">
            <v>-1230.999</v>
          </cell>
        </row>
        <row r="33">
          <cell r="A33">
            <v>-1206.3998999999999</v>
          </cell>
          <cell r="B33">
            <v>-149.64893000000001</v>
          </cell>
          <cell r="C33">
            <v>163.75098</v>
          </cell>
          <cell r="D33">
            <v>1001.4487</v>
          </cell>
          <cell r="E33">
            <v>-2082.3472000000002</v>
          </cell>
          <cell r="F33">
            <v>1514.9009000000001</v>
          </cell>
          <cell r="G33">
            <v>1034.998</v>
          </cell>
          <cell r="H33">
            <v>1723.8506</v>
          </cell>
          <cell r="I33">
            <v>-36.899414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29.450195000000001</v>
          </cell>
          <cell r="G34">
            <v>0</v>
          </cell>
          <cell r="H34">
            <v>0</v>
          </cell>
          <cell r="I34">
            <v>299.1499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311.6499</v>
          </cell>
          <cell r="O34">
            <v>0</v>
          </cell>
          <cell r="P34">
            <v>0</v>
          </cell>
          <cell r="Q34">
            <v>0</v>
          </cell>
          <cell r="R34">
            <v>215.94970000000001</v>
          </cell>
          <cell r="S34">
            <v>61.350098000000003</v>
          </cell>
          <cell r="T34">
            <v>0</v>
          </cell>
          <cell r="U34">
            <v>0</v>
          </cell>
          <cell r="V34">
            <v>159.75</v>
          </cell>
          <cell r="W34">
            <v>0</v>
          </cell>
          <cell r="X34">
            <v>0</v>
          </cell>
          <cell r="Y34">
            <v>0</v>
          </cell>
          <cell r="Z34">
            <v>71.75</v>
          </cell>
          <cell r="AA34">
            <v>0</v>
          </cell>
          <cell r="AB34">
            <v>0</v>
          </cell>
          <cell r="AC34">
            <v>0</v>
          </cell>
          <cell r="AD34">
            <v>164</v>
          </cell>
          <cell r="AE34">
            <v>38.300293000000003</v>
          </cell>
          <cell r="AF34">
            <v>0</v>
          </cell>
          <cell r="AG34">
            <v>156.6001</v>
          </cell>
          <cell r="AH34">
            <v>0</v>
          </cell>
          <cell r="AI34">
            <v>339.05029999999999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1266.0498</v>
          </cell>
          <cell r="AR34">
            <v>0</v>
          </cell>
          <cell r="AS34">
            <v>136.19970000000001</v>
          </cell>
          <cell r="AT34">
            <v>0</v>
          </cell>
          <cell r="AU34">
            <v>0</v>
          </cell>
          <cell r="AV34">
            <v>266.7998</v>
          </cell>
          <cell r="AW34">
            <v>0</v>
          </cell>
          <cell r="AX34">
            <v>57.149414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214.80029999999999</v>
          </cell>
          <cell r="BG34">
            <v>0</v>
          </cell>
          <cell r="BH34">
            <v>30.550293</v>
          </cell>
          <cell r="BI34">
            <v>0</v>
          </cell>
          <cell r="BJ34">
            <v>0</v>
          </cell>
          <cell r="BK34">
            <v>193.3999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1239.4004</v>
          </cell>
          <cell r="BR34">
            <v>0</v>
          </cell>
          <cell r="BS34">
            <v>0</v>
          </cell>
          <cell r="BT34">
            <v>429.85059999999999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1634.4502</v>
          </cell>
          <cell r="CC34">
            <v>0</v>
          </cell>
          <cell r="CD34">
            <v>0</v>
          </cell>
          <cell r="CE34">
            <v>90.199219999999997</v>
          </cell>
          <cell r="CF34">
            <v>0</v>
          </cell>
          <cell r="CG34">
            <v>0</v>
          </cell>
          <cell r="CH34">
            <v>427.2998</v>
          </cell>
          <cell r="CI34">
            <v>0</v>
          </cell>
          <cell r="CJ34">
            <v>381.2998</v>
          </cell>
          <cell r="CK34">
            <v>137.40038999999999</v>
          </cell>
          <cell r="CL34">
            <v>0</v>
          </cell>
          <cell r="CM34">
            <v>0</v>
          </cell>
          <cell r="CN34">
            <v>0</v>
          </cell>
          <cell r="CO34">
            <v>703</v>
          </cell>
          <cell r="CP34">
            <v>0</v>
          </cell>
          <cell r="CQ34">
            <v>854.59960000000001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306.4502</v>
          </cell>
          <cell r="CX34">
            <v>0</v>
          </cell>
          <cell r="CY34">
            <v>0</v>
          </cell>
          <cell r="CZ34">
            <v>0</v>
          </cell>
          <cell r="DA34">
            <v>284.39940000000001</v>
          </cell>
          <cell r="DB34">
            <v>603.25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-84.799805000000006</v>
          </cell>
          <cell r="F35">
            <v>0</v>
          </cell>
          <cell r="G35">
            <v>0</v>
          </cell>
          <cell r="H35">
            <v>-74.899900000000002</v>
          </cell>
          <cell r="I35">
            <v>-324.25</v>
          </cell>
          <cell r="J35">
            <v>-297.8999</v>
          </cell>
          <cell r="K35">
            <v>-203.2002</v>
          </cell>
          <cell r="L35">
            <v>-549.9502</v>
          </cell>
          <cell r="M35">
            <v>-314.94970000000001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-174.69922</v>
          </cell>
          <cell r="U35">
            <v>-177</v>
          </cell>
          <cell r="V35">
            <v>0</v>
          </cell>
          <cell r="W35">
            <v>-231.69970000000001</v>
          </cell>
          <cell r="X35">
            <v>0</v>
          </cell>
          <cell r="Y35">
            <v>0</v>
          </cell>
          <cell r="Z35">
            <v>0</v>
          </cell>
          <cell r="AA35">
            <v>-245.94970000000001</v>
          </cell>
          <cell r="AB35">
            <v>-29.5</v>
          </cell>
          <cell r="AC35">
            <v>0</v>
          </cell>
          <cell r="AD35">
            <v>0</v>
          </cell>
          <cell r="AE35">
            <v>-69.75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-260.75</v>
          </cell>
          <cell r="AK35">
            <v>-127.20019499999999</v>
          </cell>
          <cell r="AL35">
            <v>-50.300293000000003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-329.7002</v>
          </cell>
          <cell r="AR35">
            <v>0</v>
          </cell>
          <cell r="AS35">
            <v>0</v>
          </cell>
          <cell r="AT35">
            <v>-160.3999</v>
          </cell>
          <cell r="AU35">
            <v>0</v>
          </cell>
          <cell r="AV35">
            <v>0</v>
          </cell>
          <cell r="AW35">
            <v>-548</v>
          </cell>
          <cell r="AX35">
            <v>-402.4502</v>
          </cell>
          <cell r="AY35">
            <v>-297.84960000000001</v>
          </cell>
          <cell r="AZ35">
            <v>-368.79883000000001</v>
          </cell>
          <cell r="BA35">
            <v>-5.3496094000000003</v>
          </cell>
          <cell r="BB35">
            <v>-572.84960000000001</v>
          </cell>
          <cell r="BC35">
            <v>-11.099608999999999</v>
          </cell>
          <cell r="BD35">
            <v>0</v>
          </cell>
          <cell r="BE35">
            <v>0</v>
          </cell>
          <cell r="BF35">
            <v>0</v>
          </cell>
          <cell r="BG35">
            <v>-178.44970000000001</v>
          </cell>
          <cell r="BH35">
            <v>0</v>
          </cell>
          <cell r="BI35">
            <v>-347.75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-319.15039999999999</v>
          </cell>
          <cell r="CD35">
            <v>-223.80078</v>
          </cell>
          <cell r="CE35">
            <v>0</v>
          </cell>
          <cell r="CF35">
            <v>-146.7002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-251.59961000000001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-528.14940000000001</v>
          </cell>
          <cell r="CS35">
            <v>0</v>
          </cell>
          <cell r="CT35">
            <v>-163.94922</v>
          </cell>
          <cell r="CU35">
            <v>-328.59960000000001</v>
          </cell>
          <cell r="CV35">
            <v>0</v>
          </cell>
          <cell r="CW35">
            <v>-468.7998</v>
          </cell>
          <cell r="CX35">
            <v>0</v>
          </cell>
          <cell r="CY35">
            <v>-269.65039999999999</v>
          </cell>
          <cell r="CZ35">
            <v>0</v>
          </cell>
          <cell r="DA35">
            <v>0</v>
          </cell>
          <cell r="DB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-84.799805000000006</v>
          </cell>
          <cell r="F36">
            <v>29.450195000000001</v>
          </cell>
          <cell r="G36">
            <v>0</v>
          </cell>
          <cell r="H36">
            <v>-74.899900000000002</v>
          </cell>
          <cell r="I36">
            <v>-25.100097999999999</v>
          </cell>
          <cell r="J36">
            <v>-297.8999</v>
          </cell>
          <cell r="K36">
            <v>-203.2002</v>
          </cell>
          <cell r="L36">
            <v>-549.9502</v>
          </cell>
          <cell r="M36">
            <v>-314.94970000000001</v>
          </cell>
          <cell r="N36">
            <v>311.6499</v>
          </cell>
          <cell r="O36">
            <v>0</v>
          </cell>
          <cell r="P36">
            <v>0</v>
          </cell>
          <cell r="Q36">
            <v>0</v>
          </cell>
          <cell r="R36">
            <v>215.94970000000001</v>
          </cell>
          <cell r="S36">
            <v>61.350098000000003</v>
          </cell>
          <cell r="T36">
            <v>-174.69922</v>
          </cell>
          <cell r="U36">
            <v>-177</v>
          </cell>
          <cell r="V36">
            <v>159.75</v>
          </cell>
          <cell r="W36">
            <v>-231.69970000000001</v>
          </cell>
          <cell r="X36">
            <v>0</v>
          </cell>
          <cell r="Y36">
            <v>0</v>
          </cell>
          <cell r="Z36">
            <v>71.75</v>
          </cell>
          <cell r="AA36">
            <v>-245.94970000000001</v>
          </cell>
          <cell r="AB36">
            <v>-29.5</v>
          </cell>
          <cell r="AC36">
            <v>0</v>
          </cell>
          <cell r="AD36">
            <v>164</v>
          </cell>
          <cell r="AE36">
            <v>-31.449707</v>
          </cell>
          <cell r="AF36">
            <v>0</v>
          </cell>
          <cell r="AG36">
            <v>156.6001</v>
          </cell>
          <cell r="AH36">
            <v>0</v>
          </cell>
          <cell r="AI36">
            <v>339.05029999999999</v>
          </cell>
          <cell r="AJ36">
            <v>-260.75</v>
          </cell>
          <cell r="AK36">
            <v>-127.20019499999999</v>
          </cell>
          <cell r="AL36">
            <v>-50.300293000000003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936.34960000000001</v>
          </cell>
          <cell r="AR36">
            <v>0</v>
          </cell>
          <cell r="AS36">
            <v>136.19970000000001</v>
          </cell>
          <cell r="AT36">
            <v>-160.3999</v>
          </cell>
          <cell r="AU36">
            <v>0</v>
          </cell>
          <cell r="AV36">
            <v>266.7998</v>
          </cell>
          <cell r="AW36">
            <v>-548</v>
          </cell>
          <cell r="AX36">
            <v>-345.30077999999997</v>
          </cell>
          <cell r="AY36">
            <v>-297.84960000000001</v>
          </cell>
          <cell r="AZ36">
            <v>-368.79883000000001</v>
          </cell>
          <cell r="BA36">
            <v>-5.3496094000000003</v>
          </cell>
          <cell r="BB36">
            <v>-572.84960000000001</v>
          </cell>
          <cell r="BC36">
            <v>-11.099608999999999</v>
          </cell>
          <cell r="BD36">
            <v>0</v>
          </cell>
          <cell r="BE36">
            <v>0</v>
          </cell>
          <cell r="BF36">
            <v>214.80029999999999</v>
          </cell>
          <cell r="BG36">
            <v>-178.44970000000001</v>
          </cell>
          <cell r="BH36">
            <v>30.550293</v>
          </cell>
          <cell r="BI36">
            <v>-347.75</v>
          </cell>
          <cell r="BJ36">
            <v>0</v>
          </cell>
          <cell r="BK36">
            <v>193.3999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1239.4004</v>
          </cell>
          <cell r="BR36">
            <v>0</v>
          </cell>
          <cell r="BS36">
            <v>0</v>
          </cell>
          <cell r="BT36">
            <v>429.85059999999999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1634.4502</v>
          </cell>
          <cell r="CC36">
            <v>-319.15039999999999</v>
          </cell>
          <cell r="CD36">
            <v>-223.80078</v>
          </cell>
          <cell r="CE36">
            <v>90.199219999999997</v>
          </cell>
          <cell r="CF36">
            <v>-146.7002</v>
          </cell>
          <cell r="CG36">
            <v>0</v>
          </cell>
          <cell r="CH36">
            <v>427.2998</v>
          </cell>
          <cell r="CI36">
            <v>0</v>
          </cell>
          <cell r="CJ36">
            <v>381.2998</v>
          </cell>
          <cell r="CK36">
            <v>137.40038999999999</v>
          </cell>
          <cell r="CL36">
            <v>-251.59961000000001</v>
          </cell>
          <cell r="CM36">
            <v>0</v>
          </cell>
          <cell r="CN36">
            <v>0</v>
          </cell>
          <cell r="CO36">
            <v>703</v>
          </cell>
          <cell r="CP36">
            <v>0</v>
          </cell>
          <cell r="CQ36">
            <v>854.59960000000001</v>
          </cell>
          <cell r="CR36">
            <v>-528.14940000000001</v>
          </cell>
          <cell r="CS36">
            <v>0</v>
          </cell>
          <cell r="CT36">
            <v>-163.94922</v>
          </cell>
          <cell r="CU36">
            <v>-328.59960000000001</v>
          </cell>
          <cell r="CV36">
            <v>0</v>
          </cell>
          <cell r="CW36">
            <v>-162.34961000000001</v>
          </cell>
          <cell r="CX36">
            <v>0</v>
          </cell>
          <cell r="CY36">
            <v>-269.65039999999999</v>
          </cell>
          <cell r="CZ36">
            <v>0</v>
          </cell>
          <cell r="DA36">
            <v>284.39940000000001</v>
          </cell>
          <cell r="DB36">
            <v>603.25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supertrend29ex5_5"/>
    </sheetNames>
    <sheetDataSet>
      <sheetData sheetId="0">
        <row r="1">
          <cell r="A1">
            <v>10014.003000000001</v>
          </cell>
          <cell r="B1">
            <v>9248.4979999999996</v>
          </cell>
          <cell r="C1">
            <v>10250.253000000001</v>
          </cell>
          <cell r="D1">
            <v>10956.65</v>
          </cell>
          <cell r="E1">
            <v>13942.002</v>
          </cell>
          <cell r="F1">
            <v>10653.047</v>
          </cell>
          <cell r="G1">
            <v>9838.107</v>
          </cell>
          <cell r="H1">
            <v>14150.402</v>
          </cell>
          <cell r="I1">
            <v>15575.047</v>
          </cell>
        </row>
        <row r="2">
          <cell r="A2">
            <v>-8336.6489999999994</v>
          </cell>
          <cell r="B2">
            <v>-8819.0499999999993</v>
          </cell>
          <cell r="C2">
            <v>-9635.4509999999991</v>
          </cell>
          <cell r="D2">
            <v>-7791.9453000000003</v>
          </cell>
          <cell r="E2">
            <v>-10077.609</v>
          </cell>
          <cell r="F2">
            <v>-10616.505999999999</v>
          </cell>
          <cell r="G2">
            <v>-7494.2910000000002</v>
          </cell>
          <cell r="H2">
            <v>-9700.9979999999996</v>
          </cell>
          <cell r="I2">
            <v>-14332.295</v>
          </cell>
        </row>
        <row r="3">
          <cell r="A3">
            <v>1677.3534999999999</v>
          </cell>
          <cell r="B3">
            <v>429.44824</v>
          </cell>
          <cell r="C3">
            <v>614.80175999999994</v>
          </cell>
          <cell r="D3">
            <v>3164.7049999999999</v>
          </cell>
          <cell r="E3">
            <v>3864.3926000000001</v>
          </cell>
          <cell r="F3">
            <v>36.541015999999999</v>
          </cell>
          <cell r="G3">
            <v>2343.8164000000002</v>
          </cell>
          <cell r="H3">
            <v>4449.4043000000001</v>
          </cell>
          <cell r="I3">
            <v>1242.752</v>
          </cell>
        </row>
        <row r="4">
          <cell r="A4">
            <v>817</v>
          </cell>
          <cell r="B4">
            <v>1426.6016</v>
          </cell>
          <cell r="C4">
            <v>1073.9502</v>
          </cell>
          <cell r="D4">
            <v>11.299804999999999</v>
          </cell>
          <cell r="E4">
            <v>915.85059999999999</v>
          </cell>
          <cell r="F4">
            <v>314.25</v>
          </cell>
          <cell r="G4">
            <v>615.55079999999998</v>
          </cell>
          <cell r="H4">
            <v>1044.0488</v>
          </cell>
          <cell r="I4">
            <v>860.69920000000002</v>
          </cell>
          <cell r="J4">
            <v>622.70119999999997</v>
          </cell>
          <cell r="K4">
            <v>1284.9512</v>
          </cell>
          <cell r="L4">
            <v>1027.0996</v>
          </cell>
          <cell r="M4">
            <v>1076.3994</v>
          </cell>
          <cell r="N4">
            <v>1629</v>
          </cell>
          <cell r="O4">
            <v>706.74900000000002</v>
          </cell>
          <cell r="P4">
            <v>453</v>
          </cell>
          <cell r="Q4">
            <v>961.69920000000002</v>
          </cell>
          <cell r="R4">
            <v>962.2998</v>
          </cell>
          <cell r="S4">
            <v>607.84960000000001</v>
          </cell>
          <cell r="T4">
            <v>411.09960000000001</v>
          </cell>
          <cell r="U4">
            <v>0</v>
          </cell>
          <cell r="V4">
            <v>1333.2002</v>
          </cell>
          <cell r="W4">
            <v>418.00098000000003</v>
          </cell>
          <cell r="X4">
            <v>689.2002</v>
          </cell>
          <cell r="Y4">
            <v>267.5498</v>
          </cell>
          <cell r="Z4">
            <v>476.80077999999997</v>
          </cell>
          <cell r="AA4">
            <v>811.4502</v>
          </cell>
          <cell r="AB4">
            <v>1304.5488</v>
          </cell>
          <cell r="AC4">
            <v>623.25194999999997</v>
          </cell>
          <cell r="AD4">
            <v>972.4502</v>
          </cell>
          <cell r="AE4">
            <v>127.34961</v>
          </cell>
          <cell r="AF4">
            <v>1570.501</v>
          </cell>
          <cell r="AG4">
            <v>1340.9492</v>
          </cell>
          <cell r="AH4">
            <v>690.7002</v>
          </cell>
          <cell r="AI4">
            <v>1318.4492</v>
          </cell>
          <cell r="AJ4">
            <v>746.25194999999997</v>
          </cell>
          <cell r="AK4">
            <v>359.60059999999999</v>
          </cell>
          <cell r="AL4">
            <v>1079.8008</v>
          </cell>
          <cell r="AM4">
            <v>1249.75</v>
          </cell>
          <cell r="AN4">
            <v>521.5498</v>
          </cell>
          <cell r="AO4">
            <v>1709.9502</v>
          </cell>
          <cell r="AP4">
            <v>398.2998</v>
          </cell>
          <cell r="AQ4">
            <v>711.75</v>
          </cell>
          <cell r="AR4">
            <v>897.50099999999998</v>
          </cell>
          <cell r="AS4">
            <v>762.85059999999999</v>
          </cell>
          <cell r="AT4">
            <v>0</v>
          </cell>
          <cell r="AU4">
            <v>2041.8477</v>
          </cell>
          <cell r="AV4">
            <v>1223.75</v>
          </cell>
          <cell r="AW4">
            <v>1546.4512</v>
          </cell>
          <cell r="AX4">
            <v>1511.0488</v>
          </cell>
          <cell r="AY4">
            <v>2390.3008</v>
          </cell>
          <cell r="AZ4">
            <v>439.90039999999999</v>
          </cell>
          <cell r="BA4">
            <v>960.09960000000001</v>
          </cell>
          <cell r="BB4">
            <v>1600.4530999999999</v>
          </cell>
          <cell r="BC4">
            <v>566.40233999999998</v>
          </cell>
          <cell r="BD4">
            <v>1897</v>
          </cell>
          <cell r="BE4">
            <v>1613.7988</v>
          </cell>
          <cell r="BF4">
            <v>211.94922</v>
          </cell>
          <cell r="BG4">
            <v>310.94922000000003</v>
          </cell>
          <cell r="BH4">
            <v>893.64844000000005</v>
          </cell>
          <cell r="BI4">
            <v>957.89940000000001</v>
          </cell>
          <cell r="BJ4">
            <v>1209.5488</v>
          </cell>
          <cell r="BK4">
            <v>1001.4502</v>
          </cell>
          <cell r="BL4">
            <v>762.94920000000002</v>
          </cell>
          <cell r="BM4">
            <v>365.75</v>
          </cell>
          <cell r="BN4">
            <v>927.5</v>
          </cell>
          <cell r="BO4">
            <v>1190.75</v>
          </cell>
          <cell r="BP4">
            <v>496.45116999999999</v>
          </cell>
          <cell r="BQ4">
            <v>1109.5</v>
          </cell>
          <cell r="BR4">
            <v>687.19727</v>
          </cell>
          <cell r="BS4">
            <v>1637.0996</v>
          </cell>
          <cell r="BT4">
            <v>306.95116999999999</v>
          </cell>
          <cell r="BU4">
            <v>1624.9004</v>
          </cell>
          <cell r="BV4">
            <v>485.90039999999999</v>
          </cell>
          <cell r="BW4">
            <v>473.30077999999997</v>
          </cell>
          <cell r="BX4">
            <v>507.70312000000001</v>
          </cell>
          <cell r="BY4">
            <v>1095.2012</v>
          </cell>
          <cell r="BZ4">
            <v>1045.3984</v>
          </cell>
          <cell r="CA4">
            <v>1321.5996</v>
          </cell>
          <cell r="CB4">
            <v>365.90039999999999</v>
          </cell>
          <cell r="CC4">
            <v>1186.1016</v>
          </cell>
          <cell r="CD4">
            <v>279.20116999999999</v>
          </cell>
          <cell r="CE4">
            <v>1012.3008</v>
          </cell>
          <cell r="CF4">
            <v>440.59960000000001</v>
          </cell>
          <cell r="CG4">
            <v>1371.0996</v>
          </cell>
          <cell r="CH4">
            <v>1853.2988</v>
          </cell>
          <cell r="CI4">
            <v>1717.8008</v>
          </cell>
          <cell r="CJ4">
            <v>818.80079999999998</v>
          </cell>
          <cell r="CK4">
            <v>2032.6016</v>
          </cell>
          <cell r="CL4">
            <v>0</v>
          </cell>
          <cell r="CM4">
            <v>507.90039999999999</v>
          </cell>
          <cell r="CN4">
            <v>722.20119999999997</v>
          </cell>
          <cell r="CO4">
            <v>2005.5488</v>
          </cell>
          <cell r="CP4">
            <v>638.75194999999997</v>
          </cell>
          <cell r="CQ4">
            <v>732.70119999999997</v>
          </cell>
          <cell r="CR4">
            <v>1749.6973</v>
          </cell>
          <cell r="CS4">
            <v>637.90039999999999</v>
          </cell>
          <cell r="CT4">
            <v>385.09960000000001</v>
          </cell>
          <cell r="CU4">
            <v>2570.4512</v>
          </cell>
          <cell r="CV4">
            <v>1238.9004</v>
          </cell>
          <cell r="CW4">
            <v>1994.7012</v>
          </cell>
          <cell r="CX4">
            <v>472.80077999999997</v>
          </cell>
          <cell r="CY4">
            <v>1527.6484</v>
          </cell>
          <cell r="CZ4">
            <v>1586.3008</v>
          </cell>
          <cell r="DA4">
            <v>3094.2460000000001</v>
          </cell>
          <cell r="DB4">
            <v>2066.998</v>
          </cell>
        </row>
        <row r="5">
          <cell r="A5">
            <v>-320.2002</v>
          </cell>
          <cell r="B5">
            <v>-418.9502</v>
          </cell>
          <cell r="C5">
            <v>-1135.5986</v>
          </cell>
          <cell r="D5">
            <v>-841.44920000000002</v>
          </cell>
          <cell r="E5">
            <v>-607.64844000000005</v>
          </cell>
          <cell r="F5">
            <v>-237.54883000000001</v>
          </cell>
          <cell r="G5">
            <v>-799.30175999999994</v>
          </cell>
          <cell r="H5">
            <v>-1609.4521</v>
          </cell>
          <cell r="I5">
            <v>-535.7002</v>
          </cell>
          <cell r="J5">
            <v>-929.0498</v>
          </cell>
          <cell r="K5">
            <v>-238.84961000000001</v>
          </cell>
          <cell r="L5">
            <v>-662.90039999999999</v>
          </cell>
          <cell r="M5">
            <v>-806.99900000000002</v>
          </cell>
          <cell r="N5">
            <v>-327.65039999999999</v>
          </cell>
          <cell r="O5">
            <v>-1619.5</v>
          </cell>
          <cell r="P5">
            <v>-557.09960000000001</v>
          </cell>
          <cell r="Q5">
            <v>-805.85155999999995</v>
          </cell>
          <cell r="R5">
            <v>-972.20214999999996</v>
          </cell>
          <cell r="S5">
            <v>-1017.3506</v>
          </cell>
          <cell r="T5">
            <v>-592.14844000000005</v>
          </cell>
          <cell r="U5">
            <v>-355.74804999999998</v>
          </cell>
          <cell r="V5">
            <v>-1325.3496</v>
          </cell>
          <cell r="W5">
            <v>-123.85058600000001</v>
          </cell>
          <cell r="X5">
            <v>-315.2998</v>
          </cell>
          <cell r="Y5">
            <v>-323.85059999999999</v>
          </cell>
          <cell r="Z5">
            <v>-518.74900000000002</v>
          </cell>
          <cell r="AA5">
            <v>-284.5498</v>
          </cell>
          <cell r="AB5">
            <v>-874.90137000000004</v>
          </cell>
          <cell r="AC5">
            <v>-697.19824000000006</v>
          </cell>
          <cell r="AD5">
            <v>-844.00099999999998</v>
          </cell>
          <cell r="AE5">
            <v>-1602.9004</v>
          </cell>
          <cell r="AF5">
            <v>-1204.9502</v>
          </cell>
          <cell r="AG5">
            <v>-774.34960000000001</v>
          </cell>
          <cell r="AH5">
            <v>-1280.6514</v>
          </cell>
          <cell r="AI5">
            <v>-195.69922</v>
          </cell>
          <cell r="AJ5">
            <v>-1033.6504</v>
          </cell>
          <cell r="AK5">
            <v>-530.09766000000002</v>
          </cell>
          <cell r="AL5">
            <v>-449.89843999999999</v>
          </cell>
          <cell r="AM5">
            <v>-868.5</v>
          </cell>
          <cell r="AN5">
            <v>-283</v>
          </cell>
          <cell r="AO5">
            <v>-497.40039999999999</v>
          </cell>
          <cell r="AP5">
            <v>-1282</v>
          </cell>
          <cell r="AQ5">
            <v>-1347.1494</v>
          </cell>
          <cell r="AR5">
            <v>-390.69922000000003</v>
          </cell>
          <cell r="AS5">
            <v>-225.74902</v>
          </cell>
          <cell r="AT5">
            <v>-1089.5488</v>
          </cell>
          <cell r="AU5">
            <v>-496.15233999999998</v>
          </cell>
          <cell r="AV5">
            <v>-331.75</v>
          </cell>
          <cell r="AW5">
            <v>-1193.2538999999999</v>
          </cell>
          <cell r="AX5">
            <v>-1115.2030999999999</v>
          </cell>
          <cell r="AY5">
            <v>-197</v>
          </cell>
          <cell r="AZ5">
            <v>-843.59960000000001</v>
          </cell>
          <cell r="BA5">
            <v>-209.15038999999999</v>
          </cell>
          <cell r="BB5">
            <v>-161.69922</v>
          </cell>
          <cell r="BC5">
            <v>-1678.0996</v>
          </cell>
          <cell r="BD5">
            <v>-772.89649999999995</v>
          </cell>
          <cell r="BE5">
            <v>-2105.9531000000002</v>
          </cell>
          <cell r="BF5">
            <v>-806.55273</v>
          </cell>
          <cell r="BG5">
            <v>-801.05079999999998</v>
          </cell>
          <cell r="BH5">
            <v>-193.15038999999999</v>
          </cell>
          <cell r="BI5">
            <v>-1172.251</v>
          </cell>
          <cell r="BJ5">
            <v>-1588.9014</v>
          </cell>
          <cell r="BK5">
            <v>-853.55079999999998</v>
          </cell>
          <cell r="BL5">
            <v>-586.25</v>
          </cell>
          <cell r="BM5">
            <v>-207.00194999999999</v>
          </cell>
          <cell r="BN5">
            <v>-1128.3027</v>
          </cell>
          <cell r="BO5">
            <v>-371.20116999999999</v>
          </cell>
          <cell r="BP5">
            <v>-307.19727</v>
          </cell>
          <cell r="BQ5">
            <v>-1078.6034999999999</v>
          </cell>
          <cell r="BR5">
            <v>-295.09960000000001</v>
          </cell>
          <cell r="BS5">
            <v>-1487.998</v>
          </cell>
          <cell r="BT5">
            <v>-1540.1484</v>
          </cell>
          <cell r="BU5">
            <v>-83.300780000000003</v>
          </cell>
          <cell r="BV5">
            <v>-1111.8008</v>
          </cell>
          <cell r="BW5">
            <v>-224.60156000000001</v>
          </cell>
          <cell r="BX5">
            <v>-201.79883000000001</v>
          </cell>
          <cell r="BY5">
            <v>-319.59766000000002</v>
          </cell>
          <cell r="BZ5">
            <v>-325.70312000000001</v>
          </cell>
          <cell r="CA5">
            <v>-527.40039999999999</v>
          </cell>
          <cell r="CB5">
            <v>-1080.0938000000001</v>
          </cell>
          <cell r="CC5">
            <v>-294</v>
          </cell>
          <cell r="CD5">
            <v>-297.29883000000001</v>
          </cell>
          <cell r="CE5">
            <v>-1190.1973</v>
          </cell>
          <cell r="CF5">
            <v>-1838.498</v>
          </cell>
          <cell r="CG5">
            <v>-872.49805000000003</v>
          </cell>
          <cell r="CH5">
            <v>-1115.8008</v>
          </cell>
          <cell r="CI5">
            <v>0</v>
          </cell>
          <cell r="CJ5">
            <v>-1432.4004</v>
          </cell>
          <cell r="CK5">
            <v>-20</v>
          </cell>
          <cell r="CL5">
            <v>-1648.1973</v>
          </cell>
          <cell r="CM5">
            <v>-301.80077999999997</v>
          </cell>
          <cell r="CN5">
            <v>-402.89843999999999</v>
          </cell>
          <cell r="CO5">
            <v>-676.90039999999999</v>
          </cell>
          <cell r="CP5">
            <v>-2507.8516</v>
          </cell>
          <cell r="CQ5">
            <v>-452.75</v>
          </cell>
          <cell r="CR5">
            <v>-269.90039999999999</v>
          </cell>
          <cell r="CS5">
            <v>-615.09766000000002</v>
          </cell>
          <cell r="CT5">
            <v>-1914.2969000000001</v>
          </cell>
          <cell r="CU5">
            <v>-351.09960000000001</v>
          </cell>
          <cell r="CV5">
            <v>-1646.9492</v>
          </cell>
          <cell r="CW5">
            <v>-3384.748</v>
          </cell>
          <cell r="CX5">
            <v>-1864.5</v>
          </cell>
          <cell r="CY5">
            <v>-1293.9512</v>
          </cell>
          <cell r="CZ5">
            <v>-373.09960000000001</v>
          </cell>
          <cell r="DA5">
            <v>-1624.9023</v>
          </cell>
          <cell r="DB5">
            <v>-1263.6504</v>
          </cell>
        </row>
        <row r="6">
          <cell r="A6">
            <v>496.7998</v>
          </cell>
          <cell r="B6">
            <v>1007.65137</v>
          </cell>
          <cell r="C6">
            <v>-61.648437999999999</v>
          </cell>
          <cell r="D6">
            <v>-830.14940000000001</v>
          </cell>
          <cell r="E6">
            <v>308.20215000000002</v>
          </cell>
          <cell r="F6">
            <v>76.701170000000005</v>
          </cell>
          <cell r="G6">
            <v>-183.75098</v>
          </cell>
          <cell r="H6">
            <v>-565.40329999999994</v>
          </cell>
          <cell r="I6">
            <v>324.99901999999997</v>
          </cell>
          <cell r="J6">
            <v>-306.34863000000001</v>
          </cell>
          <cell r="K6">
            <v>1046.1016</v>
          </cell>
          <cell r="L6">
            <v>364.19922000000003</v>
          </cell>
          <cell r="M6">
            <v>269.40039999999999</v>
          </cell>
          <cell r="N6">
            <v>1301.3496</v>
          </cell>
          <cell r="O6">
            <v>-912.75099999999998</v>
          </cell>
          <cell r="P6">
            <v>-104.09961</v>
          </cell>
          <cell r="Q6">
            <v>155.84765999999999</v>
          </cell>
          <cell r="R6">
            <v>-9.9023439999999994</v>
          </cell>
          <cell r="S6">
            <v>-409.50098000000003</v>
          </cell>
          <cell r="T6">
            <v>-181.04883000000001</v>
          </cell>
          <cell r="U6">
            <v>-355.74804999999998</v>
          </cell>
          <cell r="V6">
            <v>7.8505859999999998</v>
          </cell>
          <cell r="W6">
            <v>294.15039999999999</v>
          </cell>
          <cell r="X6">
            <v>373.90039999999999</v>
          </cell>
          <cell r="Y6">
            <v>-56.300780000000003</v>
          </cell>
          <cell r="Z6">
            <v>-41.948242</v>
          </cell>
          <cell r="AA6">
            <v>526.90039999999999</v>
          </cell>
          <cell r="AB6">
            <v>429.64746000000002</v>
          </cell>
          <cell r="AC6">
            <v>-73.946290000000005</v>
          </cell>
          <cell r="AD6">
            <v>128.44922</v>
          </cell>
          <cell r="AE6">
            <v>-1475.5508</v>
          </cell>
          <cell r="AF6">
            <v>365.55077999999997</v>
          </cell>
          <cell r="AG6">
            <v>566.59960000000001</v>
          </cell>
          <cell r="AH6">
            <v>-589.95119999999997</v>
          </cell>
          <cell r="AI6">
            <v>1122.75</v>
          </cell>
          <cell r="AJ6">
            <v>-287.39843999999999</v>
          </cell>
          <cell r="AK6">
            <v>-170.49707000000001</v>
          </cell>
          <cell r="AL6">
            <v>629.90233999999998</v>
          </cell>
          <cell r="AM6">
            <v>381.25</v>
          </cell>
          <cell r="AN6">
            <v>238.5498</v>
          </cell>
          <cell r="AO6">
            <v>1212.5498</v>
          </cell>
          <cell r="AP6">
            <v>-883.7002</v>
          </cell>
          <cell r="AQ6">
            <v>-635.39940000000001</v>
          </cell>
          <cell r="AR6">
            <v>506.80176</v>
          </cell>
          <cell r="AS6">
            <v>537.10155999999995</v>
          </cell>
          <cell r="AT6">
            <v>-1089.5488</v>
          </cell>
          <cell r="AU6">
            <v>1545.6953000000001</v>
          </cell>
          <cell r="AV6">
            <v>892</v>
          </cell>
          <cell r="AW6">
            <v>353.19727</v>
          </cell>
          <cell r="AX6">
            <v>395.84570000000002</v>
          </cell>
          <cell r="AY6">
            <v>2193.3008</v>
          </cell>
          <cell r="AZ6">
            <v>-403.69922000000003</v>
          </cell>
          <cell r="BA6">
            <v>750.94920000000002</v>
          </cell>
          <cell r="BB6">
            <v>1438.7538999999999</v>
          </cell>
          <cell r="BC6">
            <v>-1111.6973</v>
          </cell>
          <cell r="BD6">
            <v>1124.1034999999999</v>
          </cell>
          <cell r="BE6">
            <v>-492.15429999999998</v>
          </cell>
          <cell r="BF6">
            <v>-594.60350000000005</v>
          </cell>
          <cell r="BG6">
            <v>-490.10156000000001</v>
          </cell>
          <cell r="BH6">
            <v>700.49805000000003</v>
          </cell>
          <cell r="BI6">
            <v>-214.35156000000001</v>
          </cell>
          <cell r="BJ6">
            <v>-379.35253999999998</v>
          </cell>
          <cell r="BK6">
            <v>147.89940999999999</v>
          </cell>
          <cell r="BL6">
            <v>176.69922</v>
          </cell>
          <cell r="BM6">
            <v>158.74805000000001</v>
          </cell>
          <cell r="BN6">
            <v>-200.80273</v>
          </cell>
          <cell r="BO6">
            <v>819.54880000000003</v>
          </cell>
          <cell r="BP6">
            <v>189.25389999999999</v>
          </cell>
          <cell r="BQ6">
            <v>30.896484000000001</v>
          </cell>
          <cell r="BR6">
            <v>392.09766000000002</v>
          </cell>
          <cell r="BS6">
            <v>149.10156000000001</v>
          </cell>
          <cell r="BT6">
            <v>-1233.1973</v>
          </cell>
          <cell r="BU6">
            <v>1541.5996</v>
          </cell>
          <cell r="BV6">
            <v>-625.90039999999999</v>
          </cell>
          <cell r="BW6">
            <v>248.69922</v>
          </cell>
          <cell r="BX6">
            <v>305.90429999999998</v>
          </cell>
          <cell r="BY6">
            <v>775.60350000000005</v>
          </cell>
          <cell r="BZ6">
            <v>719.69529999999997</v>
          </cell>
          <cell r="CA6">
            <v>794.19920000000002</v>
          </cell>
          <cell r="CB6">
            <v>-714.19335999999998</v>
          </cell>
          <cell r="CC6">
            <v>892.10155999999995</v>
          </cell>
          <cell r="CD6">
            <v>-18.097656000000001</v>
          </cell>
          <cell r="CE6">
            <v>-177.89648</v>
          </cell>
          <cell r="CF6">
            <v>-1397.8984</v>
          </cell>
          <cell r="CG6">
            <v>498.60156000000001</v>
          </cell>
          <cell r="CH6">
            <v>737.49805000000003</v>
          </cell>
          <cell r="CI6">
            <v>1717.8008</v>
          </cell>
          <cell r="CJ6">
            <v>-613.59960000000001</v>
          </cell>
          <cell r="CK6">
            <v>2012.6016</v>
          </cell>
          <cell r="CL6">
            <v>-1648.1973</v>
          </cell>
          <cell r="CM6">
            <v>206.09961000000001</v>
          </cell>
          <cell r="CN6">
            <v>319.30273</v>
          </cell>
          <cell r="CO6">
            <v>1328.6484</v>
          </cell>
          <cell r="CP6">
            <v>-1869.0996</v>
          </cell>
          <cell r="CQ6">
            <v>279.95116999999999</v>
          </cell>
          <cell r="CR6">
            <v>1479.7969000000001</v>
          </cell>
          <cell r="CS6">
            <v>22.802734000000001</v>
          </cell>
          <cell r="CT6">
            <v>-1529.1973</v>
          </cell>
          <cell r="CU6">
            <v>2219.3516</v>
          </cell>
          <cell r="CV6">
            <v>-408.04883000000001</v>
          </cell>
          <cell r="CW6">
            <v>-1390.0469000000001</v>
          </cell>
          <cell r="CX6">
            <v>-1391.6992</v>
          </cell>
          <cell r="CY6">
            <v>233.69727</v>
          </cell>
          <cell r="CZ6">
            <v>1213.2012</v>
          </cell>
          <cell r="DA6">
            <v>1469.3438000000001</v>
          </cell>
          <cell r="DB6">
            <v>803.34766000000002</v>
          </cell>
        </row>
        <row r="7">
          <cell r="A7">
            <v>5108.1005999999998</v>
          </cell>
          <cell r="B7">
            <v>5026.451</v>
          </cell>
          <cell r="C7">
            <v>8353.9009999999998</v>
          </cell>
          <cell r="D7">
            <v>7076.4013999999997</v>
          </cell>
          <cell r="E7">
            <v>5458.701</v>
          </cell>
          <cell r="F7">
            <v>8067.299</v>
          </cell>
          <cell r="G7">
            <v>4922.9979999999996</v>
          </cell>
          <cell r="H7">
            <v>7898.0510000000004</v>
          </cell>
          <cell r="I7">
            <v>7642.3984</v>
          </cell>
        </row>
        <row r="8">
          <cell r="A8">
            <v>-2560.9989999999998</v>
          </cell>
          <cell r="B8">
            <v>-5299.951</v>
          </cell>
          <cell r="C8">
            <v>-5084.05</v>
          </cell>
          <cell r="D8">
            <v>-5091.8505999999998</v>
          </cell>
          <cell r="E8">
            <v>-5541.1522999999997</v>
          </cell>
          <cell r="F8">
            <v>-6349.4530000000004</v>
          </cell>
          <cell r="G8">
            <v>-5480.8046999999997</v>
          </cell>
          <cell r="H8">
            <v>-6873.3477000000003</v>
          </cell>
          <cell r="I8">
            <v>-8253.7479999999996</v>
          </cell>
        </row>
        <row r="9">
          <cell r="A9">
            <v>2547.1016</v>
          </cell>
          <cell r="B9">
            <v>-273.5</v>
          </cell>
          <cell r="C9">
            <v>3269.8516</v>
          </cell>
          <cell r="D9">
            <v>1984.5508</v>
          </cell>
          <cell r="E9">
            <v>-82.451170000000005</v>
          </cell>
          <cell r="F9">
            <v>1717.8457000000001</v>
          </cell>
          <cell r="G9">
            <v>-557.80664000000002</v>
          </cell>
          <cell r="H9">
            <v>1024.7030999999999</v>
          </cell>
          <cell r="I9">
            <v>-611.34960000000001</v>
          </cell>
        </row>
        <row r="10">
          <cell r="A10">
            <v>0</v>
          </cell>
          <cell r="B10">
            <v>172.0498</v>
          </cell>
          <cell r="C10">
            <v>0</v>
          </cell>
          <cell r="D10">
            <v>790.0498</v>
          </cell>
          <cell r="E10">
            <v>888.34960000000001</v>
          </cell>
          <cell r="F10">
            <v>26.950195000000001</v>
          </cell>
          <cell r="G10">
            <v>338.40039999999999</v>
          </cell>
          <cell r="H10">
            <v>1618.6504</v>
          </cell>
          <cell r="I10">
            <v>0</v>
          </cell>
          <cell r="J10">
            <v>223.69922</v>
          </cell>
          <cell r="K10">
            <v>621.65039999999999</v>
          </cell>
          <cell r="L10">
            <v>428.30077999999997</v>
          </cell>
          <cell r="M10">
            <v>0</v>
          </cell>
          <cell r="N10">
            <v>2493.7002000000002</v>
          </cell>
          <cell r="O10">
            <v>0</v>
          </cell>
          <cell r="P10">
            <v>0</v>
          </cell>
          <cell r="Q10">
            <v>529.39940000000001</v>
          </cell>
          <cell r="R10">
            <v>160.40038999999999</v>
          </cell>
          <cell r="S10">
            <v>421.25098000000003</v>
          </cell>
          <cell r="T10">
            <v>0</v>
          </cell>
          <cell r="U10">
            <v>181.5498</v>
          </cell>
          <cell r="V10">
            <v>1240.1504</v>
          </cell>
          <cell r="W10">
            <v>0</v>
          </cell>
          <cell r="X10">
            <v>0</v>
          </cell>
          <cell r="Y10">
            <v>947.65039999999999</v>
          </cell>
          <cell r="Z10">
            <v>0</v>
          </cell>
          <cell r="AA10">
            <v>476.40039999999999</v>
          </cell>
          <cell r="AB10">
            <v>223.10059000000001</v>
          </cell>
          <cell r="AC10">
            <v>976.09960000000001</v>
          </cell>
          <cell r="AD10">
            <v>1289.9004</v>
          </cell>
          <cell r="AE10">
            <v>0</v>
          </cell>
          <cell r="AF10">
            <v>1615.6006</v>
          </cell>
          <cell r="AG10">
            <v>996.2998</v>
          </cell>
          <cell r="AH10">
            <v>368.14940000000001</v>
          </cell>
          <cell r="AI10">
            <v>978.75</v>
          </cell>
          <cell r="AJ10">
            <v>481.9502</v>
          </cell>
          <cell r="AK10">
            <v>71.5</v>
          </cell>
          <cell r="AL10">
            <v>282.90039999999999</v>
          </cell>
          <cell r="AM10">
            <v>0</v>
          </cell>
          <cell r="AN10">
            <v>2194.1006000000002</v>
          </cell>
          <cell r="AO10">
            <v>1359.0498</v>
          </cell>
          <cell r="AP10">
            <v>0</v>
          </cell>
          <cell r="AQ10">
            <v>0</v>
          </cell>
          <cell r="AR10">
            <v>265.7998</v>
          </cell>
          <cell r="AS10">
            <v>0</v>
          </cell>
          <cell r="AT10">
            <v>242.7998</v>
          </cell>
          <cell r="AU10">
            <v>0</v>
          </cell>
          <cell r="AV10">
            <v>2660.2510000000002</v>
          </cell>
          <cell r="AW10">
            <v>1081.498</v>
          </cell>
          <cell r="AX10">
            <v>791.39844000000005</v>
          </cell>
          <cell r="AY10">
            <v>126.05078</v>
          </cell>
          <cell r="AZ10">
            <v>960.25</v>
          </cell>
          <cell r="BA10">
            <v>0</v>
          </cell>
          <cell r="BB10">
            <v>494.60156000000001</v>
          </cell>
          <cell r="BC10">
            <v>149.84961000000001</v>
          </cell>
          <cell r="BD10">
            <v>0</v>
          </cell>
          <cell r="BE10">
            <v>1525.252</v>
          </cell>
          <cell r="BF10">
            <v>0</v>
          </cell>
          <cell r="BG10">
            <v>115.84961</v>
          </cell>
          <cell r="BH10">
            <v>213.95116999999999</v>
          </cell>
          <cell r="BI10">
            <v>0</v>
          </cell>
          <cell r="BJ10">
            <v>2604.2489999999998</v>
          </cell>
          <cell r="BK10">
            <v>0</v>
          </cell>
          <cell r="BL10">
            <v>1586.8994</v>
          </cell>
          <cell r="BM10">
            <v>240.70116999999999</v>
          </cell>
          <cell r="BN10">
            <v>675.84960000000001</v>
          </cell>
          <cell r="BO10">
            <v>801.35155999999995</v>
          </cell>
          <cell r="BP10">
            <v>0</v>
          </cell>
          <cell r="BQ10">
            <v>772.84960000000001</v>
          </cell>
          <cell r="BR10">
            <v>379.94922000000003</v>
          </cell>
          <cell r="BS10">
            <v>0</v>
          </cell>
          <cell r="BT10">
            <v>1005.4492</v>
          </cell>
          <cell r="BU10">
            <v>629.29880000000003</v>
          </cell>
          <cell r="BV10">
            <v>0</v>
          </cell>
          <cell r="BW10">
            <v>1220.2012</v>
          </cell>
          <cell r="BX10">
            <v>285</v>
          </cell>
          <cell r="BY10">
            <v>545.30079999999998</v>
          </cell>
          <cell r="BZ10">
            <v>172.29883000000001</v>
          </cell>
          <cell r="CA10">
            <v>0</v>
          </cell>
          <cell r="CB10">
            <v>974.90039999999999</v>
          </cell>
          <cell r="CC10">
            <v>0.29882811999999997</v>
          </cell>
          <cell r="CD10">
            <v>131.09961000000001</v>
          </cell>
          <cell r="CE10">
            <v>858</v>
          </cell>
          <cell r="CF10">
            <v>106.59961</v>
          </cell>
          <cell r="CG10">
            <v>0</v>
          </cell>
          <cell r="CH10">
            <v>2242.1016</v>
          </cell>
          <cell r="CI10">
            <v>115.20117</v>
          </cell>
          <cell r="CJ10">
            <v>393.19922000000003</v>
          </cell>
          <cell r="CK10">
            <v>822.29880000000003</v>
          </cell>
          <cell r="CL10">
            <v>0</v>
          </cell>
          <cell r="CM10">
            <v>0</v>
          </cell>
          <cell r="CN10">
            <v>1065.0996</v>
          </cell>
          <cell r="CO10">
            <v>0</v>
          </cell>
          <cell r="CP10">
            <v>2172.2988</v>
          </cell>
          <cell r="CQ10">
            <v>0</v>
          </cell>
          <cell r="CR10">
            <v>1087.8516</v>
          </cell>
          <cell r="CS10">
            <v>0</v>
          </cell>
          <cell r="CT10">
            <v>0</v>
          </cell>
          <cell r="CU10">
            <v>1964.5</v>
          </cell>
          <cell r="CV10">
            <v>0</v>
          </cell>
          <cell r="CW10">
            <v>419.14843999999999</v>
          </cell>
          <cell r="CX10">
            <v>1430.3984</v>
          </cell>
          <cell r="CY10">
            <v>0</v>
          </cell>
          <cell r="CZ10">
            <v>2915.25</v>
          </cell>
          <cell r="DA10">
            <v>0</v>
          </cell>
          <cell r="DB10">
            <v>913.10155999999995</v>
          </cell>
        </row>
        <row r="11">
          <cell r="A11">
            <v>-359.4502</v>
          </cell>
          <cell r="B11">
            <v>0</v>
          </cell>
          <cell r="C11">
            <v>-5.4003905999999997</v>
          </cell>
          <cell r="D11">
            <v>0</v>
          </cell>
          <cell r="E11">
            <v>0</v>
          </cell>
          <cell r="F11">
            <v>-59.849609999999998</v>
          </cell>
          <cell r="G11">
            <v>-429.59863000000001</v>
          </cell>
          <cell r="H11">
            <v>0</v>
          </cell>
          <cell r="I11">
            <v>-646.35059999999999</v>
          </cell>
          <cell r="J11">
            <v>-559.7002</v>
          </cell>
          <cell r="K11">
            <v>-500.64940000000001</v>
          </cell>
          <cell r="L11">
            <v>0</v>
          </cell>
          <cell r="M11">
            <v>-872.69920000000002</v>
          </cell>
          <cell r="N11">
            <v>0</v>
          </cell>
          <cell r="O11">
            <v>-1431.1514</v>
          </cell>
          <cell r="P11">
            <v>-1271.9512</v>
          </cell>
          <cell r="Q11">
            <v>-161.2002</v>
          </cell>
          <cell r="R11">
            <v>-622.64940000000001</v>
          </cell>
          <cell r="S11">
            <v>0</v>
          </cell>
          <cell r="T11">
            <v>-88</v>
          </cell>
          <cell r="U11">
            <v>0</v>
          </cell>
          <cell r="V11">
            <v>0</v>
          </cell>
          <cell r="W11">
            <v>-852.2998</v>
          </cell>
          <cell r="X11">
            <v>0</v>
          </cell>
          <cell r="Y11">
            <v>-362.34960000000001</v>
          </cell>
          <cell r="Z11">
            <v>-485.2998</v>
          </cell>
          <cell r="AA11">
            <v>-192.34961000000001</v>
          </cell>
          <cell r="AB11">
            <v>-522.55079999999998</v>
          </cell>
          <cell r="AC11">
            <v>-513.75</v>
          </cell>
          <cell r="AD11">
            <v>0</v>
          </cell>
          <cell r="AE11">
            <v>-986.29880000000003</v>
          </cell>
          <cell r="AF11">
            <v>-709.2002</v>
          </cell>
          <cell r="AG11">
            <v>-485.9502</v>
          </cell>
          <cell r="AH11">
            <v>0</v>
          </cell>
          <cell r="AI11">
            <v>-826.30079999999998</v>
          </cell>
          <cell r="AJ11">
            <v>0</v>
          </cell>
          <cell r="AK11">
            <v>-961.7998</v>
          </cell>
          <cell r="AL11">
            <v>0</v>
          </cell>
          <cell r="AM11">
            <v>0</v>
          </cell>
          <cell r="AN11">
            <v>-667.89940000000001</v>
          </cell>
          <cell r="AO11">
            <v>-621.2002</v>
          </cell>
          <cell r="AP11">
            <v>-829.05079999999998</v>
          </cell>
          <cell r="AQ11">
            <v>-1058.4502</v>
          </cell>
          <cell r="AR11">
            <v>-296.5</v>
          </cell>
          <cell r="AS11">
            <v>-477.60059999999999</v>
          </cell>
          <cell r="AT11">
            <v>0</v>
          </cell>
          <cell r="AU11">
            <v>0</v>
          </cell>
          <cell r="AV11">
            <v>-179.34961000000001</v>
          </cell>
          <cell r="AW11">
            <v>-418.80077999999997</v>
          </cell>
          <cell r="AX11">
            <v>-1184.75</v>
          </cell>
          <cell r="AY11">
            <v>0</v>
          </cell>
          <cell r="AZ11">
            <v>-29.550781000000001</v>
          </cell>
          <cell r="BA11">
            <v>-837.75194999999997</v>
          </cell>
          <cell r="BB11">
            <v>0</v>
          </cell>
          <cell r="BC11">
            <v>-686.95119999999997</v>
          </cell>
          <cell r="BD11">
            <v>-1090.8984</v>
          </cell>
          <cell r="BE11">
            <v>0</v>
          </cell>
          <cell r="BF11">
            <v>-904.54880000000003</v>
          </cell>
          <cell r="BG11">
            <v>0</v>
          </cell>
          <cell r="BH11">
            <v>-387.90039999999999</v>
          </cell>
          <cell r="BI11">
            <v>-44.75</v>
          </cell>
          <cell r="BJ11">
            <v>0</v>
          </cell>
          <cell r="BK11">
            <v>0</v>
          </cell>
          <cell r="BL11">
            <v>-524</v>
          </cell>
          <cell r="BM11">
            <v>-1147.502</v>
          </cell>
          <cell r="BN11">
            <v>-326.69922000000003</v>
          </cell>
          <cell r="BO11">
            <v>-433.19922000000003</v>
          </cell>
          <cell r="BP11">
            <v>-1037.252</v>
          </cell>
          <cell r="BQ11">
            <v>0</v>
          </cell>
          <cell r="BR11">
            <v>-145.40038999999999</v>
          </cell>
          <cell r="BS11">
            <v>-2690.6504</v>
          </cell>
          <cell r="BT11">
            <v>0</v>
          </cell>
          <cell r="BU11">
            <v>-430</v>
          </cell>
          <cell r="BV11">
            <v>0</v>
          </cell>
          <cell r="BW11">
            <v>-1274.502</v>
          </cell>
          <cell r="BX11">
            <v>-488.59960000000001</v>
          </cell>
          <cell r="BY11">
            <v>-736.40039999999999</v>
          </cell>
          <cell r="BZ11">
            <v>0</v>
          </cell>
          <cell r="CA11">
            <v>-287</v>
          </cell>
          <cell r="CB11">
            <v>0</v>
          </cell>
          <cell r="CC11">
            <v>-166.10156000000001</v>
          </cell>
          <cell r="CD11">
            <v>-1110.3008</v>
          </cell>
          <cell r="CE11">
            <v>0</v>
          </cell>
          <cell r="CF11">
            <v>-987.90039999999999</v>
          </cell>
          <cell r="CG11">
            <v>-648.39844000000005</v>
          </cell>
          <cell r="CH11">
            <v>-444.29883000000001</v>
          </cell>
          <cell r="CI11">
            <v>-1010.9004</v>
          </cell>
          <cell r="CJ11">
            <v>-542.20119999999997</v>
          </cell>
          <cell r="CK11">
            <v>-314.60156000000001</v>
          </cell>
          <cell r="CL11">
            <v>0</v>
          </cell>
          <cell r="CM11">
            <v>-772.09960000000001</v>
          </cell>
          <cell r="CN11">
            <v>-506.5</v>
          </cell>
          <cell r="CO11">
            <v>-491.84960000000001</v>
          </cell>
          <cell r="CP11">
            <v>-842.15039999999999</v>
          </cell>
          <cell r="CQ11">
            <v>-556.19920000000002</v>
          </cell>
          <cell r="CR11">
            <v>-744.14844000000005</v>
          </cell>
          <cell r="CS11">
            <v>-305.34766000000002</v>
          </cell>
          <cell r="CT11">
            <v>-411.59960000000001</v>
          </cell>
          <cell r="CU11">
            <v>-1229</v>
          </cell>
          <cell r="CV11">
            <v>-1635.75</v>
          </cell>
          <cell r="CW11">
            <v>0</v>
          </cell>
          <cell r="CX11">
            <v>-136.95116999999999</v>
          </cell>
          <cell r="CY11">
            <v>-246.95116999999999</v>
          </cell>
          <cell r="CZ11">
            <v>0</v>
          </cell>
          <cell r="DA11">
            <v>-3096.1992</v>
          </cell>
          <cell r="DB11">
            <v>-1191.9492</v>
          </cell>
        </row>
        <row r="12">
          <cell r="A12">
            <v>-359.4502</v>
          </cell>
          <cell r="B12">
            <v>172.0498</v>
          </cell>
          <cell r="C12">
            <v>-5.4003905999999997</v>
          </cell>
          <cell r="D12">
            <v>790.0498</v>
          </cell>
          <cell r="E12">
            <v>888.34960000000001</v>
          </cell>
          <cell r="F12">
            <v>-32.899414</v>
          </cell>
          <cell r="G12">
            <v>-91.198239999999998</v>
          </cell>
          <cell r="H12">
            <v>1618.6504</v>
          </cell>
          <cell r="I12">
            <v>-646.35059999999999</v>
          </cell>
          <cell r="J12">
            <v>-336.00098000000003</v>
          </cell>
          <cell r="K12">
            <v>121.00098</v>
          </cell>
          <cell r="L12">
            <v>428.30077999999997</v>
          </cell>
          <cell r="M12">
            <v>-872.69920000000002</v>
          </cell>
          <cell r="N12">
            <v>2493.7002000000002</v>
          </cell>
          <cell r="O12">
            <v>-1431.1514</v>
          </cell>
          <cell r="P12">
            <v>-1271.9512</v>
          </cell>
          <cell r="Q12">
            <v>368.19922000000003</v>
          </cell>
          <cell r="R12">
            <v>-462.24901999999997</v>
          </cell>
          <cell r="S12">
            <v>421.25098000000003</v>
          </cell>
          <cell r="T12">
            <v>-88</v>
          </cell>
          <cell r="U12">
            <v>181.5498</v>
          </cell>
          <cell r="V12">
            <v>1240.1504</v>
          </cell>
          <cell r="W12">
            <v>-852.2998</v>
          </cell>
          <cell r="X12">
            <v>0</v>
          </cell>
          <cell r="Y12">
            <v>585.30079999999998</v>
          </cell>
          <cell r="Z12">
            <v>-485.2998</v>
          </cell>
          <cell r="AA12">
            <v>284.05077999999997</v>
          </cell>
          <cell r="AB12">
            <v>-299.4502</v>
          </cell>
          <cell r="AC12">
            <v>462.34960000000001</v>
          </cell>
          <cell r="AD12">
            <v>1289.9004</v>
          </cell>
          <cell r="AE12">
            <v>-986.29880000000003</v>
          </cell>
          <cell r="AF12">
            <v>906.40039999999999</v>
          </cell>
          <cell r="AG12">
            <v>510.34960000000001</v>
          </cell>
          <cell r="AH12">
            <v>368.14940000000001</v>
          </cell>
          <cell r="AI12">
            <v>152.44922</v>
          </cell>
          <cell r="AJ12">
            <v>481.9502</v>
          </cell>
          <cell r="AK12">
            <v>-890.2998</v>
          </cell>
          <cell r="AL12">
            <v>282.90039999999999</v>
          </cell>
          <cell r="AM12">
            <v>0</v>
          </cell>
          <cell r="AN12">
            <v>1526.2012</v>
          </cell>
          <cell r="AO12">
            <v>737.84960000000001</v>
          </cell>
          <cell r="AP12">
            <v>-829.05079999999998</v>
          </cell>
          <cell r="AQ12">
            <v>-1058.4502</v>
          </cell>
          <cell r="AR12">
            <v>-30.700195000000001</v>
          </cell>
          <cell r="AS12">
            <v>-477.60059999999999</v>
          </cell>
          <cell r="AT12">
            <v>242.7998</v>
          </cell>
          <cell r="AU12">
            <v>0</v>
          </cell>
          <cell r="AV12">
            <v>2480.9014000000002</v>
          </cell>
          <cell r="AW12">
            <v>662.69727</v>
          </cell>
          <cell r="AX12">
            <v>-393.35156000000001</v>
          </cell>
          <cell r="AY12">
            <v>126.05078</v>
          </cell>
          <cell r="AZ12">
            <v>930.69920000000002</v>
          </cell>
          <cell r="BA12">
            <v>-837.75194999999997</v>
          </cell>
          <cell r="BB12">
            <v>494.60156000000001</v>
          </cell>
          <cell r="BC12">
            <v>-537.10155999999995</v>
          </cell>
          <cell r="BD12">
            <v>-1090.8984</v>
          </cell>
          <cell r="BE12">
            <v>1525.252</v>
          </cell>
          <cell r="BF12">
            <v>-904.54880000000003</v>
          </cell>
          <cell r="BG12">
            <v>115.84961</v>
          </cell>
          <cell r="BH12">
            <v>-173.94922</v>
          </cell>
          <cell r="BI12">
            <v>-44.75</v>
          </cell>
          <cell r="BJ12">
            <v>2604.2489999999998</v>
          </cell>
          <cell r="BK12">
            <v>0</v>
          </cell>
          <cell r="BL12">
            <v>1062.8994</v>
          </cell>
          <cell r="BM12">
            <v>-906.80079999999998</v>
          </cell>
          <cell r="BN12">
            <v>349.15039999999999</v>
          </cell>
          <cell r="BO12">
            <v>368.15233999999998</v>
          </cell>
          <cell r="BP12">
            <v>-1037.252</v>
          </cell>
          <cell r="BQ12">
            <v>772.84960000000001</v>
          </cell>
          <cell r="BR12">
            <v>234.54883000000001</v>
          </cell>
          <cell r="BS12">
            <v>-2690.6504</v>
          </cell>
          <cell r="BT12">
            <v>1005.4492</v>
          </cell>
          <cell r="BU12">
            <v>199.29883000000001</v>
          </cell>
          <cell r="BV12">
            <v>0</v>
          </cell>
          <cell r="BW12">
            <v>-54.300780000000003</v>
          </cell>
          <cell r="BX12">
            <v>-203.59961000000001</v>
          </cell>
          <cell r="BY12">
            <v>-191.09961000000001</v>
          </cell>
          <cell r="BZ12">
            <v>172.29883000000001</v>
          </cell>
          <cell r="CA12">
            <v>-287</v>
          </cell>
          <cell r="CB12">
            <v>974.90039999999999</v>
          </cell>
          <cell r="CC12">
            <v>-165.80273</v>
          </cell>
          <cell r="CD12">
            <v>-979.20119999999997</v>
          </cell>
          <cell r="CE12">
            <v>858</v>
          </cell>
          <cell r="CF12">
            <v>-881.30079999999998</v>
          </cell>
          <cell r="CG12">
            <v>-648.39844000000005</v>
          </cell>
          <cell r="CH12">
            <v>1797.8027</v>
          </cell>
          <cell r="CI12">
            <v>-895.69920000000002</v>
          </cell>
          <cell r="CJ12">
            <v>-149.00194999999999</v>
          </cell>
          <cell r="CK12">
            <v>507.69727</v>
          </cell>
          <cell r="CL12">
            <v>0</v>
          </cell>
          <cell r="CM12">
            <v>-772.09960000000001</v>
          </cell>
          <cell r="CN12">
            <v>558.59960000000001</v>
          </cell>
          <cell r="CO12">
            <v>-491.84960000000001</v>
          </cell>
          <cell r="CP12">
            <v>1330.1484</v>
          </cell>
          <cell r="CQ12">
            <v>-556.19920000000002</v>
          </cell>
          <cell r="CR12">
            <v>343.70312000000001</v>
          </cell>
          <cell r="CS12">
            <v>-305.34766000000002</v>
          </cell>
          <cell r="CT12">
            <v>-411.59960000000001</v>
          </cell>
          <cell r="CU12">
            <v>735.5</v>
          </cell>
          <cell r="CV12">
            <v>-1635.75</v>
          </cell>
          <cell r="CW12">
            <v>419.14843999999999</v>
          </cell>
          <cell r="CX12">
            <v>1293.4473</v>
          </cell>
          <cell r="CY12">
            <v>-246.95116999999999</v>
          </cell>
          <cell r="CZ12">
            <v>2915.25</v>
          </cell>
          <cell r="DA12">
            <v>-3096.1992</v>
          </cell>
          <cell r="DB12">
            <v>-278.84766000000002</v>
          </cell>
        </row>
        <row r="13">
          <cell r="A13">
            <v>0</v>
          </cell>
          <cell r="B13">
            <v>1397.5488</v>
          </cell>
          <cell r="C13">
            <v>1975.0996</v>
          </cell>
          <cell r="D13">
            <v>0</v>
          </cell>
          <cell r="E13">
            <v>7530.0010000000002</v>
          </cell>
          <cell r="F13">
            <v>6774.3516</v>
          </cell>
          <cell r="G13">
            <v>0</v>
          </cell>
          <cell r="H13">
            <v>6922.951</v>
          </cell>
          <cell r="I13">
            <v>1829.6992</v>
          </cell>
        </row>
        <row r="14">
          <cell r="A14">
            <v>-1116.4502</v>
          </cell>
          <cell r="B14">
            <v>-748.90039999999999</v>
          </cell>
          <cell r="C14">
            <v>-910.74900000000002</v>
          </cell>
          <cell r="D14">
            <v>-1266.3496</v>
          </cell>
          <cell r="E14">
            <v>0</v>
          </cell>
          <cell r="F14">
            <v>0</v>
          </cell>
          <cell r="G14">
            <v>-518.94920000000002</v>
          </cell>
          <cell r="H14">
            <v>-902.25</v>
          </cell>
          <cell r="I14">
            <v>-1938.0488</v>
          </cell>
        </row>
        <row r="15">
          <cell r="A15">
            <v>-1116.4502</v>
          </cell>
          <cell r="B15">
            <v>648.64844000000005</v>
          </cell>
          <cell r="C15">
            <v>1064.3506</v>
          </cell>
          <cell r="D15">
            <v>-1266.3496</v>
          </cell>
          <cell r="E15">
            <v>7530.0010000000002</v>
          </cell>
          <cell r="F15">
            <v>6774.3516</v>
          </cell>
          <cell r="G15">
            <v>-518.94920000000002</v>
          </cell>
          <cell r="H15">
            <v>6020.701</v>
          </cell>
          <cell r="I15">
            <v>-108.34961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1151.9492</v>
          </cell>
          <cell r="N16">
            <v>0</v>
          </cell>
          <cell r="O16">
            <v>0</v>
          </cell>
          <cell r="P16">
            <v>0</v>
          </cell>
          <cell r="Q16">
            <v>245.59961000000001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1318.5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656.59960000000001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7530.0010000000002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3304.2012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3470.1504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6338.1016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584.84960000000001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1829.6992</v>
          </cell>
          <cell r="CZ16">
            <v>0</v>
          </cell>
          <cell r="DA16">
            <v>0</v>
          </cell>
          <cell r="DB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0</v>
          </cell>
          <cell r="E17">
            <v>-1116.4502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-748.90039999999999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-440.44922000000003</v>
          </cell>
          <cell r="AC17">
            <v>0</v>
          </cell>
          <cell r="AD17">
            <v>-470.2998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-580.75</v>
          </cell>
          <cell r="AL17">
            <v>0</v>
          </cell>
          <cell r="AM17">
            <v>-685.59960000000001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-518.94920000000002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-40.798830000000002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-861.45119999999997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-1438.0996</v>
          </cell>
          <cell r="DB17">
            <v>-499.94922000000003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>
            <v>-1116.4502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1151.9492</v>
          </cell>
          <cell r="N18">
            <v>0</v>
          </cell>
          <cell r="O18">
            <v>0</v>
          </cell>
          <cell r="P18">
            <v>0</v>
          </cell>
          <cell r="Q18">
            <v>245.59961000000001</v>
          </cell>
          <cell r="R18">
            <v>0</v>
          </cell>
          <cell r="S18">
            <v>-748.90039999999999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1318.5</v>
          </cell>
          <cell r="AA18">
            <v>0</v>
          </cell>
          <cell r="AB18">
            <v>-440.44922000000003</v>
          </cell>
          <cell r="AC18">
            <v>0</v>
          </cell>
          <cell r="AD18">
            <v>-470.2998</v>
          </cell>
          <cell r="AE18">
            <v>0</v>
          </cell>
          <cell r="AF18">
            <v>0</v>
          </cell>
          <cell r="AG18">
            <v>656.59960000000001</v>
          </cell>
          <cell r="AH18">
            <v>0</v>
          </cell>
          <cell r="AI18">
            <v>0</v>
          </cell>
          <cell r="AJ18">
            <v>0</v>
          </cell>
          <cell r="AK18">
            <v>-580.75</v>
          </cell>
          <cell r="AL18">
            <v>0</v>
          </cell>
          <cell r="AM18">
            <v>-685.59960000000001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7530.0010000000002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3304.2012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3470.1504</v>
          </cell>
          <cell r="BS18">
            <v>0</v>
          </cell>
          <cell r="BT18">
            <v>0</v>
          </cell>
          <cell r="BU18">
            <v>-518.94920000000002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6338.1016</v>
          </cell>
          <cell r="CI18">
            <v>0</v>
          </cell>
          <cell r="CJ18">
            <v>0</v>
          </cell>
          <cell r="CK18">
            <v>-40.798830000000002</v>
          </cell>
          <cell r="CL18">
            <v>0</v>
          </cell>
          <cell r="CM18">
            <v>0</v>
          </cell>
          <cell r="CN18">
            <v>0</v>
          </cell>
          <cell r="CO18">
            <v>584.84960000000001</v>
          </cell>
          <cell r="CP18">
            <v>0</v>
          </cell>
          <cell r="CQ18">
            <v>0</v>
          </cell>
          <cell r="CR18">
            <v>-861.45119999999997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1829.6992</v>
          </cell>
          <cell r="CZ18">
            <v>0</v>
          </cell>
          <cell r="DA18">
            <v>-1438.0996</v>
          </cell>
          <cell r="DB18">
            <v>-499.94922000000003</v>
          </cell>
        </row>
        <row r="19">
          <cell r="A19">
            <v>4005.9969999999998</v>
          </cell>
          <cell r="B19">
            <v>2919.7485000000001</v>
          </cell>
          <cell r="C19">
            <v>3528.4492</v>
          </cell>
          <cell r="D19">
            <v>3817.3013000000001</v>
          </cell>
          <cell r="E19">
            <v>5405.0502999999999</v>
          </cell>
          <cell r="F19">
            <v>3770.4</v>
          </cell>
          <cell r="G19">
            <v>3753.998</v>
          </cell>
          <cell r="H19">
            <v>5659.3477000000003</v>
          </cell>
          <cell r="I19">
            <v>4996.1484</v>
          </cell>
        </row>
        <row r="20">
          <cell r="A20">
            <v>-2536.4004</v>
          </cell>
          <cell r="B20">
            <v>-2396.9018999999998</v>
          </cell>
          <cell r="C20">
            <v>-2711.1006000000002</v>
          </cell>
          <cell r="D20">
            <v>-1915.7992999999999</v>
          </cell>
          <cell r="E20">
            <v>-3244.7489999999998</v>
          </cell>
          <cell r="F20">
            <v>-3275.7489999999998</v>
          </cell>
          <cell r="G20">
            <v>-2395.1514000000002</v>
          </cell>
          <cell r="H20">
            <v>-3145.7460000000001</v>
          </cell>
          <cell r="I20">
            <v>-4052.2939999999999</v>
          </cell>
        </row>
        <row r="21">
          <cell r="A21">
            <v>1469.5967000000001</v>
          </cell>
          <cell r="B21">
            <v>522.84670000000006</v>
          </cell>
          <cell r="C21">
            <v>817.34862999999996</v>
          </cell>
          <cell r="D21">
            <v>1901.502</v>
          </cell>
          <cell r="E21">
            <v>2160.3013000000001</v>
          </cell>
          <cell r="F21">
            <v>494.65087999999997</v>
          </cell>
          <cell r="G21">
            <v>1358.8467000000001</v>
          </cell>
          <cell r="H21">
            <v>2513.6016</v>
          </cell>
          <cell r="I21">
            <v>943.85450000000003</v>
          </cell>
        </row>
        <row r="22">
          <cell r="A22">
            <v>12.299804999999999</v>
          </cell>
          <cell r="B22">
            <v>554.0498</v>
          </cell>
          <cell r="C22">
            <v>446.90039999999999</v>
          </cell>
          <cell r="D22">
            <v>45.299804999999999</v>
          </cell>
          <cell r="E22">
            <v>308.7998</v>
          </cell>
          <cell r="F22">
            <v>216.44970000000001</v>
          </cell>
          <cell r="G22">
            <v>367.25</v>
          </cell>
          <cell r="H22">
            <v>560.69970000000001</v>
          </cell>
          <cell r="I22">
            <v>415.2998</v>
          </cell>
          <cell r="J22">
            <v>152.19970000000001</v>
          </cell>
          <cell r="K22">
            <v>654.1499</v>
          </cell>
          <cell r="L22">
            <v>272.59863000000001</v>
          </cell>
          <cell r="M22">
            <v>301.99950000000001</v>
          </cell>
          <cell r="N22">
            <v>520.8501</v>
          </cell>
          <cell r="O22">
            <v>254.8501</v>
          </cell>
          <cell r="P22">
            <v>148.44970000000001</v>
          </cell>
          <cell r="Q22">
            <v>284.30029999999999</v>
          </cell>
          <cell r="R22">
            <v>257.65039999999999</v>
          </cell>
          <cell r="S22">
            <v>141.24950999999999</v>
          </cell>
          <cell r="T22">
            <v>197.24950999999999</v>
          </cell>
          <cell r="U22">
            <v>245.1499</v>
          </cell>
          <cell r="V22">
            <v>177.69970000000001</v>
          </cell>
          <cell r="W22">
            <v>147.8501</v>
          </cell>
          <cell r="X22">
            <v>242.44970000000001</v>
          </cell>
          <cell r="Y22">
            <v>32.350098000000003</v>
          </cell>
          <cell r="Z22">
            <v>172.6001</v>
          </cell>
          <cell r="AA22">
            <v>302.59960000000001</v>
          </cell>
          <cell r="AB22">
            <v>75.299805000000006</v>
          </cell>
          <cell r="AC22">
            <v>517.44920000000002</v>
          </cell>
          <cell r="AD22">
            <v>327.05077999999997</v>
          </cell>
          <cell r="AE22">
            <v>198.2002</v>
          </cell>
          <cell r="AF22">
            <v>727.54880000000003</v>
          </cell>
          <cell r="AG22">
            <v>411.99950000000001</v>
          </cell>
          <cell r="AH22">
            <v>156.3501</v>
          </cell>
          <cell r="AI22">
            <v>340.45116999999999</v>
          </cell>
          <cell r="AJ22">
            <v>266.5498</v>
          </cell>
          <cell r="AK22">
            <v>359.65039999999999</v>
          </cell>
          <cell r="AL22">
            <v>107.15039</v>
          </cell>
          <cell r="AM22">
            <v>266.7998</v>
          </cell>
          <cell r="AN22">
            <v>217.05029999999999</v>
          </cell>
          <cell r="AO22">
            <v>614.14940000000001</v>
          </cell>
          <cell r="AP22">
            <v>300.74950000000001</v>
          </cell>
          <cell r="AQ22">
            <v>354.6499</v>
          </cell>
          <cell r="AR22">
            <v>235.75</v>
          </cell>
          <cell r="AS22">
            <v>294.55029999999999</v>
          </cell>
          <cell r="AT22">
            <v>0.89990234000000002</v>
          </cell>
          <cell r="AU22">
            <v>484.75</v>
          </cell>
          <cell r="AV22">
            <v>581.15137000000004</v>
          </cell>
          <cell r="AW22">
            <v>764.40137000000004</v>
          </cell>
          <cell r="AX22">
            <v>411.0498</v>
          </cell>
          <cell r="AY22">
            <v>363.4502</v>
          </cell>
          <cell r="AZ22">
            <v>619.84862999999996</v>
          </cell>
          <cell r="BA22">
            <v>377.45116999999999</v>
          </cell>
          <cell r="BB22">
            <v>516.04930000000002</v>
          </cell>
          <cell r="BC22">
            <v>307.5498</v>
          </cell>
          <cell r="BD22">
            <v>559.5498</v>
          </cell>
          <cell r="BE22">
            <v>445.7002</v>
          </cell>
          <cell r="BF22">
            <v>312.59960000000001</v>
          </cell>
          <cell r="BG22">
            <v>357.40039999999999</v>
          </cell>
          <cell r="BH22">
            <v>370</v>
          </cell>
          <cell r="BI22">
            <v>373.4502</v>
          </cell>
          <cell r="BJ22">
            <v>419.6499</v>
          </cell>
          <cell r="BK22">
            <v>484.60059999999999</v>
          </cell>
          <cell r="BL22">
            <v>352.9502</v>
          </cell>
          <cell r="BM22">
            <v>177</v>
          </cell>
          <cell r="BN22">
            <v>370.5</v>
          </cell>
          <cell r="BO22">
            <v>331.69970000000001</v>
          </cell>
          <cell r="BP22">
            <v>50.549804999999999</v>
          </cell>
          <cell r="BQ22">
            <v>290.35059999999999</v>
          </cell>
          <cell r="BR22">
            <v>212.49902</v>
          </cell>
          <cell r="BS22">
            <v>392.7002</v>
          </cell>
          <cell r="BT22">
            <v>314.44970000000001</v>
          </cell>
          <cell r="BU22">
            <v>514.84960000000001</v>
          </cell>
          <cell r="BV22">
            <v>161.34961000000001</v>
          </cell>
          <cell r="BW22">
            <v>192.2002</v>
          </cell>
          <cell r="BX22">
            <v>250.4502</v>
          </cell>
          <cell r="BY22">
            <v>62.549804999999999</v>
          </cell>
          <cell r="BZ22">
            <v>247.5</v>
          </cell>
          <cell r="CA22">
            <v>392.34960000000001</v>
          </cell>
          <cell r="CB22">
            <v>232.7002</v>
          </cell>
          <cell r="CC22">
            <v>453.2998</v>
          </cell>
          <cell r="CD22">
            <v>252.64940999999999</v>
          </cell>
          <cell r="CE22">
            <v>544.49900000000002</v>
          </cell>
          <cell r="CF22">
            <v>449.60059999999999</v>
          </cell>
          <cell r="CG22">
            <v>431.2002</v>
          </cell>
          <cell r="CH22">
            <v>485.70116999999999</v>
          </cell>
          <cell r="CI22">
            <v>375.5</v>
          </cell>
          <cell r="CJ22">
            <v>385.40039999999999</v>
          </cell>
          <cell r="CK22">
            <v>446.20116999999999</v>
          </cell>
          <cell r="CL22">
            <v>157.49902</v>
          </cell>
          <cell r="CM22">
            <v>279.7998</v>
          </cell>
          <cell r="CN22">
            <v>484.5</v>
          </cell>
          <cell r="CO22">
            <v>200.70116999999999</v>
          </cell>
          <cell r="CP22">
            <v>1108.6992</v>
          </cell>
          <cell r="CQ22">
            <v>448.24804999999998</v>
          </cell>
          <cell r="CR22">
            <v>855.89746000000002</v>
          </cell>
          <cell r="CS22">
            <v>268.09960000000001</v>
          </cell>
          <cell r="CT22">
            <v>624.79880000000003</v>
          </cell>
          <cell r="CU22">
            <v>609.09960000000001</v>
          </cell>
          <cell r="CV22">
            <v>129.94922</v>
          </cell>
          <cell r="CW22">
            <v>751.5</v>
          </cell>
          <cell r="CX22">
            <v>146.60059000000001</v>
          </cell>
          <cell r="CY22">
            <v>507.34960000000001</v>
          </cell>
          <cell r="CZ22">
            <v>567.15039999999999</v>
          </cell>
          <cell r="DA22">
            <v>707.75</v>
          </cell>
          <cell r="DB22">
            <v>683.85059999999999</v>
          </cell>
        </row>
        <row r="23">
          <cell r="A23">
            <v>-162.2002</v>
          </cell>
          <cell r="B23">
            <v>-190.0498</v>
          </cell>
          <cell r="C23">
            <v>-419.09960000000001</v>
          </cell>
          <cell r="D23">
            <v>-287.74950000000001</v>
          </cell>
          <cell r="E23">
            <v>-208.7002</v>
          </cell>
          <cell r="F23">
            <v>-120.89941399999999</v>
          </cell>
          <cell r="G23">
            <v>-196.80029999999999</v>
          </cell>
          <cell r="H23">
            <v>-174.7998</v>
          </cell>
          <cell r="I23">
            <v>-187.80029999999999</v>
          </cell>
          <cell r="J23">
            <v>-249.30078</v>
          </cell>
          <cell r="K23">
            <v>-35.149901999999997</v>
          </cell>
          <cell r="L23">
            <v>-303.85059999999999</v>
          </cell>
          <cell r="M23">
            <v>-197.60059000000001</v>
          </cell>
          <cell r="N23">
            <v>0</v>
          </cell>
          <cell r="O23">
            <v>-295.24901999999997</v>
          </cell>
          <cell r="P23">
            <v>-139.34961000000001</v>
          </cell>
          <cell r="Q23">
            <v>-346.1499</v>
          </cell>
          <cell r="R23">
            <v>-419.65136999999999</v>
          </cell>
          <cell r="S23">
            <v>-164.20068000000001</v>
          </cell>
          <cell r="T23">
            <v>-270.90087999999997</v>
          </cell>
          <cell r="U23">
            <v>-137.8999</v>
          </cell>
          <cell r="V23">
            <v>-149.6499</v>
          </cell>
          <cell r="W23">
            <v>-30.149902000000001</v>
          </cell>
          <cell r="X23">
            <v>-246.1001</v>
          </cell>
          <cell r="Y23">
            <v>-337.19922000000003</v>
          </cell>
          <cell r="Z23">
            <v>-151.35059000000001</v>
          </cell>
          <cell r="AA23">
            <v>-84.050290000000004</v>
          </cell>
          <cell r="AB23">
            <v>-341.3501</v>
          </cell>
          <cell r="AC23">
            <v>-120.55078</v>
          </cell>
          <cell r="AD23">
            <v>-87.5</v>
          </cell>
          <cell r="AE23">
            <v>-344.2002</v>
          </cell>
          <cell r="AF23">
            <v>-130.2002</v>
          </cell>
          <cell r="AG23">
            <v>-577.35059999999999</v>
          </cell>
          <cell r="AH23">
            <v>-323.39940000000001</v>
          </cell>
          <cell r="AI23">
            <v>-89.299319999999994</v>
          </cell>
          <cell r="AJ23">
            <v>-124.6499</v>
          </cell>
          <cell r="AK23">
            <v>-187.20068000000001</v>
          </cell>
          <cell r="AL23">
            <v>-98.600099999999998</v>
          </cell>
          <cell r="AM23">
            <v>-189.2998</v>
          </cell>
          <cell r="AN23">
            <v>-30.149902000000001</v>
          </cell>
          <cell r="AO23">
            <v>-129.0498</v>
          </cell>
          <cell r="AP23">
            <v>-220.80029999999999</v>
          </cell>
          <cell r="AQ23">
            <v>-370.29932000000002</v>
          </cell>
          <cell r="AR23">
            <v>-149.60059000000001</v>
          </cell>
          <cell r="AS23">
            <v>-89.299805000000006</v>
          </cell>
          <cell r="AT23">
            <v>-98.950194999999994</v>
          </cell>
          <cell r="AU23">
            <v>-307.44922000000003</v>
          </cell>
          <cell r="AV23">
            <v>-45.099609999999998</v>
          </cell>
          <cell r="AW23">
            <v>-140.25</v>
          </cell>
          <cell r="AX23">
            <v>-290.55077999999997</v>
          </cell>
          <cell r="AY23">
            <v>-514.44920000000002</v>
          </cell>
          <cell r="AZ23">
            <v>-105.04980500000001</v>
          </cell>
          <cell r="BA23">
            <v>-81.600586000000007</v>
          </cell>
          <cell r="BB23">
            <v>-555.55129999999997</v>
          </cell>
          <cell r="BC23">
            <v>-507.84960000000001</v>
          </cell>
          <cell r="BD23">
            <v>-253.99902</v>
          </cell>
          <cell r="BE23">
            <v>-139.59961000000001</v>
          </cell>
          <cell r="BF23">
            <v>-207.14940999999999</v>
          </cell>
          <cell r="BG23">
            <v>-169.19970000000001</v>
          </cell>
          <cell r="BH23">
            <v>-279.5</v>
          </cell>
          <cell r="BI23">
            <v>-188.25</v>
          </cell>
          <cell r="BJ23">
            <v>-278.95067999999998</v>
          </cell>
          <cell r="BK23">
            <v>-220.7998</v>
          </cell>
          <cell r="BL23">
            <v>-56.350098000000003</v>
          </cell>
          <cell r="BM23">
            <v>-55.850098000000003</v>
          </cell>
          <cell r="BN23">
            <v>-764.10155999999995</v>
          </cell>
          <cell r="BO23">
            <v>-275.34863000000001</v>
          </cell>
          <cell r="BP23">
            <v>-353.5</v>
          </cell>
          <cell r="BQ23">
            <v>-234.65038999999999</v>
          </cell>
          <cell r="BR23">
            <v>-44.849609999999998</v>
          </cell>
          <cell r="BS23">
            <v>-642.49805000000003</v>
          </cell>
          <cell r="BT23">
            <v>-160.6001</v>
          </cell>
          <cell r="BU23">
            <v>-88.200194999999994</v>
          </cell>
          <cell r="BV23">
            <v>-298.2002</v>
          </cell>
          <cell r="BW23">
            <v>-154.35059000000001</v>
          </cell>
          <cell r="BX23">
            <v>-203.04883000000001</v>
          </cell>
          <cell r="BY23">
            <v>-417.5498</v>
          </cell>
          <cell r="BZ23">
            <v>-166.85156000000001</v>
          </cell>
          <cell r="CA23">
            <v>-247.59961000000001</v>
          </cell>
          <cell r="CB23">
            <v>-140.39940999999999</v>
          </cell>
          <cell r="CC23">
            <v>-171.75</v>
          </cell>
          <cell r="CD23">
            <v>-181.90038999999999</v>
          </cell>
          <cell r="CE23">
            <v>-147.60059000000001</v>
          </cell>
          <cell r="CF23">
            <v>-177.7002</v>
          </cell>
          <cell r="CG23">
            <v>-148.09961000000001</v>
          </cell>
          <cell r="CH23">
            <v>-508.89940000000001</v>
          </cell>
          <cell r="CI23">
            <v>-219.7002</v>
          </cell>
          <cell r="CJ23">
            <v>-222.69922</v>
          </cell>
          <cell r="CK23">
            <v>-42.799804999999999</v>
          </cell>
          <cell r="CL23">
            <v>-344.49901999999997</v>
          </cell>
          <cell r="CM23">
            <v>-395.39940000000001</v>
          </cell>
          <cell r="CN23">
            <v>-189.2998</v>
          </cell>
          <cell r="CO23">
            <v>-339.89843999999999</v>
          </cell>
          <cell r="CP23">
            <v>-494.5</v>
          </cell>
          <cell r="CQ23">
            <v>-65.300780000000003</v>
          </cell>
          <cell r="CR23">
            <v>-174.65038999999999</v>
          </cell>
          <cell r="CS23">
            <v>-224.94922</v>
          </cell>
          <cell r="CT23">
            <v>-154.14940999999999</v>
          </cell>
          <cell r="CU23">
            <v>-254.09961000000001</v>
          </cell>
          <cell r="CV23">
            <v>-243.7998</v>
          </cell>
          <cell r="CW23">
            <v>-1173.498</v>
          </cell>
          <cell r="CX23">
            <v>-700.49805000000003</v>
          </cell>
          <cell r="CY23">
            <v>-460.60059999999999</v>
          </cell>
          <cell r="CZ23">
            <v>-440.5</v>
          </cell>
          <cell r="DA23">
            <v>-300.19922000000003</v>
          </cell>
          <cell r="DB23">
            <v>-100</v>
          </cell>
        </row>
        <row r="24">
          <cell r="A24">
            <v>-149.90038999999999</v>
          </cell>
          <cell r="B24">
            <v>364</v>
          </cell>
          <cell r="C24">
            <v>27.800781000000001</v>
          </cell>
          <cell r="D24">
            <v>-242.44970000000001</v>
          </cell>
          <cell r="E24">
            <v>100.09961</v>
          </cell>
          <cell r="F24">
            <v>95.550290000000004</v>
          </cell>
          <cell r="G24">
            <v>170.44970000000001</v>
          </cell>
          <cell r="H24">
            <v>385.8999</v>
          </cell>
          <cell r="I24">
            <v>227.49950999999999</v>
          </cell>
          <cell r="J24">
            <v>-97.101073999999997</v>
          </cell>
          <cell r="K24">
            <v>619</v>
          </cell>
          <cell r="L24">
            <v>-31.251953</v>
          </cell>
          <cell r="M24">
            <v>104.398926</v>
          </cell>
          <cell r="N24">
            <v>520.8501</v>
          </cell>
          <cell r="O24">
            <v>-40.398926000000003</v>
          </cell>
          <cell r="P24">
            <v>9.1000979999999991</v>
          </cell>
          <cell r="Q24">
            <v>-61.849609999999998</v>
          </cell>
          <cell r="R24">
            <v>-162.00098</v>
          </cell>
          <cell r="S24">
            <v>-22.951172</v>
          </cell>
          <cell r="T24">
            <v>-73.65137</v>
          </cell>
          <cell r="U24">
            <v>107.25</v>
          </cell>
          <cell r="V24">
            <v>28.049804999999999</v>
          </cell>
          <cell r="W24">
            <v>117.70019499999999</v>
          </cell>
          <cell r="X24">
            <v>-3.6503906000000002</v>
          </cell>
          <cell r="Y24">
            <v>-304.84912000000003</v>
          </cell>
          <cell r="Z24">
            <v>21.249511999999999</v>
          </cell>
          <cell r="AA24">
            <v>218.54931999999999</v>
          </cell>
          <cell r="AB24">
            <v>-266.05029999999999</v>
          </cell>
          <cell r="AC24">
            <v>396.89843999999999</v>
          </cell>
          <cell r="AD24">
            <v>239.55078</v>
          </cell>
          <cell r="AE24">
            <v>-146</v>
          </cell>
          <cell r="AF24">
            <v>597.34862999999996</v>
          </cell>
          <cell r="AG24">
            <v>-165.35106999999999</v>
          </cell>
          <cell r="AH24">
            <v>-167.04931999999999</v>
          </cell>
          <cell r="AI24">
            <v>251.15186</v>
          </cell>
          <cell r="AJ24">
            <v>141.8999</v>
          </cell>
          <cell r="AK24">
            <v>172.44970000000001</v>
          </cell>
          <cell r="AL24">
            <v>8.5502929999999999</v>
          </cell>
          <cell r="AM24">
            <v>77.5</v>
          </cell>
          <cell r="AN24">
            <v>186.90038999999999</v>
          </cell>
          <cell r="AO24">
            <v>485.09960000000001</v>
          </cell>
          <cell r="AP24">
            <v>79.949219999999997</v>
          </cell>
          <cell r="AQ24">
            <v>-15.649414</v>
          </cell>
          <cell r="AR24">
            <v>86.149413999999993</v>
          </cell>
          <cell r="AS24">
            <v>205.25049000000001</v>
          </cell>
          <cell r="AT24">
            <v>-98.050290000000004</v>
          </cell>
          <cell r="AU24">
            <v>177.30078</v>
          </cell>
          <cell r="AV24">
            <v>536.05175999999994</v>
          </cell>
          <cell r="AW24">
            <v>624.15137000000004</v>
          </cell>
          <cell r="AX24">
            <v>120.49902</v>
          </cell>
          <cell r="AY24">
            <v>-150.99902</v>
          </cell>
          <cell r="AZ24">
            <v>514.79880000000003</v>
          </cell>
          <cell r="BA24">
            <v>295.85059999999999</v>
          </cell>
          <cell r="BB24">
            <v>-39.501953</v>
          </cell>
          <cell r="BC24">
            <v>-200.2998</v>
          </cell>
          <cell r="BD24">
            <v>305.55077999999997</v>
          </cell>
          <cell r="BE24">
            <v>306.10059999999999</v>
          </cell>
          <cell r="BF24">
            <v>105.45019499999999</v>
          </cell>
          <cell r="BG24">
            <v>188.20068000000001</v>
          </cell>
          <cell r="BH24">
            <v>90.5</v>
          </cell>
          <cell r="BI24">
            <v>185.2002</v>
          </cell>
          <cell r="BJ24">
            <v>140.69922</v>
          </cell>
          <cell r="BK24">
            <v>263.80077999999997</v>
          </cell>
          <cell r="BL24">
            <v>296.6001</v>
          </cell>
          <cell r="BM24">
            <v>121.1499</v>
          </cell>
          <cell r="BN24">
            <v>-393.60156000000001</v>
          </cell>
          <cell r="BO24">
            <v>56.351073999999997</v>
          </cell>
          <cell r="BP24">
            <v>-302.9502</v>
          </cell>
          <cell r="BQ24">
            <v>55.700195000000001</v>
          </cell>
          <cell r="BR24">
            <v>167.64940999999999</v>
          </cell>
          <cell r="BS24">
            <v>-249.79785000000001</v>
          </cell>
          <cell r="BT24">
            <v>153.84961000000001</v>
          </cell>
          <cell r="BU24">
            <v>426.64940000000001</v>
          </cell>
          <cell r="BV24">
            <v>-136.85059000000001</v>
          </cell>
          <cell r="BW24">
            <v>37.849609999999998</v>
          </cell>
          <cell r="BX24">
            <v>47.401367</v>
          </cell>
          <cell r="BY24">
            <v>-355</v>
          </cell>
          <cell r="BZ24">
            <v>80.648439999999994</v>
          </cell>
          <cell r="CA24">
            <v>144.75</v>
          </cell>
          <cell r="CB24">
            <v>92.300780000000003</v>
          </cell>
          <cell r="CC24">
            <v>281.5498</v>
          </cell>
          <cell r="CD24">
            <v>70.749020000000002</v>
          </cell>
          <cell r="CE24">
            <v>396.89843999999999</v>
          </cell>
          <cell r="CF24">
            <v>271.90039999999999</v>
          </cell>
          <cell r="CG24">
            <v>283.10059999999999</v>
          </cell>
          <cell r="CH24">
            <v>-23.198242</v>
          </cell>
          <cell r="CI24">
            <v>155.7998</v>
          </cell>
          <cell r="CJ24">
            <v>162.70116999999999</v>
          </cell>
          <cell r="CK24">
            <v>403.40136999999999</v>
          </cell>
          <cell r="CL24">
            <v>-187</v>
          </cell>
          <cell r="CM24">
            <v>-115.59961</v>
          </cell>
          <cell r="CN24">
            <v>295.2002</v>
          </cell>
          <cell r="CO24">
            <v>-139.19727</v>
          </cell>
          <cell r="CP24">
            <v>614.19920000000002</v>
          </cell>
          <cell r="CQ24">
            <v>382.94727</v>
          </cell>
          <cell r="CR24">
            <v>681.24710000000005</v>
          </cell>
          <cell r="CS24">
            <v>43.150390000000002</v>
          </cell>
          <cell r="CT24">
            <v>470.64940000000001</v>
          </cell>
          <cell r="CU24">
            <v>355</v>
          </cell>
          <cell r="CV24">
            <v>-113.85058600000001</v>
          </cell>
          <cell r="CW24">
            <v>-421.99804999999998</v>
          </cell>
          <cell r="CX24">
            <v>-553.89746000000002</v>
          </cell>
          <cell r="CY24">
            <v>46.749023000000001</v>
          </cell>
          <cell r="CZ24">
            <v>126.65039</v>
          </cell>
          <cell r="DA24">
            <v>407.55077999999997</v>
          </cell>
          <cell r="DB24">
            <v>583.85059999999999</v>
          </cell>
        </row>
        <row r="25">
          <cell r="A25">
            <v>1685.9502</v>
          </cell>
          <cell r="B25">
            <v>1736.8496</v>
          </cell>
          <cell r="C25">
            <v>2417.85</v>
          </cell>
          <cell r="D25">
            <v>2060.2494999999999</v>
          </cell>
          <cell r="E25">
            <v>2527.0513000000001</v>
          </cell>
          <cell r="F25">
            <v>1812.1996999999999</v>
          </cell>
          <cell r="G25">
            <v>1988.4023</v>
          </cell>
          <cell r="H25">
            <v>3443.9492</v>
          </cell>
          <cell r="I25">
            <v>2492.1992</v>
          </cell>
        </row>
        <row r="26">
          <cell r="A26">
            <v>-1651.501</v>
          </cell>
          <cell r="B26">
            <v>-1068.8501000000001</v>
          </cell>
          <cell r="C26">
            <v>-962.95069999999998</v>
          </cell>
          <cell r="D26">
            <v>-1278.2494999999999</v>
          </cell>
          <cell r="E26">
            <v>-2113.2988</v>
          </cell>
          <cell r="F26">
            <v>-2934.1997000000001</v>
          </cell>
          <cell r="G26">
            <v>-1022.0488</v>
          </cell>
          <cell r="H26">
            <v>-1433.5498</v>
          </cell>
          <cell r="I26">
            <v>-2221.7510000000002</v>
          </cell>
        </row>
        <row r="27">
          <cell r="A27">
            <v>34.449219999999997</v>
          </cell>
          <cell r="B27">
            <v>667.99950000000001</v>
          </cell>
          <cell r="C27">
            <v>1454.8994</v>
          </cell>
          <cell r="D27">
            <v>782</v>
          </cell>
          <cell r="E27">
            <v>413.75243999999998</v>
          </cell>
          <cell r="F27">
            <v>-1122</v>
          </cell>
          <cell r="G27">
            <v>966.35350000000005</v>
          </cell>
          <cell r="H27">
            <v>2010.3994</v>
          </cell>
          <cell r="I27">
            <v>270.44824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185.8501</v>
          </cell>
          <cell r="E28">
            <v>275.19970000000001</v>
          </cell>
          <cell r="F28">
            <v>22.300293</v>
          </cell>
          <cell r="G28">
            <v>123.1499</v>
          </cell>
          <cell r="H28">
            <v>575.75</v>
          </cell>
          <cell r="I28">
            <v>12.850097999999999</v>
          </cell>
          <cell r="J28">
            <v>0</v>
          </cell>
          <cell r="K28">
            <v>194.3501</v>
          </cell>
          <cell r="L28">
            <v>296.5</v>
          </cell>
          <cell r="M28">
            <v>306</v>
          </cell>
          <cell r="N28">
            <v>211.6499</v>
          </cell>
          <cell r="O28">
            <v>15.049804999999999</v>
          </cell>
          <cell r="P28">
            <v>0</v>
          </cell>
          <cell r="Q28">
            <v>205.75</v>
          </cell>
          <cell r="R28">
            <v>0</v>
          </cell>
          <cell r="S28">
            <v>416.75</v>
          </cell>
          <cell r="T28">
            <v>195.75</v>
          </cell>
          <cell r="U28">
            <v>19.850097999999999</v>
          </cell>
          <cell r="V28">
            <v>366.0498</v>
          </cell>
          <cell r="W28">
            <v>0</v>
          </cell>
          <cell r="X28">
            <v>0</v>
          </cell>
          <cell r="Y28">
            <v>0</v>
          </cell>
          <cell r="Z28">
            <v>290.30029999999999</v>
          </cell>
          <cell r="AA28">
            <v>124.40039</v>
          </cell>
          <cell r="AB28">
            <v>180.75</v>
          </cell>
          <cell r="AC28">
            <v>336.8999</v>
          </cell>
          <cell r="AD28">
            <v>194.0498</v>
          </cell>
          <cell r="AE28">
            <v>189.1001</v>
          </cell>
          <cell r="AF28">
            <v>388.6499</v>
          </cell>
          <cell r="AG28">
            <v>434</v>
          </cell>
          <cell r="AH28">
            <v>0</v>
          </cell>
          <cell r="AI28">
            <v>251.3501</v>
          </cell>
          <cell r="AJ28">
            <v>28.349609999999998</v>
          </cell>
          <cell r="AK28">
            <v>0</v>
          </cell>
          <cell r="AL28">
            <v>74.900390000000002</v>
          </cell>
          <cell r="AM28">
            <v>0</v>
          </cell>
          <cell r="AN28">
            <v>579.55029999999999</v>
          </cell>
          <cell r="AO28">
            <v>451.69970000000001</v>
          </cell>
          <cell r="AP28">
            <v>58.899901999999997</v>
          </cell>
          <cell r="AQ28">
            <v>0</v>
          </cell>
          <cell r="AR28">
            <v>0</v>
          </cell>
          <cell r="AS28">
            <v>295.30029999999999</v>
          </cell>
          <cell r="AT28">
            <v>0</v>
          </cell>
          <cell r="AU28">
            <v>0</v>
          </cell>
          <cell r="AV28">
            <v>599.89890000000003</v>
          </cell>
          <cell r="AW28">
            <v>0</v>
          </cell>
          <cell r="AX28">
            <v>462.64940000000001</v>
          </cell>
          <cell r="AY28">
            <v>283.2998</v>
          </cell>
          <cell r="AZ28">
            <v>121.40039</v>
          </cell>
          <cell r="BA28">
            <v>328</v>
          </cell>
          <cell r="BB28">
            <v>195.60059000000001</v>
          </cell>
          <cell r="BC28">
            <v>0</v>
          </cell>
          <cell r="BD28">
            <v>0</v>
          </cell>
          <cell r="BE28">
            <v>614.30029999999999</v>
          </cell>
          <cell r="BF28">
            <v>207.15038999999999</v>
          </cell>
          <cell r="BG28">
            <v>265.6001</v>
          </cell>
          <cell r="BH28">
            <v>49.050293000000003</v>
          </cell>
          <cell r="BI28">
            <v>401.45067999999998</v>
          </cell>
          <cell r="BJ28">
            <v>188.75</v>
          </cell>
          <cell r="BK28">
            <v>0</v>
          </cell>
          <cell r="BL28">
            <v>527.15039999999999</v>
          </cell>
          <cell r="BM28">
            <v>0</v>
          </cell>
          <cell r="BN28">
            <v>204.0498</v>
          </cell>
          <cell r="BO28">
            <v>0</v>
          </cell>
          <cell r="BP28">
            <v>345.7998</v>
          </cell>
          <cell r="BQ28">
            <v>30.549804999999999</v>
          </cell>
          <cell r="BR28">
            <v>57.099609999999998</v>
          </cell>
          <cell r="BS28">
            <v>13.599608999999999</v>
          </cell>
          <cell r="BT28">
            <v>43.75</v>
          </cell>
          <cell r="BU28">
            <v>0</v>
          </cell>
          <cell r="BV28">
            <v>0</v>
          </cell>
          <cell r="BW28">
            <v>801.84960000000001</v>
          </cell>
          <cell r="BX28">
            <v>0</v>
          </cell>
          <cell r="BY28">
            <v>149.30078</v>
          </cell>
          <cell r="BZ28">
            <v>37.349609999999998</v>
          </cell>
          <cell r="CA28">
            <v>0</v>
          </cell>
          <cell r="CB28">
            <v>366.60156000000001</v>
          </cell>
          <cell r="CC28">
            <v>79.200194999999994</v>
          </cell>
          <cell r="CD28">
            <v>81.299805000000006</v>
          </cell>
          <cell r="CE28">
            <v>438.90039999999999</v>
          </cell>
          <cell r="CF28">
            <v>33.900390000000002</v>
          </cell>
          <cell r="CG28">
            <v>0</v>
          </cell>
          <cell r="CH28">
            <v>901.5</v>
          </cell>
          <cell r="CI28">
            <v>0</v>
          </cell>
          <cell r="CJ28">
            <v>19.099609999999998</v>
          </cell>
          <cell r="CK28">
            <v>593.89940000000001</v>
          </cell>
          <cell r="CL28">
            <v>109.29980500000001</v>
          </cell>
          <cell r="CM28">
            <v>0</v>
          </cell>
          <cell r="CN28">
            <v>0</v>
          </cell>
          <cell r="CO28">
            <v>881.7998</v>
          </cell>
          <cell r="CP28">
            <v>629.75</v>
          </cell>
          <cell r="CQ28">
            <v>185.39940999999999</v>
          </cell>
          <cell r="CR28">
            <v>123.20117</v>
          </cell>
          <cell r="CS28">
            <v>0</v>
          </cell>
          <cell r="CT28">
            <v>63.299804999999999</v>
          </cell>
          <cell r="CU28">
            <v>491.5498</v>
          </cell>
          <cell r="CV28">
            <v>71.799805000000006</v>
          </cell>
          <cell r="CW28">
            <v>185.09961000000001</v>
          </cell>
          <cell r="CX28">
            <v>448.59960000000001</v>
          </cell>
          <cell r="CY28">
            <v>0</v>
          </cell>
          <cell r="CZ28">
            <v>635.85059999999999</v>
          </cell>
          <cell r="DA28">
            <v>0</v>
          </cell>
          <cell r="DB28">
            <v>596</v>
          </cell>
        </row>
        <row r="29">
          <cell r="A29">
            <v>0</v>
          </cell>
          <cell r="B29">
            <v>-37.850098000000003</v>
          </cell>
          <cell r="C29">
            <v>-400.44970000000001</v>
          </cell>
          <cell r="D29">
            <v>0</v>
          </cell>
          <cell r="E29">
            <v>0</v>
          </cell>
          <cell r="F29">
            <v>-17.25</v>
          </cell>
          <cell r="G29">
            <v>-262.15039999999999</v>
          </cell>
          <cell r="H29">
            <v>0</v>
          </cell>
          <cell r="I29">
            <v>-384.10059999999999</v>
          </cell>
          <cell r="J29">
            <v>-312.30029999999999</v>
          </cell>
          <cell r="K29">
            <v>0</v>
          </cell>
          <cell r="L29">
            <v>-237.3999</v>
          </cell>
          <cell r="M29">
            <v>-151</v>
          </cell>
          <cell r="N29">
            <v>-155.5</v>
          </cell>
          <cell r="O29">
            <v>-118.6499</v>
          </cell>
          <cell r="P29">
            <v>-408.2998</v>
          </cell>
          <cell r="Q29">
            <v>0</v>
          </cell>
          <cell r="R29">
            <v>-164.30029999999999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-71.100099999999998</v>
          </cell>
          <cell r="X29">
            <v>0</v>
          </cell>
          <cell r="Y29">
            <v>0</v>
          </cell>
          <cell r="Z29">
            <v>0</v>
          </cell>
          <cell r="AA29">
            <v>-46.599609999999998</v>
          </cell>
          <cell r="AB29">
            <v>0</v>
          </cell>
          <cell r="AC29">
            <v>-217.30029999999999</v>
          </cell>
          <cell r="AD29">
            <v>-226.25</v>
          </cell>
          <cell r="AE29">
            <v>0</v>
          </cell>
          <cell r="AF29">
            <v>-105.75</v>
          </cell>
          <cell r="AG29">
            <v>0</v>
          </cell>
          <cell r="AH29">
            <v>-10.649902000000001</v>
          </cell>
          <cell r="AI29">
            <v>-278.55077999999997</v>
          </cell>
          <cell r="AJ29">
            <v>-77.850099999999998</v>
          </cell>
          <cell r="AK29">
            <v>-145.99950999999999</v>
          </cell>
          <cell r="AL29">
            <v>0</v>
          </cell>
          <cell r="AM29">
            <v>0</v>
          </cell>
          <cell r="AN29">
            <v>-237.94970000000001</v>
          </cell>
          <cell r="AO29">
            <v>-52.399901999999997</v>
          </cell>
          <cell r="AP29">
            <v>-195.1001</v>
          </cell>
          <cell r="AQ29">
            <v>-244.25</v>
          </cell>
          <cell r="AR29">
            <v>-105.30029</v>
          </cell>
          <cell r="AS29">
            <v>-120.1499</v>
          </cell>
          <cell r="AT29">
            <v>-9.25</v>
          </cell>
          <cell r="AU29">
            <v>0</v>
          </cell>
          <cell r="AV29">
            <v>-167.8501</v>
          </cell>
          <cell r="AW29">
            <v>-488.75049999999999</v>
          </cell>
          <cell r="AX29">
            <v>-245.94922</v>
          </cell>
          <cell r="AY29">
            <v>-89.5</v>
          </cell>
          <cell r="AZ29">
            <v>0</v>
          </cell>
          <cell r="BA29">
            <v>-34.549804999999999</v>
          </cell>
          <cell r="BB29">
            <v>-348.84960000000001</v>
          </cell>
          <cell r="BC29">
            <v>-591.10059999999999</v>
          </cell>
          <cell r="BD29">
            <v>-69.399413999999993</v>
          </cell>
          <cell r="BE29">
            <v>-152.69970000000001</v>
          </cell>
          <cell r="BF29">
            <v>0</v>
          </cell>
          <cell r="BG29">
            <v>0</v>
          </cell>
          <cell r="BH29">
            <v>-92.5</v>
          </cell>
          <cell r="BI29">
            <v>0</v>
          </cell>
          <cell r="BJ29">
            <v>-299</v>
          </cell>
          <cell r="BK29">
            <v>-127.3501</v>
          </cell>
          <cell r="BL29">
            <v>-108.04980500000001</v>
          </cell>
          <cell r="BM29">
            <v>-358.6499</v>
          </cell>
          <cell r="BN29">
            <v>-652.69970000000001</v>
          </cell>
          <cell r="BO29">
            <v>0</v>
          </cell>
          <cell r="BP29">
            <v>-492.14940000000001</v>
          </cell>
          <cell r="BQ29">
            <v>-256.80077999999997</v>
          </cell>
          <cell r="BR29">
            <v>-103.10058600000001</v>
          </cell>
          <cell r="BS29">
            <v>-461.94970000000001</v>
          </cell>
          <cell r="BT29">
            <v>-74.449709999999996</v>
          </cell>
          <cell r="BU29">
            <v>0</v>
          </cell>
          <cell r="BV29">
            <v>0</v>
          </cell>
          <cell r="BW29">
            <v>-380.00098000000003</v>
          </cell>
          <cell r="BX29">
            <v>-128.04883000000001</v>
          </cell>
          <cell r="BY29">
            <v>-132.75</v>
          </cell>
          <cell r="BZ29">
            <v>0</v>
          </cell>
          <cell r="CA29">
            <v>-59.849609999999998</v>
          </cell>
          <cell r="CB29">
            <v>0</v>
          </cell>
          <cell r="CC29">
            <v>0</v>
          </cell>
          <cell r="CD29">
            <v>0</v>
          </cell>
          <cell r="CE29">
            <v>-49.299804999999999</v>
          </cell>
          <cell r="CF29">
            <v>-272.09960000000001</v>
          </cell>
          <cell r="CG29">
            <v>0</v>
          </cell>
          <cell r="CH29">
            <v>0</v>
          </cell>
          <cell r="CI29">
            <v>-459.7998</v>
          </cell>
          <cell r="CJ29">
            <v>0</v>
          </cell>
          <cell r="CK29">
            <v>0</v>
          </cell>
          <cell r="CL29">
            <v>0</v>
          </cell>
          <cell r="CM29">
            <v>-44.599609999999998</v>
          </cell>
          <cell r="CN29">
            <v>0</v>
          </cell>
          <cell r="CO29">
            <v>-239.40038999999999</v>
          </cell>
          <cell r="CP29">
            <v>-417.25</v>
          </cell>
          <cell r="CQ29">
            <v>-163.10059000000001</v>
          </cell>
          <cell r="CR29">
            <v>-109.39941399999999</v>
          </cell>
          <cell r="CS29">
            <v>-484.0498</v>
          </cell>
          <cell r="CT29">
            <v>0</v>
          </cell>
          <cell r="CU29">
            <v>-217.75</v>
          </cell>
          <cell r="CV29">
            <v>-143.2002</v>
          </cell>
          <cell r="CW29">
            <v>-192.7002</v>
          </cell>
          <cell r="CX29">
            <v>-34.700195000000001</v>
          </cell>
          <cell r="CY29">
            <v>-68.899413999999993</v>
          </cell>
          <cell r="CZ29">
            <v>-430.40039999999999</v>
          </cell>
          <cell r="DA29">
            <v>-420.30077999999997</v>
          </cell>
          <cell r="DB29">
            <v>-229.75</v>
          </cell>
        </row>
        <row r="30">
          <cell r="A30">
            <v>0</v>
          </cell>
          <cell r="B30">
            <v>-37.850098000000003</v>
          </cell>
          <cell r="C30">
            <v>-400.44970000000001</v>
          </cell>
          <cell r="D30">
            <v>185.8501</v>
          </cell>
          <cell r="E30">
            <v>275.19970000000001</v>
          </cell>
          <cell r="F30">
            <v>5.0502929999999999</v>
          </cell>
          <cell r="G30">
            <v>-139.00049000000001</v>
          </cell>
          <cell r="H30">
            <v>575.75</v>
          </cell>
          <cell r="I30">
            <v>-371.25049999999999</v>
          </cell>
          <cell r="J30">
            <v>-312.30029999999999</v>
          </cell>
          <cell r="K30">
            <v>194.3501</v>
          </cell>
          <cell r="L30">
            <v>59.100098000000003</v>
          </cell>
          <cell r="M30">
            <v>155</v>
          </cell>
          <cell r="N30">
            <v>56.149901999999997</v>
          </cell>
          <cell r="O30">
            <v>-103.6001</v>
          </cell>
          <cell r="P30">
            <v>-408.2998</v>
          </cell>
          <cell r="Q30">
            <v>205.75</v>
          </cell>
          <cell r="R30">
            <v>-164.30029999999999</v>
          </cell>
          <cell r="S30">
            <v>416.75</v>
          </cell>
          <cell r="T30">
            <v>195.75</v>
          </cell>
          <cell r="U30">
            <v>19.850097999999999</v>
          </cell>
          <cell r="V30">
            <v>366.0498</v>
          </cell>
          <cell r="W30">
            <v>-71.100099999999998</v>
          </cell>
          <cell r="X30">
            <v>0</v>
          </cell>
          <cell r="Y30">
            <v>0</v>
          </cell>
          <cell r="Z30">
            <v>290.30029999999999</v>
          </cell>
          <cell r="AA30">
            <v>77.800780000000003</v>
          </cell>
          <cell r="AB30">
            <v>180.75</v>
          </cell>
          <cell r="AC30">
            <v>119.59961</v>
          </cell>
          <cell r="AD30">
            <v>-32.200195000000001</v>
          </cell>
          <cell r="AE30">
            <v>189.1001</v>
          </cell>
          <cell r="AF30">
            <v>282.8999</v>
          </cell>
          <cell r="AG30">
            <v>434</v>
          </cell>
          <cell r="AH30">
            <v>-10.649902000000001</v>
          </cell>
          <cell r="AI30">
            <v>-27.200683999999999</v>
          </cell>
          <cell r="AJ30">
            <v>-49.500489999999999</v>
          </cell>
          <cell r="AK30">
            <v>-145.99950999999999</v>
          </cell>
          <cell r="AL30">
            <v>74.900390000000002</v>
          </cell>
          <cell r="AM30">
            <v>0</v>
          </cell>
          <cell r="AN30">
            <v>341.60059999999999</v>
          </cell>
          <cell r="AO30">
            <v>399.2998</v>
          </cell>
          <cell r="AP30">
            <v>-136.2002</v>
          </cell>
          <cell r="AQ30">
            <v>-244.25</v>
          </cell>
          <cell r="AR30">
            <v>-105.30029</v>
          </cell>
          <cell r="AS30">
            <v>175.15038999999999</v>
          </cell>
          <cell r="AT30">
            <v>-9.25</v>
          </cell>
          <cell r="AU30">
            <v>0</v>
          </cell>
          <cell r="AV30">
            <v>432.04883000000001</v>
          </cell>
          <cell r="AW30">
            <v>-488.75049999999999</v>
          </cell>
          <cell r="AX30">
            <v>216.7002</v>
          </cell>
          <cell r="AY30">
            <v>193.7998</v>
          </cell>
          <cell r="AZ30">
            <v>121.40039</v>
          </cell>
          <cell r="BA30">
            <v>293.4502</v>
          </cell>
          <cell r="BB30">
            <v>-153.24902</v>
          </cell>
          <cell r="BC30">
            <v>-591.10059999999999</v>
          </cell>
          <cell r="BD30">
            <v>-69.399413999999993</v>
          </cell>
          <cell r="BE30">
            <v>461.60059999999999</v>
          </cell>
          <cell r="BF30">
            <v>207.15038999999999</v>
          </cell>
          <cell r="BG30">
            <v>265.6001</v>
          </cell>
          <cell r="BH30">
            <v>-43.449706999999997</v>
          </cell>
          <cell r="BI30">
            <v>401.45067999999998</v>
          </cell>
          <cell r="BJ30">
            <v>-110.25</v>
          </cell>
          <cell r="BK30">
            <v>-127.3501</v>
          </cell>
          <cell r="BL30">
            <v>419.10059999999999</v>
          </cell>
          <cell r="BM30">
            <v>-358.6499</v>
          </cell>
          <cell r="BN30">
            <v>-448.6499</v>
          </cell>
          <cell r="BO30">
            <v>0</v>
          </cell>
          <cell r="BP30">
            <v>-146.34961000000001</v>
          </cell>
          <cell r="BQ30">
            <v>-226.25098</v>
          </cell>
          <cell r="BR30">
            <v>-46.000976999999999</v>
          </cell>
          <cell r="BS30">
            <v>-448.3501</v>
          </cell>
          <cell r="BT30">
            <v>-30.699707</v>
          </cell>
          <cell r="BU30">
            <v>0</v>
          </cell>
          <cell r="BV30">
            <v>0</v>
          </cell>
          <cell r="BW30">
            <v>421.84863000000001</v>
          </cell>
          <cell r="BX30">
            <v>-128.04883000000001</v>
          </cell>
          <cell r="BY30">
            <v>16.550781000000001</v>
          </cell>
          <cell r="BZ30">
            <v>37.349609999999998</v>
          </cell>
          <cell r="CA30">
            <v>-59.849609999999998</v>
          </cell>
          <cell r="CB30">
            <v>366.60156000000001</v>
          </cell>
          <cell r="CC30">
            <v>79.200194999999994</v>
          </cell>
          <cell r="CD30">
            <v>81.299805000000006</v>
          </cell>
          <cell r="CE30">
            <v>389.60059999999999</v>
          </cell>
          <cell r="CF30">
            <v>-238.19922</v>
          </cell>
          <cell r="CG30">
            <v>0</v>
          </cell>
          <cell r="CH30">
            <v>901.5</v>
          </cell>
          <cell r="CI30">
            <v>-459.7998</v>
          </cell>
          <cell r="CJ30">
            <v>19.099609999999998</v>
          </cell>
          <cell r="CK30">
            <v>593.89940000000001</v>
          </cell>
          <cell r="CL30">
            <v>109.29980500000001</v>
          </cell>
          <cell r="CM30">
            <v>-44.599609999999998</v>
          </cell>
          <cell r="CN30">
            <v>0</v>
          </cell>
          <cell r="CO30">
            <v>642.39940000000001</v>
          </cell>
          <cell r="CP30">
            <v>212.5</v>
          </cell>
          <cell r="CQ30">
            <v>22.298828</v>
          </cell>
          <cell r="CR30">
            <v>13.801758</v>
          </cell>
          <cell r="CS30">
            <v>-484.0498</v>
          </cell>
          <cell r="CT30">
            <v>63.299804999999999</v>
          </cell>
          <cell r="CU30">
            <v>273.7998</v>
          </cell>
          <cell r="CV30">
            <v>-71.400390000000002</v>
          </cell>
          <cell r="CW30">
            <v>-7.6005859999999998</v>
          </cell>
          <cell r="CX30">
            <v>413.89940000000001</v>
          </cell>
          <cell r="CY30">
            <v>-68.899413999999993</v>
          </cell>
          <cell r="CZ30">
            <v>205.4502</v>
          </cell>
          <cell r="DA30">
            <v>-420.30077999999997</v>
          </cell>
          <cell r="DB30">
            <v>366.25</v>
          </cell>
        </row>
        <row r="31">
          <cell r="A31">
            <v>0</v>
          </cell>
          <cell r="B31">
            <v>71.899900000000002</v>
          </cell>
          <cell r="C31">
            <v>499.25</v>
          </cell>
          <cell r="D31">
            <v>1835</v>
          </cell>
          <cell r="E31">
            <v>0</v>
          </cell>
          <cell r="F31">
            <v>875.50049999999999</v>
          </cell>
          <cell r="G31">
            <v>49.850586</v>
          </cell>
          <cell r="H31">
            <v>2608.0508</v>
          </cell>
          <cell r="I31">
            <v>537.7002</v>
          </cell>
        </row>
        <row r="32">
          <cell r="A32">
            <v>-1297.7494999999999</v>
          </cell>
          <cell r="B32">
            <v>-256.00049999999999</v>
          </cell>
          <cell r="C32">
            <v>-611.09960000000001</v>
          </cell>
          <cell r="D32">
            <v>-819.8999</v>
          </cell>
          <cell r="E32">
            <v>-1752.0498</v>
          </cell>
          <cell r="F32">
            <v>0</v>
          </cell>
          <cell r="G32">
            <v>0</v>
          </cell>
          <cell r="H32">
            <v>-194</v>
          </cell>
          <cell r="I32">
            <v>-1758.9004</v>
          </cell>
        </row>
        <row r="33">
          <cell r="A33">
            <v>-1297.7494999999999</v>
          </cell>
          <cell r="B33">
            <v>-184.10059000000001</v>
          </cell>
          <cell r="C33">
            <v>-111.84961</v>
          </cell>
          <cell r="D33">
            <v>1015.1001</v>
          </cell>
          <cell r="E33">
            <v>-1752.0498</v>
          </cell>
          <cell r="F33">
            <v>875.50049999999999</v>
          </cell>
          <cell r="G33">
            <v>49.850586</v>
          </cell>
          <cell r="H33">
            <v>2414.0508</v>
          </cell>
          <cell r="I33">
            <v>-1221.2002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71.899900000000002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499.25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1835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94.100099999999998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781.40039999999999</v>
          </cell>
          <cell r="BT34">
            <v>0</v>
          </cell>
          <cell r="BU34">
            <v>49.850586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2063.2002000000002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544.85059999999999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174.7002</v>
          </cell>
          <cell r="CU34">
            <v>0</v>
          </cell>
          <cell r="CV34">
            <v>0</v>
          </cell>
          <cell r="CW34">
            <v>85.75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277.25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-448.69970000000001</v>
          </cell>
          <cell r="F35">
            <v>0</v>
          </cell>
          <cell r="G35">
            <v>-345.0498</v>
          </cell>
          <cell r="H35">
            <v>-504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-70.200194999999994</v>
          </cell>
          <cell r="R35">
            <v>-185.80029999999999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-235.44970000000001</v>
          </cell>
          <cell r="AD35">
            <v>-237.7998</v>
          </cell>
          <cell r="AE35">
            <v>0</v>
          </cell>
          <cell r="AF35">
            <v>0</v>
          </cell>
          <cell r="AG35">
            <v>-137.8501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-579.2998</v>
          </cell>
          <cell r="AU35">
            <v>0</v>
          </cell>
          <cell r="AV35">
            <v>-240.6001</v>
          </cell>
          <cell r="AW35">
            <v>-473.8999</v>
          </cell>
          <cell r="AX35">
            <v>0</v>
          </cell>
          <cell r="AY35">
            <v>-202.25</v>
          </cell>
          <cell r="AZ35">
            <v>0</v>
          </cell>
          <cell r="BA35">
            <v>0</v>
          </cell>
          <cell r="BB35">
            <v>0</v>
          </cell>
          <cell r="BC35">
            <v>-262.75</v>
          </cell>
          <cell r="BD35">
            <v>-813.1499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-194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-776.5498</v>
          </cell>
          <cell r="CX35">
            <v>0</v>
          </cell>
          <cell r="CY35">
            <v>-653.4502</v>
          </cell>
          <cell r="CZ35">
            <v>0</v>
          </cell>
          <cell r="DA35">
            <v>-328.90039999999999</v>
          </cell>
          <cell r="DB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-448.69970000000001</v>
          </cell>
          <cell r="F36">
            <v>0</v>
          </cell>
          <cell r="G36">
            <v>-345.0498</v>
          </cell>
          <cell r="H36">
            <v>-504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71.899900000000002</v>
          </cell>
          <cell r="N36">
            <v>0</v>
          </cell>
          <cell r="O36">
            <v>0</v>
          </cell>
          <cell r="P36">
            <v>0</v>
          </cell>
          <cell r="Q36">
            <v>-70.200194999999994</v>
          </cell>
          <cell r="R36">
            <v>-185.80029999999999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499.25</v>
          </cell>
          <cell r="AA36">
            <v>0</v>
          </cell>
          <cell r="AB36">
            <v>0</v>
          </cell>
          <cell r="AC36">
            <v>-235.44970000000001</v>
          </cell>
          <cell r="AD36">
            <v>-237.7998</v>
          </cell>
          <cell r="AE36">
            <v>0</v>
          </cell>
          <cell r="AF36">
            <v>0</v>
          </cell>
          <cell r="AG36">
            <v>-137.8501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1255.7002</v>
          </cell>
          <cell r="AU36">
            <v>0</v>
          </cell>
          <cell r="AV36">
            <v>-240.6001</v>
          </cell>
          <cell r="AW36">
            <v>-473.8999</v>
          </cell>
          <cell r="AX36">
            <v>0</v>
          </cell>
          <cell r="AY36">
            <v>-202.25</v>
          </cell>
          <cell r="AZ36">
            <v>0</v>
          </cell>
          <cell r="BA36">
            <v>0</v>
          </cell>
          <cell r="BB36">
            <v>0</v>
          </cell>
          <cell r="BC36">
            <v>-262.75</v>
          </cell>
          <cell r="BD36">
            <v>-813.1499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94.100099999999998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781.40039999999999</v>
          </cell>
          <cell r="BT36">
            <v>0</v>
          </cell>
          <cell r="BU36">
            <v>49.850586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2063.2002000000002</v>
          </cell>
          <cell r="CI36">
            <v>0</v>
          </cell>
          <cell r="CJ36">
            <v>-194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544.85059999999999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174.7002</v>
          </cell>
          <cell r="CU36">
            <v>0</v>
          </cell>
          <cell r="CV36">
            <v>0</v>
          </cell>
          <cell r="CW36">
            <v>-690.7998</v>
          </cell>
          <cell r="CX36">
            <v>0</v>
          </cell>
          <cell r="CY36">
            <v>-653.4502</v>
          </cell>
          <cell r="CZ36">
            <v>0</v>
          </cell>
          <cell r="DA36">
            <v>-328.90039999999999</v>
          </cell>
          <cell r="DB36">
            <v>277.25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supertrend35ex5_25"/>
    </sheetNames>
    <sheetDataSet>
      <sheetData sheetId="0">
        <row r="1">
          <cell r="A1">
            <v>10944.451999999999</v>
          </cell>
          <cell r="B1">
            <v>9407.7479999999996</v>
          </cell>
          <cell r="C1">
            <v>10822.700999999999</v>
          </cell>
          <cell r="D1">
            <v>10938.449000000001</v>
          </cell>
          <cell r="E1">
            <v>14939.255999999999</v>
          </cell>
          <cell r="F1">
            <v>11035.55</v>
          </cell>
          <cell r="G1">
            <v>9934.7070000000003</v>
          </cell>
          <cell r="H1">
            <v>14910.449000000001</v>
          </cell>
          <cell r="I1">
            <v>16157.397999999999</v>
          </cell>
        </row>
        <row r="2">
          <cell r="A2">
            <v>-7486.9989999999998</v>
          </cell>
          <cell r="B2">
            <v>-7628.1962999999996</v>
          </cell>
          <cell r="C2">
            <v>-9381.8040000000001</v>
          </cell>
          <cell r="D2">
            <v>-8015.0510000000004</v>
          </cell>
          <cell r="E2">
            <v>-9197.0509999999995</v>
          </cell>
          <cell r="F2">
            <v>-10069.806</v>
          </cell>
          <cell r="G2">
            <v>-8019.4883</v>
          </cell>
          <cell r="H2">
            <v>-10738.255999999999</v>
          </cell>
          <cell r="I2">
            <v>-15562.643</v>
          </cell>
        </row>
        <row r="3">
          <cell r="A3">
            <v>3457.4531000000002</v>
          </cell>
          <cell r="B3">
            <v>1779.5518</v>
          </cell>
          <cell r="C3">
            <v>1440.8975</v>
          </cell>
          <cell r="D3">
            <v>2923.3984</v>
          </cell>
          <cell r="E3">
            <v>5742.2049999999999</v>
          </cell>
          <cell r="F3">
            <v>965.74414000000002</v>
          </cell>
          <cell r="G3">
            <v>1915.2188000000001</v>
          </cell>
          <cell r="H3">
            <v>4172.1934000000001</v>
          </cell>
          <cell r="I3">
            <v>594.75585999999998</v>
          </cell>
        </row>
        <row r="4">
          <cell r="A4">
            <v>817</v>
          </cell>
          <cell r="B4">
            <v>1593.8506</v>
          </cell>
          <cell r="C4">
            <v>1073.9502</v>
          </cell>
          <cell r="D4">
            <v>45.799804999999999</v>
          </cell>
          <cell r="E4">
            <v>915.85059999999999</v>
          </cell>
          <cell r="F4">
            <v>314.25</v>
          </cell>
          <cell r="G4">
            <v>771.50194999999997</v>
          </cell>
          <cell r="H4">
            <v>1094.4482</v>
          </cell>
          <cell r="I4">
            <v>1098.75</v>
          </cell>
          <cell r="J4">
            <v>852.30079999999998</v>
          </cell>
          <cell r="K4">
            <v>1284.9512</v>
          </cell>
          <cell r="L4">
            <v>1081.7988</v>
          </cell>
          <cell r="M4">
            <v>1118.5986</v>
          </cell>
          <cell r="N4">
            <v>1638.25</v>
          </cell>
          <cell r="O4">
            <v>706.74900000000002</v>
          </cell>
          <cell r="P4">
            <v>453</v>
          </cell>
          <cell r="Q4">
            <v>1069.5</v>
          </cell>
          <cell r="R4">
            <v>962.2998</v>
          </cell>
          <cell r="S4">
            <v>607.84960000000001</v>
          </cell>
          <cell r="T4">
            <v>411.09960000000001</v>
          </cell>
          <cell r="U4">
            <v>0</v>
          </cell>
          <cell r="V4">
            <v>1333.2002</v>
          </cell>
          <cell r="W4">
            <v>418.00098000000003</v>
          </cell>
          <cell r="X4">
            <v>689.2002</v>
          </cell>
          <cell r="Y4">
            <v>297.80077999999997</v>
          </cell>
          <cell r="Z4">
            <v>530.40039999999999</v>
          </cell>
          <cell r="AA4">
            <v>702.05079999999998</v>
          </cell>
          <cell r="AB4">
            <v>1421.5488</v>
          </cell>
          <cell r="AC4">
            <v>719.2002</v>
          </cell>
          <cell r="AD4">
            <v>1224.6494</v>
          </cell>
          <cell r="AE4">
            <v>292.09960000000001</v>
          </cell>
          <cell r="AF4">
            <v>1613.8008</v>
          </cell>
          <cell r="AG4">
            <v>1088.75</v>
          </cell>
          <cell r="AH4">
            <v>832.09960000000001</v>
          </cell>
          <cell r="AI4">
            <v>1354.0488</v>
          </cell>
          <cell r="AJ4">
            <v>746.25194999999997</v>
          </cell>
          <cell r="AK4">
            <v>359.90039999999999</v>
          </cell>
          <cell r="AL4">
            <v>1099.001</v>
          </cell>
          <cell r="AM4">
            <v>1206.3994</v>
          </cell>
          <cell r="AN4">
            <v>521.5498</v>
          </cell>
          <cell r="AO4">
            <v>1768.4502</v>
          </cell>
          <cell r="AP4">
            <v>445.15039999999999</v>
          </cell>
          <cell r="AQ4">
            <v>807.2998</v>
          </cell>
          <cell r="AR4">
            <v>913.9502</v>
          </cell>
          <cell r="AS4">
            <v>811.84960000000001</v>
          </cell>
          <cell r="AT4">
            <v>0</v>
          </cell>
          <cell r="AU4">
            <v>2077.0976999999998</v>
          </cell>
          <cell r="AV4">
            <v>927.80079999999998</v>
          </cell>
          <cell r="AW4">
            <v>1641.25</v>
          </cell>
          <cell r="AX4">
            <v>1622.8477</v>
          </cell>
          <cell r="AY4">
            <v>2686.5039999999999</v>
          </cell>
          <cell r="AZ4">
            <v>439.90039999999999</v>
          </cell>
          <cell r="BA4">
            <v>1111.8027</v>
          </cell>
          <cell r="BB4">
            <v>1620.4530999999999</v>
          </cell>
          <cell r="BC4">
            <v>773.10155999999995</v>
          </cell>
          <cell r="BD4">
            <v>1897</v>
          </cell>
          <cell r="BE4">
            <v>1725.0996</v>
          </cell>
          <cell r="BF4">
            <v>211.94922</v>
          </cell>
          <cell r="BG4">
            <v>315.69922000000003</v>
          </cell>
          <cell r="BH4">
            <v>893.64844000000005</v>
          </cell>
          <cell r="BI4">
            <v>1115</v>
          </cell>
          <cell r="BJ4">
            <v>1256.2998</v>
          </cell>
          <cell r="BK4">
            <v>1001.4502</v>
          </cell>
          <cell r="BL4">
            <v>798.5498</v>
          </cell>
          <cell r="BM4">
            <v>365.75</v>
          </cell>
          <cell r="BN4">
            <v>673.70119999999997</v>
          </cell>
          <cell r="BO4">
            <v>1241.9492</v>
          </cell>
          <cell r="BP4">
            <v>512.30079999999998</v>
          </cell>
          <cell r="BQ4">
            <v>1109.5</v>
          </cell>
          <cell r="BR4">
            <v>687.19727</v>
          </cell>
          <cell r="BS4">
            <v>1938.5</v>
          </cell>
          <cell r="BT4">
            <v>335.35156000000001</v>
          </cell>
          <cell r="BU4">
            <v>1624.9004</v>
          </cell>
          <cell r="BV4">
            <v>485.90039999999999</v>
          </cell>
          <cell r="BW4">
            <v>455.90039999999999</v>
          </cell>
          <cell r="BX4">
            <v>308.40233999999998</v>
          </cell>
          <cell r="BY4">
            <v>1114.2012</v>
          </cell>
          <cell r="BZ4">
            <v>1104.1992</v>
          </cell>
          <cell r="CA4">
            <v>1321.5996</v>
          </cell>
          <cell r="CB4">
            <v>415.59960000000001</v>
          </cell>
          <cell r="CC4">
            <v>1275.8008</v>
          </cell>
          <cell r="CD4">
            <v>279.20116999999999</v>
          </cell>
          <cell r="CE4">
            <v>1012.3008</v>
          </cell>
          <cell r="CF4">
            <v>536.70119999999997</v>
          </cell>
          <cell r="CG4">
            <v>1371.0996</v>
          </cell>
          <cell r="CH4">
            <v>1853.2988</v>
          </cell>
          <cell r="CI4">
            <v>1735.7012</v>
          </cell>
          <cell r="CJ4">
            <v>818.80079999999998</v>
          </cell>
          <cell r="CK4">
            <v>2068.6016</v>
          </cell>
          <cell r="CL4">
            <v>103.5</v>
          </cell>
          <cell r="CM4">
            <v>620.49805000000003</v>
          </cell>
          <cell r="CN4">
            <v>758.59960000000001</v>
          </cell>
          <cell r="CO4">
            <v>2089.2988</v>
          </cell>
          <cell r="CP4">
            <v>844.5</v>
          </cell>
          <cell r="CQ4">
            <v>746.15039999999999</v>
          </cell>
          <cell r="CR4">
            <v>1900.4004</v>
          </cell>
          <cell r="CS4">
            <v>770.5</v>
          </cell>
          <cell r="CT4">
            <v>445.30077999999997</v>
          </cell>
          <cell r="CU4">
            <v>2628.752</v>
          </cell>
          <cell r="CV4">
            <v>1323.2012</v>
          </cell>
          <cell r="CW4">
            <v>2062.4512</v>
          </cell>
          <cell r="CX4">
            <v>472.80077999999997</v>
          </cell>
          <cell r="CY4">
            <v>1457.6992</v>
          </cell>
          <cell r="CZ4">
            <v>1641</v>
          </cell>
          <cell r="DA4">
            <v>3268.3456999999999</v>
          </cell>
          <cell r="DB4">
            <v>2087.3476999999998</v>
          </cell>
        </row>
        <row r="5">
          <cell r="A5">
            <v>-320.2002</v>
          </cell>
          <cell r="B5">
            <v>-389.30077999999997</v>
          </cell>
          <cell r="C5">
            <v>-1071.2979</v>
          </cell>
          <cell r="D5">
            <v>-781.54880000000003</v>
          </cell>
          <cell r="E5">
            <v>-578.54880000000003</v>
          </cell>
          <cell r="F5">
            <v>-237.54883000000001</v>
          </cell>
          <cell r="G5">
            <v>-656.25099999999998</v>
          </cell>
          <cell r="H5">
            <v>-1489.252</v>
          </cell>
          <cell r="I5">
            <v>-619.40039999999999</v>
          </cell>
          <cell r="J5">
            <v>-446.90039999999999</v>
          </cell>
          <cell r="K5">
            <v>-233.84961000000001</v>
          </cell>
          <cell r="L5">
            <v>-662.90039999999999</v>
          </cell>
          <cell r="M5">
            <v>-764.7998</v>
          </cell>
          <cell r="N5">
            <v>-318.40039999999999</v>
          </cell>
          <cell r="O5">
            <v>-1465.5996</v>
          </cell>
          <cell r="P5">
            <v>-357.40039999999999</v>
          </cell>
          <cell r="Q5">
            <v>-698.05079999999998</v>
          </cell>
          <cell r="R5">
            <v>-792.49900000000002</v>
          </cell>
          <cell r="S5">
            <v>-923.9502</v>
          </cell>
          <cell r="T5">
            <v>-592.14844000000005</v>
          </cell>
          <cell r="U5">
            <v>-355.74804999999998</v>
          </cell>
          <cell r="V5">
            <v>-920.44920000000002</v>
          </cell>
          <cell r="W5">
            <v>-123.85058600000001</v>
          </cell>
          <cell r="X5">
            <v>-315.2998</v>
          </cell>
          <cell r="Y5">
            <v>-281.84960000000001</v>
          </cell>
          <cell r="Z5">
            <v>-453.2002</v>
          </cell>
          <cell r="AA5">
            <v>-686.55079999999998</v>
          </cell>
          <cell r="AB5">
            <v>-757.90137000000004</v>
          </cell>
          <cell r="AC5">
            <v>-513.85059999999999</v>
          </cell>
          <cell r="AD5">
            <v>-761.05079999999998</v>
          </cell>
          <cell r="AE5">
            <v>-1450.8008</v>
          </cell>
          <cell r="AF5">
            <v>-1082.6504</v>
          </cell>
          <cell r="AG5">
            <v>-1092.9492</v>
          </cell>
          <cell r="AH5">
            <v>-1191.9512</v>
          </cell>
          <cell r="AI5">
            <v>-123.19922</v>
          </cell>
          <cell r="AJ5">
            <v>-985.84960000000001</v>
          </cell>
          <cell r="AK5">
            <v>-409.7998</v>
          </cell>
          <cell r="AL5">
            <v>-481.10059999999999</v>
          </cell>
          <cell r="AM5">
            <v>-1419.1514</v>
          </cell>
          <cell r="AN5">
            <v>-283</v>
          </cell>
          <cell r="AO5">
            <v>-438.90039999999999</v>
          </cell>
          <cell r="AP5">
            <v>-1078.5479</v>
          </cell>
          <cell r="AQ5">
            <v>-1175.4004</v>
          </cell>
          <cell r="AR5">
            <v>-374.25</v>
          </cell>
          <cell r="AS5">
            <v>-176.75</v>
          </cell>
          <cell r="AT5">
            <v>-1071.6992</v>
          </cell>
          <cell r="AU5">
            <v>-478.75195000000002</v>
          </cell>
          <cell r="AV5">
            <v>-627.69920000000002</v>
          </cell>
          <cell r="AW5">
            <v>-1128.2538999999999</v>
          </cell>
          <cell r="AX5">
            <v>-897.69920000000002</v>
          </cell>
          <cell r="AY5">
            <v>-184.19922</v>
          </cell>
          <cell r="AZ5">
            <v>-801.99805000000003</v>
          </cell>
          <cell r="BA5">
            <v>-209.15038999999999</v>
          </cell>
          <cell r="BB5">
            <v>-161.69922</v>
          </cell>
          <cell r="BC5">
            <v>-1313.7012</v>
          </cell>
          <cell r="BD5">
            <v>-772.89649999999995</v>
          </cell>
          <cell r="BE5">
            <v>-1986.6523</v>
          </cell>
          <cell r="BF5">
            <v>-751.34960000000001</v>
          </cell>
          <cell r="BG5">
            <v>-796.30079999999998</v>
          </cell>
          <cell r="BH5">
            <v>-193.15038999999999</v>
          </cell>
          <cell r="BI5">
            <v>-948.35155999999995</v>
          </cell>
          <cell r="BJ5">
            <v>-1531.9512</v>
          </cell>
          <cell r="BK5">
            <v>-817.9502</v>
          </cell>
          <cell r="BL5">
            <v>-586.25</v>
          </cell>
          <cell r="BM5">
            <v>-207.00194999999999</v>
          </cell>
          <cell r="BN5">
            <v>-1436.6016</v>
          </cell>
          <cell r="BO5">
            <v>-371.20116999999999</v>
          </cell>
          <cell r="BP5">
            <v>-240.14843999999999</v>
          </cell>
          <cell r="BQ5">
            <v>-1078.6034999999999</v>
          </cell>
          <cell r="BR5">
            <v>-242.09961000000001</v>
          </cell>
          <cell r="BS5">
            <v>-1233.1484</v>
          </cell>
          <cell r="BT5">
            <v>-1376.498</v>
          </cell>
          <cell r="BU5">
            <v>-83.300780000000003</v>
          </cell>
          <cell r="BV5">
            <v>-2531</v>
          </cell>
          <cell r="BW5">
            <v>-632.89453000000003</v>
          </cell>
          <cell r="BX5">
            <v>-192.19922</v>
          </cell>
          <cell r="BY5">
            <v>-243.19922</v>
          </cell>
          <cell r="BZ5">
            <v>-308.90233999999998</v>
          </cell>
          <cell r="CA5">
            <v>-527.40039999999999</v>
          </cell>
          <cell r="CB5">
            <v>-937.09569999999997</v>
          </cell>
          <cell r="CC5">
            <v>-174.40038999999999</v>
          </cell>
          <cell r="CD5">
            <v>-297.29883000000001</v>
          </cell>
          <cell r="CE5">
            <v>-1190.1973</v>
          </cell>
          <cell r="CF5">
            <v>-901.59960000000001</v>
          </cell>
          <cell r="CG5">
            <v>-872.49805000000003</v>
          </cell>
          <cell r="CH5">
            <v>-989.80079999999998</v>
          </cell>
          <cell r="CI5">
            <v>-569.90039999999999</v>
          </cell>
          <cell r="CJ5">
            <v>-1432.4004</v>
          </cell>
          <cell r="CK5">
            <v>0</v>
          </cell>
          <cell r="CL5">
            <v>-1348.2988</v>
          </cell>
          <cell r="CM5">
            <v>-225.40234000000001</v>
          </cell>
          <cell r="CN5">
            <v>-366.5</v>
          </cell>
          <cell r="CO5">
            <v>-593.15039999999999</v>
          </cell>
          <cell r="CP5">
            <v>-3617.6543000000001</v>
          </cell>
          <cell r="CQ5">
            <v>-452.75</v>
          </cell>
          <cell r="CR5">
            <v>-269.90039999999999</v>
          </cell>
          <cell r="CS5">
            <v>-482.49804999999998</v>
          </cell>
          <cell r="CT5">
            <v>-1692.6934000000001</v>
          </cell>
          <cell r="CU5">
            <v>-351.09960000000001</v>
          </cell>
          <cell r="CV5">
            <v>-1550.5469000000001</v>
          </cell>
          <cell r="CW5">
            <v>-3121.6992</v>
          </cell>
          <cell r="CX5">
            <v>-1549.6973</v>
          </cell>
          <cell r="CY5">
            <v>-1690.502</v>
          </cell>
          <cell r="CZ5">
            <v>-1424.002</v>
          </cell>
          <cell r="DA5">
            <v>-2456.6035000000002</v>
          </cell>
          <cell r="DB5">
            <v>-1243.3008</v>
          </cell>
        </row>
        <row r="6">
          <cell r="A6">
            <v>496.7998</v>
          </cell>
          <cell r="B6">
            <v>1204.5498</v>
          </cell>
          <cell r="C6">
            <v>2.6523438000000001</v>
          </cell>
          <cell r="D6">
            <v>-735.74900000000002</v>
          </cell>
          <cell r="E6">
            <v>337.30176</v>
          </cell>
          <cell r="F6">
            <v>76.701170000000005</v>
          </cell>
          <cell r="G6">
            <v>115.25098</v>
          </cell>
          <cell r="H6">
            <v>-394.80369999999999</v>
          </cell>
          <cell r="I6">
            <v>479.34960000000001</v>
          </cell>
          <cell r="J6">
            <v>405.40039999999999</v>
          </cell>
          <cell r="K6">
            <v>1051.1016</v>
          </cell>
          <cell r="L6">
            <v>418.89843999999999</v>
          </cell>
          <cell r="M6">
            <v>353.79883000000001</v>
          </cell>
          <cell r="N6">
            <v>1319.8496</v>
          </cell>
          <cell r="O6">
            <v>-758.85059999999999</v>
          </cell>
          <cell r="P6">
            <v>95.599609999999998</v>
          </cell>
          <cell r="Q6">
            <v>371.44922000000003</v>
          </cell>
          <cell r="R6">
            <v>169.80078</v>
          </cell>
          <cell r="S6">
            <v>-316.10059999999999</v>
          </cell>
          <cell r="T6">
            <v>-181.04883000000001</v>
          </cell>
          <cell r="U6">
            <v>-355.74804999999998</v>
          </cell>
          <cell r="V6">
            <v>412.75098000000003</v>
          </cell>
          <cell r="W6">
            <v>294.15039999999999</v>
          </cell>
          <cell r="X6">
            <v>373.90039999999999</v>
          </cell>
          <cell r="Y6">
            <v>15.951172</v>
          </cell>
          <cell r="Z6">
            <v>77.200194999999994</v>
          </cell>
          <cell r="AA6">
            <v>15.5</v>
          </cell>
          <cell r="AB6">
            <v>663.64746000000002</v>
          </cell>
          <cell r="AC6">
            <v>205.34961000000001</v>
          </cell>
          <cell r="AD6">
            <v>463.59863000000001</v>
          </cell>
          <cell r="AE6">
            <v>-1158.7012</v>
          </cell>
          <cell r="AF6">
            <v>531.15039999999999</v>
          </cell>
          <cell r="AG6">
            <v>-4.1992187999999997</v>
          </cell>
          <cell r="AH6">
            <v>-359.85156000000001</v>
          </cell>
          <cell r="AI6">
            <v>1230.8496</v>
          </cell>
          <cell r="AJ6">
            <v>-239.59765999999999</v>
          </cell>
          <cell r="AK6">
            <v>-49.899414</v>
          </cell>
          <cell r="AL6">
            <v>617.90039999999999</v>
          </cell>
          <cell r="AM6">
            <v>-212.75194999999999</v>
          </cell>
          <cell r="AN6">
            <v>238.5498</v>
          </cell>
          <cell r="AO6">
            <v>1329.5498</v>
          </cell>
          <cell r="AP6">
            <v>-633.39746000000002</v>
          </cell>
          <cell r="AQ6">
            <v>-368.10059999999999</v>
          </cell>
          <cell r="AR6">
            <v>539.7002</v>
          </cell>
          <cell r="AS6">
            <v>635.09960000000001</v>
          </cell>
          <cell r="AT6">
            <v>-1071.6992</v>
          </cell>
          <cell r="AU6">
            <v>1598.3457000000001</v>
          </cell>
          <cell r="AV6">
            <v>300.10156000000001</v>
          </cell>
          <cell r="AW6">
            <v>512.99609999999996</v>
          </cell>
          <cell r="AX6">
            <v>725.14844000000005</v>
          </cell>
          <cell r="AY6">
            <v>2502.3047000000001</v>
          </cell>
          <cell r="AZ6">
            <v>-362.09766000000002</v>
          </cell>
          <cell r="BA6">
            <v>902.65233999999998</v>
          </cell>
          <cell r="BB6">
            <v>1458.7538999999999</v>
          </cell>
          <cell r="BC6">
            <v>-540.59960000000001</v>
          </cell>
          <cell r="BD6">
            <v>1124.1034999999999</v>
          </cell>
          <cell r="BE6">
            <v>-261.55273</v>
          </cell>
          <cell r="BF6">
            <v>-539.40039999999999</v>
          </cell>
          <cell r="BG6">
            <v>-480.60156000000001</v>
          </cell>
          <cell r="BH6">
            <v>700.49805000000003</v>
          </cell>
          <cell r="BI6">
            <v>166.64843999999999</v>
          </cell>
          <cell r="BJ6">
            <v>-275.65136999999999</v>
          </cell>
          <cell r="BK6">
            <v>183.5</v>
          </cell>
          <cell r="BL6">
            <v>212.2998</v>
          </cell>
          <cell r="BM6">
            <v>158.74805000000001</v>
          </cell>
          <cell r="BN6">
            <v>-762.90039999999999</v>
          </cell>
          <cell r="BO6">
            <v>870.74805000000003</v>
          </cell>
          <cell r="BP6">
            <v>272.15233999999998</v>
          </cell>
          <cell r="BQ6">
            <v>30.896484000000001</v>
          </cell>
          <cell r="BR6">
            <v>445.09766000000002</v>
          </cell>
          <cell r="BS6">
            <v>705.35155999999995</v>
          </cell>
          <cell r="BT6">
            <v>-1041.1465000000001</v>
          </cell>
          <cell r="BU6">
            <v>1541.5996</v>
          </cell>
          <cell r="BV6">
            <v>-2045.0996</v>
          </cell>
          <cell r="BW6">
            <v>-176.99413999999999</v>
          </cell>
          <cell r="BX6">
            <v>116.203125</v>
          </cell>
          <cell r="BY6">
            <v>871.00194999999997</v>
          </cell>
          <cell r="BZ6">
            <v>795.29690000000005</v>
          </cell>
          <cell r="CA6">
            <v>794.19920000000002</v>
          </cell>
          <cell r="CB6">
            <v>-521.49609999999996</v>
          </cell>
          <cell r="CC6">
            <v>1101.4004</v>
          </cell>
          <cell r="CD6">
            <v>-18.097656000000001</v>
          </cell>
          <cell r="CE6">
            <v>-177.89648</v>
          </cell>
          <cell r="CF6">
            <v>-364.89843999999999</v>
          </cell>
          <cell r="CG6">
            <v>498.60156000000001</v>
          </cell>
          <cell r="CH6">
            <v>863.49805000000003</v>
          </cell>
          <cell r="CI6">
            <v>1165.8008</v>
          </cell>
          <cell r="CJ6">
            <v>-613.59960000000001</v>
          </cell>
          <cell r="CK6">
            <v>2068.6016</v>
          </cell>
          <cell r="CL6">
            <v>-1244.7988</v>
          </cell>
          <cell r="CM6">
            <v>395.09570000000002</v>
          </cell>
          <cell r="CN6">
            <v>392.09960000000001</v>
          </cell>
          <cell r="CO6">
            <v>1496.1484</v>
          </cell>
          <cell r="CP6">
            <v>-2773.1543000000001</v>
          </cell>
          <cell r="CQ6">
            <v>293.40039999999999</v>
          </cell>
          <cell r="CR6">
            <v>1630.5</v>
          </cell>
          <cell r="CS6">
            <v>288.00195000000002</v>
          </cell>
          <cell r="CT6">
            <v>-1247.3925999999999</v>
          </cell>
          <cell r="CU6">
            <v>2277.6523000000002</v>
          </cell>
          <cell r="CV6">
            <v>-227.34569999999999</v>
          </cell>
          <cell r="CW6">
            <v>-1059.248</v>
          </cell>
          <cell r="CX6">
            <v>-1076.8965000000001</v>
          </cell>
          <cell r="CY6">
            <v>-232.80273</v>
          </cell>
          <cell r="CZ6">
            <v>216.99805000000001</v>
          </cell>
          <cell r="DA6">
            <v>811.74220000000003</v>
          </cell>
          <cell r="DB6">
            <v>844.04690000000005</v>
          </cell>
        </row>
        <row r="7">
          <cell r="A7">
            <v>5168.5010000000002</v>
          </cell>
          <cell r="B7">
            <v>5098.5010000000002</v>
          </cell>
          <cell r="C7">
            <v>8804.35</v>
          </cell>
          <cell r="D7">
            <v>7248.1016</v>
          </cell>
          <cell r="E7">
            <v>6420.8495999999996</v>
          </cell>
          <cell r="F7">
            <v>8464.3960000000006</v>
          </cell>
          <cell r="G7">
            <v>5683.4960000000001</v>
          </cell>
          <cell r="H7">
            <v>7817.451</v>
          </cell>
          <cell r="I7">
            <v>7722.8984</v>
          </cell>
        </row>
        <row r="8">
          <cell r="A8">
            <v>-5334.9970000000003</v>
          </cell>
          <cell r="B8">
            <v>-5074.1005999999998</v>
          </cell>
          <cell r="C8">
            <v>-4745.3984</v>
          </cell>
          <cell r="D8">
            <v>-5275.701</v>
          </cell>
          <cell r="E8">
            <v>-4658.2539999999999</v>
          </cell>
          <cell r="F8">
            <v>-5057.1562000000004</v>
          </cell>
          <cell r="G8">
            <v>-4729.5060000000003</v>
          </cell>
          <cell r="H8">
            <v>-7112.34</v>
          </cell>
          <cell r="I8">
            <v>-7521.6484</v>
          </cell>
        </row>
        <row r="9">
          <cell r="A9">
            <v>-166.49610000000001</v>
          </cell>
          <cell r="B9">
            <v>24.400390000000002</v>
          </cell>
          <cell r="C9">
            <v>4058.9512</v>
          </cell>
          <cell r="D9">
            <v>1972.4004</v>
          </cell>
          <cell r="E9">
            <v>1762.5957000000001</v>
          </cell>
          <cell r="F9">
            <v>3407.2402000000002</v>
          </cell>
          <cell r="G9">
            <v>953.99023</v>
          </cell>
          <cell r="H9">
            <v>705.11130000000003</v>
          </cell>
          <cell r="I9">
            <v>201.25</v>
          </cell>
        </row>
        <row r="10">
          <cell r="A10">
            <v>0</v>
          </cell>
          <cell r="B10">
            <v>172.0498</v>
          </cell>
          <cell r="C10">
            <v>60.75</v>
          </cell>
          <cell r="D10">
            <v>784.35059999999999</v>
          </cell>
          <cell r="E10">
            <v>888.34960000000001</v>
          </cell>
          <cell r="F10">
            <v>26.950195000000001</v>
          </cell>
          <cell r="G10">
            <v>338.40039999999999</v>
          </cell>
          <cell r="H10">
            <v>1624</v>
          </cell>
          <cell r="I10">
            <v>0</v>
          </cell>
          <cell r="J10">
            <v>223.69922</v>
          </cell>
          <cell r="K10">
            <v>621.65039999999999</v>
          </cell>
          <cell r="L10">
            <v>428.30077999999997</v>
          </cell>
          <cell r="M10">
            <v>0</v>
          </cell>
          <cell r="N10">
            <v>2493.7002000000002</v>
          </cell>
          <cell r="O10">
            <v>0</v>
          </cell>
          <cell r="P10">
            <v>0</v>
          </cell>
          <cell r="Q10">
            <v>601.44920000000002</v>
          </cell>
          <cell r="R10">
            <v>160.40038999999999</v>
          </cell>
          <cell r="S10">
            <v>421.25098000000003</v>
          </cell>
          <cell r="T10">
            <v>0</v>
          </cell>
          <cell r="U10">
            <v>181.5498</v>
          </cell>
          <cell r="V10">
            <v>1240.1504</v>
          </cell>
          <cell r="W10">
            <v>0</v>
          </cell>
          <cell r="X10">
            <v>0</v>
          </cell>
          <cell r="Y10">
            <v>985.85059999999999</v>
          </cell>
          <cell r="Z10">
            <v>0</v>
          </cell>
          <cell r="AA10">
            <v>552.7002</v>
          </cell>
          <cell r="AB10">
            <v>255.2998</v>
          </cell>
          <cell r="AC10">
            <v>986.75</v>
          </cell>
          <cell r="AD10">
            <v>1289.9004</v>
          </cell>
          <cell r="AE10">
            <v>0</v>
          </cell>
          <cell r="AF10">
            <v>1615.6006</v>
          </cell>
          <cell r="AG10">
            <v>996.2998</v>
          </cell>
          <cell r="AH10">
            <v>368.14940000000001</v>
          </cell>
          <cell r="AI10">
            <v>1192.8486</v>
          </cell>
          <cell r="AJ10">
            <v>560.9502</v>
          </cell>
          <cell r="AK10">
            <v>193.34961000000001</v>
          </cell>
          <cell r="AL10">
            <v>282.90039999999999</v>
          </cell>
          <cell r="AM10">
            <v>0</v>
          </cell>
          <cell r="AN10">
            <v>2082.6006000000002</v>
          </cell>
          <cell r="AO10">
            <v>1493.2998</v>
          </cell>
          <cell r="AP10">
            <v>0</v>
          </cell>
          <cell r="AQ10">
            <v>0</v>
          </cell>
          <cell r="AR10">
            <v>292.90039999999999</v>
          </cell>
          <cell r="AS10">
            <v>0</v>
          </cell>
          <cell r="AT10">
            <v>242.7998</v>
          </cell>
          <cell r="AU10">
            <v>0</v>
          </cell>
          <cell r="AV10">
            <v>2660.2510000000002</v>
          </cell>
          <cell r="AW10">
            <v>1432.998</v>
          </cell>
          <cell r="AX10">
            <v>791.39844000000005</v>
          </cell>
          <cell r="AY10">
            <v>1108.752</v>
          </cell>
          <cell r="AZ10">
            <v>0</v>
          </cell>
          <cell r="BA10">
            <v>0</v>
          </cell>
          <cell r="BB10">
            <v>759</v>
          </cell>
          <cell r="BC10">
            <v>226</v>
          </cell>
          <cell r="BD10">
            <v>0</v>
          </cell>
          <cell r="BE10">
            <v>1685.002</v>
          </cell>
          <cell r="BF10">
            <v>0</v>
          </cell>
          <cell r="BG10">
            <v>179.34961000000001</v>
          </cell>
          <cell r="BH10">
            <v>238.34961000000001</v>
          </cell>
          <cell r="BI10">
            <v>0</v>
          </cell>
          <cell r="BJ10">
            <v>2604.2489999999998</v>
          </cell>
          <cell r="BK10">
            <v>0</v>
          </cell>
          <cell r="BL10">
            <v>1586.8994</v>
          </cell>
          <cell r="BM10">
            <v>240.70116999999999</v>
          </cell>
          <cell r="BN10">
            <v>675.84960000000001</v>
          </cell>
          <cell r="BO10">
            <v>978.75</v>
          </cell>
          <cell r="BP10">
            <v>0</v>
          </cell>
          <cell r="BQ10">
            <v>772.84960000000001</v>
          </cell>
          <cell r="BR10">
            <v>379.94922000000003</v>
          </cell>
          <cell r="BS10">
            <v>0</v>
          </cell>
          <cell r="BT10">
            <v>1225.1484</v>
          </cell>
          <cell r="BU10">
            <v>774.29880000000003</v>
          </cell>
          <cell r="BV10">
            <v>0</v>
          </cell>
          <cell r="BW10">
            <v>1278</v>
          </cell>
          <cell r="BX10">
            <v>324.29883000000001</v>
          </cell>
          <cell r="BY10">
            <v>610</v>
          </cell>
          <cell r="BZ10">
            <v>322.90039999999999</v>
          </cell>
          <cell r="CA10">
            <v>0</v>
          </cell>
          <cell r="CB10">
            <v>996.40039999999999</v>
          </cell>
          <cell r="CC10">
            <v>145.79883000000001</v>
          </cell>
          <cell r="CD10">
            <v>219.39843999999999</v>
          </cell>
          <cell r="CE10">
            <v>881.90039999999999</v>
          </cell>
          <cell r="CF10">
            <v>130.5</v>
          </cell>
          <cell r="CG10">
            <v>0</v>
          </cell>
          <cell r="CH10">
            <v>2483.3008</v>
          </cell>
          <cell r="CI10">
            <v>115.20117</v>
          </cell>
          <cell r="CJ10">
            <v>393.19922000000003</v>
          </cell>
          <cell r="CK10">
            <v>822.29880000000003</v>
          </cell>
          <cell r="CL10">
            <v>0</v>
          </cell>
          <cell r="CM10">
            <v>0</v>
          </cell>
          <cell r="CN10">
            <v>644.69920000000002</v>
          </cell>
          <cell r="CO10">
            <v>0</v>
          </cell>
          <cell r="CP10">
            <v>2194.25</v>
          </cell>
          <cell r="CQ10">
            <v>0</v>
          </cell>
          <cell r="CR10">
            <v>1164.502</v>
          </cell>
          <cell r="CS10">
            <v>0</v>
          </cell>
          <cell r="CT10">
            <v>0</v>
          </cell>
          <cell r="CU10">
            <v>1964.5</v>
          </cell>
          <cell r="CV10">
            <v>0</v>
          </cell>
          <cell r="CW10">
            <v>499.64843999999999</v>
          </cell>
          <cell r="CX10">
            <v>1430.3984</v>
          </cell>
          <cell r="CY10">
            <v>0</v>
          </cell>
          <cell r="CZ10">
            <v>2915.25</v>
          </cell>
          <cell r="DA10">
            <v>0</v>
          </cell>
          <cell r="DB10">
            <v>913.10155999999995</v>
          </cell>
        </row>
        <row r="11">
          <cell r="A11">
            <v>-1707.4502</v>
          </cell>
          <cell r="B11">
            <v>0</v>
          </cell>
          <cell r="C11">
            <v>0</v>
          </cell>
          <cell r="D11">
            <v>-807.44920000000002</v>
          </cell>
          <cell r="E11">
            <v>0</v>
          </cell>
          <cell r="F11">
            <v>-59.849609999999998</v>
          </cell>
          <cell r="G11">
            <v>-1122.9482</v>
          </cell>
          <cell r="H11">
            <v>0</v>
          </cell>
          <cell r="I11">
            <v>-646.35059999999999</v>
          </cell>
          <cell r="J11">
            <v>-525</v>
          </cell>
          <cell r="K11">
            <v>-465.94922000000003</v>
          </cell>
          <cell r="L11">
            <v>0</v>
          </cell>
          <cell r="M11">
            <v>-872.69920000000002</v>
          </cell>
          <cell r="N11">
            <v>0</v>
          </cell>
          <cell r="O11">
            <v>-1431.1514</v>
          </cell>
          <cell r="P11">
            <v>-1271.9512</v>
          </cell>
          <cell r="Q11">
            <v>-89.150390000000002</v>
          </cell>
          <cell r="R11">
            <v>-622.64940000000001</v>
          </cell>
          <cell r="S11">
            <v>0</v>
          </cell>
          <cell r="T11">
            <v>-88</v>
          </cell>
          <cell r="U11">
            <v>0</v>
          </cell>
          <cell r="V11">
            <v>0</v>
          </cell>
          <cell r="W11">
            <v>-698.49900000000002</v>
          </cell>
          <cell r="X11">
            <v>0</v>
          </cell>
          <cell r="Y11">
            <v>-345.5498</v>
          </cell>
          <cell r="Z11">
            <v>-409</v>
          </cell>
          <cell r="AA11">
            <v>-192.34961000000001</v>
          </cell>
          <cell r="AB11">
            <v>-479.70116999999999</v>
          </cell>
          <cell r="AC11">
            <v>-513.75</v>
          </cell>
          <cell r="AD11">
            <v>0</v>
          </cell>
          <cell r="AE11">
            <v>-903.49805000000003</v>
          </cell>
          <cell r="AF11">
            <v>-664.34960000000001</v>
          </cell>
          <cell r="AG11">
            <v>-441.09960000000001</v>
          </cell>
          <cell r="AH11">
            <v>0</v>
          </cell>
          <cell r="AI11">
            <v>-796.10059999999999</v>
          </cell>
          <cell r="AJ11">
            <v>0</v>
          </cell>
          <cell r="AK11">
            <v>-833.85059999999999</v>
          </cell>
          <cell r="AL11">
            <v>0</v>
          </cell>
          <cell r="AM11">
            <v>0</v>
          </cell>
          <cell r="AN11">
            <v>-1418.7002</v>
          </cell>
          <cell r="AO11">
            <v>-486.9502</v>
          </cell>
          <cell r="AP11">
            <v>-791.60059999999999</v>
          </cell>
          <cell r="AQ11">
            <v>-1021</v>
          </cell>
          <cell r="AR11">
            <v>-269.39940000000001</v>
          </cell>
          <cell r="AS11">
            <v>-432.10059999999999</v>
          </cell>
          <cell r="AT11">
            <v>0</v>
          </cell>
          <cell r="AU11">
            <v>0</v>
          </cell>
          <cell r="AV11">
            <v>-22.099609999999998</v>
          </cell>
          <cell r="AW11">
            <v>-224.55078</v>
          </cell>
          <cell r="AX11">
            <v>-1067.1523</v>
          </cell>
          <cell r="AY11">
            <v>0</v>
          </cell>
          <cell r="AZ11">
            <v>-7.0996094000000003</v>
          </cell>
          <cell r="BA11">
            <v>-837.75194999999997</v>
          </cell>
          <cell r="BB11">
            <v>0</v>
          </cell>
          <cell r="BC11">
            <v>-584.80079999999998</v>
          </cell>
          <cell r="BD11">
            <v>-913.39844000000005</v>
          </cell>
          <cell r="BE11">
            <v>0</v>
          </cell>
          <cell r="BF11">
            <v>-699.09960000000001</v>
          </cell>
          <cell r="BG11">
            <v>0</v>
          </cell>
          <cell r="BH11">
            <v>-324.40039999999999</v>
          </cell>
          <cell r="BI11">
            <v>-20.351562000000001</v>
          </cell>
          <cell r="BJ11">
            <v>0</v>
          </cell>
          <cell r="BK11">
            <v>0</v>
          </cell>
          <cell r="BL11">
            <v>-524</v>
          </cell>
          <cell r="BM11">
            <v>-1091.4004</v>
          </cell>
          <cell r="BN11">
            <v>-149.30078</v>
          </cell>
          <cell r="BO11">
            <v>-433.19922000000003</v>
          </cell>
          <cell r="BP11">
            <v>-1037.252</v>
          </cell>
          <cell r="BQ11">
            <v>0</v>
          </cell>
          <cell r="BR11">
            <v>-145.40038999999999</v>
          </cell>
          <cell r="BS11">
            <v>-1656.252</v>
          </cell>
          <cell r="BT11">
            <v>0</v>
          </cell>
          <cell r="BU11">
            <v>-372.20116999999999</v>
          </cell>
          <cell r="BV11">
            <v>0</v>
          </cell>
          <cell r="BW11">
            <v>-1235.2030999999999</v>
          </cell>
          <cell r="BX11">
            <v>-488.59960000000001</v>
          </cell>
          <cell r="BY11">
            <v>-484.80077999999997</v>
          </cell>
          <cell r="BZ11">
            <v>-595.09960000000001</v>
          </cell>
          <cell r="CA11">
            <v>-152.39843999999999</v>
          </cell>
          <cell r="CB11">
            <v>0</v>
          </cell>
          <cell r="CC11">
            <v>-42.101562000000001</v>
          </cell>
          <cell r="CD11">
            <v>-371.20116999999999</v>
          </cell>
          <cell r="CE11">
            <v>0</v>
          </cell>
          <cell r="CF11">
            <v>-987.90039999999999</v>
          </cell>
          <cell r="CG11">
            <v>0</v>
          </cell>
          <cell r="CH11">
            <v>-444.29883000000001</v>
          </cell>
          <cell r="CI11">
            <v>-920.49805000000003</v>
          </cell>
          <cell r="CJ11">
            <v>-542.20119999999997</v>
          </cell>
          <cell r="CK11">
            <v>-95.800780000000003</v>
          </cell>
          <cell r="CL11">
            <v>-1326.9961000000001</v>
          </cell>
          <cell r="CM11">
            <v>-992.29690000000005</v>
          </cell>
          <cell r="CN11">
            <v>-506.5</v>
          </cell>
          <cell r="CO11">
            <v>-469.89843999999999</v>
          </cell>
          <cell r="CP11">
            <v>-762.45119999999997</v>
          </cell>
          <cell r="CQ11">
            <v>-476.5</v>
          </cell>
          <cell r="CR11">
            <v>-574.89844000000005</v>
          </cell>
          <cell r="CS11">
            <v>-66.847660000000005</v>
          </cell>
          <cell r="CT11">
            <v>-265.69922000000003</v>
          </cell>
          <cell r="CU11">
            <v>-1229</v>
          </cell>
          <cell r="CV11">
            <v>-1464.3516</v>
          </cell>
          <cell r="CW11">
            <v>0</v>
          </cell>
          <cell r="CX11">
            <v>-109.15039</v>
          </cell>
          <cell r="CY11">
            <v>-219.15038999999999</v>
          </cell>
          <cell r="CZ11">
            <v>0</v>
          </cell>
          <cell r="DA11">
            <v>-2975.5</v>
          </cell>
          <cell r="DB11">
            <v>-1191.9492</v>
          </cell>
        </row>
        <row r="12">
          <cell r="A12">
            <v>-1707.4502</v>
          </cell>
          <cell r="B12">
            <v>172.0498</v>
          </cell>
          <cell r="C12">
            <v>60.75</v>
          </cell>
          <cell r="D12">
            <v>-23.098633</v>
          </cell>
          <cell r="E12">
            <v>888.34960000000001</v>
          </cell>
          <cell r="F12">
            <v>-32.899414</v>
          </cell>
          <cell r="G12">
            <v>-784.54785000000004</v>
          </cell>
          <cell r="H12">
            <v>1624</v>
          </cell>
          <cell r="I12">
            <v>-646.35059999999999</v>
          </cell>
          <cell r="J12">
            <v>-301.30077999999997</v>
          </cell>
          <cell r="K12">
            <v>155.70116999999999</v>
          </cell>
          <cell r="L12">
            <v>428.30077999999997</v>
          </cell>
          <cell r="M12">
            <v>-872.69920000000002</v>
          </cell>
          <cell r="N12">
            <v>2493.7002000000002</v>
          </cell>
          <cell r="O12">
            <v>-1431.1514</v>
          </cell>
          <cell r="P12">
            <v>-1271.9512</v>
          </cell>
          <cell r="Q12">
            <v>512.29880000000003</v>
          </cell>
          <cell r="R12">
            <v>-462.24901999999997</v>
          </cell>
          <cell r="S12">
            <v>421.25098000000003</v>
          </cell>
          <cell r="T12">
            <v>-88</v>
          </cell>
          <cell r="U12">
            <v>181.5498</v>
          </cell>
          <cell r="V12">
            <v>1240.1504</v>
          </cell>
          <cell r="W12">
            <v>-698.49900000000002</v>
          </cell>
          <cell r="X12">
            <v>0</v>
          </cell>
          <cell r="Y12">
            <v>640.30079999999998</v>
          </cell>
          <cell r="Z12">
            <v>-409</v>
          </cell>
          <cell r="AA12">
            <v>360.35059999999999</v>
          </cell>
          <cell r="AB12">
            <v>-224.40136999999999</v>
          </cell>
          <cell r="AC12">
            <v>473</v>
          </cell>
          <cell r="AD12">
            <v>1289.9004</v>
          </cell>
          <cell r="AE12">
            <v>-903.49805000000003</v>
          </cell>
          <cell r="AF12">
            <v>951.25099999999998</v>
          </cell>
          <cell r="AG12">
            <v>555.2002</v>
          </cell>
          <cell r="AH12">
            <v>368.14940000000001</v>
          </cell>
          <cell r="AI12">
            <v>396.74804999999998</v>
          </cell>
          <cell r="AJ12">
            <v>560.9502</v>
          </cell>
          <cell r="AK12">
            <v>-640.50099999999998</v>
          </cell>
          <cell r="AL12">
            <v>282.90039999999999</v>
          </cell>
          <cell r="AM12">
            <v>0</v>
          </cell>
          <cell r="AN12">
            <v>663.90039999999999</v>
          </cell>
          <cell r="AO12">
            <v>1006.3496</v>
          </cell>
          <cell r="AP12">
            <v>-791.60059999999999</v>
          </cell>
          <cell r="AQ12">
            <v>-1021</v>
          </cell>
          <cell r="AR12">
            <v>23.500976999999999</v>
          </cell>
          <cell r="AS12">
            <v>-432.10059999999999</v>
          </cell>
          <cell r="AT12">
            <v>242.7998</v>
          </cell>
          <cell r="AU12">
            <v>0</v>
          </cell>
          <cell r="AV12">
            <v>2638.1514000000002</v>
          </cell>
          <cell r="AW12">
            <v>1208.4473</v>
          </cell>
          <cell r="AX12">
            <v>-275.75389999999999</v>
          </cell>
          <cell r="AY12">
            <v>1108.752</v>
          </cell>
          <cell r="AZ12">
            <v>-7.0996094000000003</v>
          </cell>
          <cell r="BA12">
            <v>-837.75194999999997</v>
          </cell>
          <cell r="BB12">
            <v>759</v>
          </cell>
          <cell r="BC12">
            <v>-358.80077999999997</v>
          </cell>
          <cell r="BD12">
            <v>-913.39844000000005</v>
          </cell>
          <cell r="BE12">
            <v>1685.002</v>
          </cell>
          <cell r="BF12">
            <v>-699.09960000000001</v>
          </cell>
          <cell r="BG12">
            <v>179.34961000000001</v>
          </cell>
          <cell r="BH12">
            <v>-86.050780000000003</v>
          </cell>
          <cell r="BI12">
            <v>-20.351562000000001</v>
          </cell>
          <cell r="BJ12">
            <v>2604.2489999999998</v>
          </cell>
          <cell r="BK12">
            <v>0</v>
          </cell>
          <cell r="BL12">
            <v>1062.8994</v>
          </cell>
          <cell r="BM12">
            <v>-850.69920000000002</v>
          </cell>
          <cell r="BN12">
            <v>526.54880000000003</v>
          </cell>
          <cell r="BO12">
            <v>545.55079999999998</v>
          </cell>
          <cell r="BP12">
            <v>-1037.252</v>
          </cell>
          <cell r="BQ12">
            <v>772.84960000000001</v>
          </cell>
          <cell r="BR12">
            <v>234.54883000000001</v>
          </cell>
          <cell r="BS12">
            <v>-1656.252</v>
          </cell>
          <cell r="BT12">
            <v>1225.1484</v>
          </cell>
          <cell r="BU12">
            <v>402.09766000000002</v>
          </cell>
          <cell r="BV12">
            <v>0</v>
          </cell>
          <cell r="BW12">
            <v>42.796875</v>
          </cell>
          <cell r="BX12">
            <v>-164.30078</v>
          </cell>
          <cell r="BY12">
            <v>125.19922</v>
          </cell>
          <cell r="BZ12">
            <v>-272.19922000000003</v>
          </cell>
          <cell r="CA12">
            <v>-152.39843999999999</v>
          </cell>
          <cell r="CB12">
            <v>996.40039999999999</v>
          </cell>
          <cell r="CC12">
            <v>103.697266</v>
          </cell>
          <cell r="CD12">
            <v>-151.80273</v>
          </cell>
          <cell r="CE12">
            <v>881.90039999999999</v>
          </cell>
          <cell r="CF12">
            <v>-857.40039999999999</v>
          </cell>
          <cell r="CG12">
            <v>0</v>
          </cell>
          <cell r="CH12">
            <v>2039.002</v>
          </cell>
          <cell r="CI12">
            <v>-805.29690000000005</v>
          </cell>
          <cell r="CJ12">
            <v>-149.00194999999999</v>
          </cell>
          <cell r="CK12">
            <v>726.49805000000003</v>
          </cell>
          <cell r="CL12">
            <v>-1326.9961000000001</v>
          </cell>
          <cell r="CM12">
            <v>-992.29690000000005</v>
          </cell>
          <cell r="CN12">
            <v>138.19922</v>
          </cell>
          <cell r="CO12">
            <v>-469.89843999999999</v>
          </cell>
          <cell r="CP12">
            <v>1431.7988</v>
          </cell>
          <cell r="CQ12">
            <v>-476.5</v>
          </cell>
          <cell r="CR12">
            <v>589.60350000000005</v>
          </cell>
          <cell r="CS12">
            <v>-66.847660000000005</v>
          </cell>
          <cell r="CT12">
            <v>-265.69922000000003</v>
          </cell>
          <cell r="CU12">
            <v>735.5</v>
          </cell>
          <cell r="CV12">
            <v>-1464.3516</v>
          </cell>
          <cell r="CW12">
            <v>499.64843999999999</v>
          </cell>
          <cell r="CX12">
            <v>1321.248</v>
          </cell>
          <cell r="CY12">
            <v>-219.15038999999999</v>
          </cell>
          <cell r="CZ12">
            <v>2915.25</v>
          </cell>
          <cell r="DA12">
            <v>-2975.5</v>
          </cell>
          <cell r="DB12">
            <v>-278.84766000000002</v>
          </cell>
        </row>
        <row r="13">
          <cell r="A13">
            <v>0</v>
          </cell>
          <cell r="B13">
            <v>1397.5488</v>
          </cell>
          <cell r="C13">
            <v>2705.5</v>
          </cell>
          <cell r="D13">
            <v>91.400390000000002</v>
          </cell>
          <cell r="E13">
            <v>7530.0010000000002</v>
          </cell>
          <cell r="F13">
            <v>4936.701</v>
          </cell>
          <cell r="G13">
            <v>4339.701</v>
          </cell>
          <cell r="H13">
            <v>1256.2012</v>
          </cell>
          <cell r="I13">
            <v>2269.1484</v>
          </cell>
        </row>
        <row r="14">
          <cell r="A14">
            <v>-897.80079999999998</v>
          </cell>
          <cell r="B14">
            <v>-690.65039999999999</v>
          </cell>
          <cell r="C14">
            <v>-910.74900000000002</v>
          </cell>
          <cell r="D14">
            <v>-685.59960000000001</v>
          </cell>
          <cell r="E14">
            <v>-2805.0488</v>
          </cell>
          <cell r="F14">
            <v>0</v>
          </cell>
          <cell r="G14">
            <v>-2196.4492</v>
          </cell>
          <cell r="H14">
            <v>-269.19922000000003</v>
          </cell>
          <cell r="I14">
            <v>-1781.1992</v>
          </cell>
        </row>
        <row r="15">
          <cell r="A15">
            <v>-897.80079999999998</v>
          </cell>
          <cell r="B15">
            <v>706.89844000000005</v>
          </cell>
          <cell r="C15">
            <v>1794.751</v>
          </cell>
          <cell r="D15">
            <v>-594.19920000000002</v>
          </cell>
          <cell r="E15">
            <v>4724.9520000000002</v>
          </cell>
          <cell r="F15">
            <v>4936.701</v>
          </cell>
          <cell r="G15">
            <v>2143.252</v>
          </cell>
          <cell r="H15">
            <v>987.00194999999997</v>
          </cell>
          <cell r="I15">
            <v>487.94922000000003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1151.9492</v>
          </cell>
          <cell r="N16">
            <v>0</v>
          </cell>
          <cell r="O16">
            <v>0</v>
          </cell>
          <cell r="P16">
            <v>0</v>
          </cell>
          <cell r="Q16">
            <v>245.59961000000001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1376.75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1328.75</v>
          </cell>
          <cell r="AH16">
            <v>0</v>
          </cell>
          <cell r="AI16">
            <v>0</v>
          </cell>
          <cell r="AJ16">
            <v>0</v>
          </cell>
          <cell r="AK16">
            <v>91.400390000000002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7530.0010000000002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1370.8008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3565.9004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4339.701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320.90039999999999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935.30079999999998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2269.1484</v>
          </cell>
          <cell r="CZ16">
            <v>0</v>
          </cell>
          <cell r="DA16">
            <v>0</v>
          </cell>
          <cell r="DB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0</v>
          </cell>
          <cell r="E17">
            <v>-897.80079999999998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-690.65039999999999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-440.44922000000003</v>
          </cell>
          <cell r="AC17">
            <v>0</v>
          </cell>
          <cell r="AD17">
            <v>-470.2998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-685.59960000000001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-387.94922000000003</v>
          </cell>
          <cell r="BD17">
            <v>-2417.0996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-518.94920000000002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-1677.5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-40.798830000000002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-228.40038999999999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-1281.25</v>
          </cell>
          <cell r="DB17">
            <v>-499.94922000000003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>
            <v>-897.80079999999998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1151.9492</v>
          </cell>
          <cell r="N18">
            <v>0</v>
          </cell>
          <cell r="O18">
            <v>0</v>
          </cell>
          <cell r="P18">
            <v>0</v>
          </cell>
          <cell r="Q18">
            <v>245.59961000000001</v>
          </cell>
          <cell r="R18">
            <v>0</v>
          </cell>
          <cell r="S18">
            <v>-690.65039999999999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1376.75</v>
          </cell>
          <cell r="AA18">
            <v>0</v>
          </cell>
          <cell r="AB18">
            <v>-440.44922000000003</v>
          </cell>
          <cell r="AC18">
            <v>0</v>
          </cell>
          <cell r="AD18">
            <v>-470.2998</v>
          </cell>
          <cell r="AE18">
            <v>0</v>
          </cell>
          <cell r="AF18">
            <v>0</v>
          </cell>
          <cell r="AG18">
            <v>1328.75</v>
          </cell>
          <cell r="AH18">
            <v>0</v>
          </cell>
          <cell r="AI18">
            <v>0</v>
          </cell>
          <cell r="AJ18">
            <v>0</v>
          </cell>
          <cell r="AK18">
            <v>91.400390000000002</v>
          </cell>
          <cell r="AL18">
            <v>0</v>
          </cell>
          <cell r="AM18">
            <v>-685.59960000000001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7530.0010000000002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-387.94922000000003</v>
          </cell>
          <cell r="BD18">
            <v>-2417.0996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1370.8008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3565.9004</v>
          </cell>
          <cell r="BS18">
            <v>0</v>
          </cell>
          <cell r="BT18">
            <v>0</v>
          </cell>
          <cell r="BU18">
            <v>-518.94920000000002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4339.701</v>
          </cell>
          <cell r="CD18">
            <v>0</v>
          </cell>
          <cell r="CE18">
            <v>-1677.5</v>
          </cell>
          <cell r="CF18">
            <v>0</v>
          </cell>
          <cell r="CG18">
            <v>0</v>
          </cell>
          <cell r="CH18">
            <v>320.90039999999999</v>
          </cell>
          <cell r="CI18">
            <v>0</v>
          </cell>
          <cell r="CJ18">
            <v>0</v>
          </cell>
          <cell r="CK18">
            <v>-40.798830000000002</v>
          </cell>
          <cell r="CL18">
            <v>0</v>
          </cell>
          <cell r="CM18">
            <v>0</v>
          </cell>
          <cell r="CN18">
            <v>0</v>
          </cell>
          <cell r="CO18">
            <v>935.30079999999998</v>
          </cell>
          <cell r="CP18">
            <v>0</v>
          </cell>
          <cell r="CQ18">
            <v>0</v>
          </cell>
          <cell r="CR18">
            <v>-228.40038999999999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2269.1484</v>
          </cell>
          <cell r="CZ18">
            <v>0</v>
          </cell>
          <cell r="DA18">
            <v>-1281.25</v>
          </cell>
          <cell r="DB18">
            <v>-499.94922000000003</v>
          </cell>
        </row>
        <row r="19">
          <cell r="A19">
            <v>4089.7979</v>
          </cell>
          <cell r="B19">
            <v>3068.8476999999998</v>
          </cell>
          <cell r="C19">
            <v>3523.2997999999998</v>
          </cell>
          <cell r="D19">
            <v>3997.9004</v>
          </cell>
          <cell r="E19">
            <v>5650.7494999999999</v>
          </cell>
          <cell r="F19">
            <v>3985.9994999999999</v>
          </cell>
          <cell r="G19">
            <v>3817.0967000000001</v>
          </cell>
          <cell r="H19">
            <v>5603.7510000000002</v>
          </cell>
          <cell r="I19">
            <v>5024.8975</v>
          </cell>
        </row>
        <row r="20">
          <cell r="A20">
            <v>-2343.0010000000002</v>
          </cell>
          <cell r="B20">
            <v>-2284.2012</v>
          </cell>
          <cell r="C20">
            <v>-3108.0497999999998</v>
          </cell>
          <cell r="D20">
            <v>-1764.2021</v>
          </cell>
          <cell r="E20">
            <v>-3440.5479</v>
          </cell>
          <cell r="F20">
            <v>-3367.0508</v>
          </cell>
          <cell r="G20">
            <v>-2639.1523000000002</v>
          </cell>
          <cell r="H20">
            <v>-3795.4481999999998</v>
          </cell>
          <cell r="I20">
            <v>-4858.6445000000003</v>
          </cell>
        </row>
        <row r="21">
          <cell r="A21">
            <v>1746.7969000000001</v>
          </cell>
          <cell r="B21">
            <v>784.64649999999995</v>
          </cell>
          <cell r="C21">
            <v>415.25</v>
          </cell>
          <cell r="D21">
            <v>2233.6981999999998</v>
          </cell>
          <cell r="E21">
            <v>2210.2017000000001</v>
          </cell>
          <cell r="F21">
            <v>618.94870000000003</v>
          </cell>
          <cell r="G21">
            <v>1177.9443000000001</v>
          </cell>
          <cell r="H21">
            <v>1808.3027</v>
          </cell>
          <cell r="I21">
            <v>166.25292999999999</v>
          </cell>
        </row>
        <row r="22">
          <cell r="A22">
            <v>12.299804999999999</v>
          </cell>
          <cell r="B22">
            <v>582.25</v>
          </cell>
          <cell r="C22">
            <v>446.90039999999999</v>
          </cell>
          <cell r="D22">
            <v>61.699706999999997</v>
          </cell>
          <cell r="E22">
            <v>321.5</v>
          </cell>
          <cell r="F22">
            <v>223.2998</v>
          </cell>
          <cell r="G22">
            <v>374.3999</v>
          </cell>
          <cell r="H22">
            <v>501.8999</v>
          </cell>
          <cell r="I22">
            <v>384.1001</v>
          </cell>
          <cell r="J22">
            <v>185.39940999999999</v>
          </cell>
          <cell r="K22">
            <v>675.14940000000001</v>
          </cell>
          <cell r="L22">
            <v>320.89940000000001</v>
          </cell>
          <cell r="M22">
            <v>309.0498</v>
          </cell>
          <cell r="N22">
            <v>525.2002</v>
          </cell>
          <cell r="O22">
            <v>254.8501</v>
          </cell>
          <cell r="P22">
            <v>148.44970000000001</v>
          </cell>
          <cell r="Q22">
            <v>300.05029999999999</v>
          </cell>
          <cell r="R22">
            <v>298.34960000000001</v>
          </cell>
          <cell r="S22">
            <v>141.24950999999999</v>
          </cell>
          <cell r="T22">
            <v>207.69922</v>
          </cell>
          <cell r="U22">
            <v>245.1499</v>
          </cell>
          <cell r="V22">
            <v>177.69970000000001</v>
          </cell>
          <cell r="W22">
            <v>218.6499</v>
          </cell>
          <cell r="X22">
            <v>242.44970000000001</v>
          </cell>
          <cell r="Y22">
            <v>32.350098000000003</v>
          </cell>
          <cell r="Z22">
            <v>182.5498</v>
          </cell>
          <cell r="AA22">
            <v>307.5</v>
          </cell>
          <cell r="AB22">
            <v>358.14940000000001</v>
          </cell>
          <cell r="AC22">
            <v>208.29931999999999</v>
          </cell>
          <cell r="AD22">
            <v>359.30077999999997</v>
          </cell>
          <cell r="AE22">
            <v>215.75049000000001</v>
          </cell>
          <cell r="AF22">
            <v>719.79930000000002</v>
          </cell>
          <cell r="AG22">
            <v>411.99950000000001</v>
          </cell>
          <cell r="AH22">
            <v>158.7002</v>
          </cell>
          <cell r="AI22">
            <v>290.65087999999997</v>
          </cell>
          <cell r="AJ22">
            <v>278.25</v>
          </cell>
          <cell r="AK22">
            <v>359.65039999999999</v>
          </cell>
          <cell r="AL22">
            <v>89.349609999999998</v>
          </cell>
          <cell r="AM22">
            <v>273.9502</v>
          </cell>
          <cell r="AN22">
            <v>217.05029999999999</v>
          </cell>
          <cell r="AO22">
            <v>725.69920000000002</v>
          </cell>
          <cell r="AP22">
            <v>329.79932000000002</v>
          </cell>
          <cell r="AQ22">
            <v>368.55029999999999</v>
          </cell>
          <cell r="AR22">
            <v>251.7998</v>
          </cell>
          <cell r="AS22">
            <v>301.4502</v>
          </cell>
          <cell r="AT22">
            <v>7.6997070000000001</v>
          </cell>
          <cell r="AU22">
            <v>484.75</v>
          </cell>
          <cell r="AV22">
            <v>588.15137000000004</v>
          </cell>
          <cell r="AW22">
            <v>788.75</v>
          </cell>
          <cell r="AX22">
            <v>409.39940000000001</v>
          </cell>
          <cell r="AY22">
            <v>363.4502</v>
          </cell>
          <cell r="AZ22">
            <v>619.84862999999996</v>
          </cell>
          <cell r="BA22">
            <v>420.80077999999997</v>
          </cell>
          <cell r="BB22">
            <v>539.6001</v>
          </cell>
          <cell r="BC22">
            <v>319.25</v>
          </cell>
          <cell r="BD22">
            <v>621</v>
          </cell>
          <cell r="BE22">
            <v>425.25049999999999</v>
          </cell>
          <cell r="BF22">
            <v>353.69970000000001</v>
          </cell>
          <cell r="BG22">
            <v>362.65039999999999</v>
          </cell>
          <cell r="BH22">
            <v>427.0498</v>
          </cell>
          <cell r="BI22">
            <v>390.3501</v>
          </cell>
          <cell r="BJ22">
            <v>544.0498</v>
          </cell>
          <cell r="BK22">
            <v>439.6001</v>
          </cell>
          <cell r="BL22">
            <v>368.7002</v>
          </cell>
          <cell r="BM22">
            <v>184.9502</v>
          </cell>
          <cell r="BN22">
            <v>377.40039999999999</v>
          </cell>
          <cell r="BO22">
            <v>336.65039999999999</v>
          </cell>
          <cell r="BP22">
            <v>50.549804999999999</v>
          </cell>
          <cell r="BQ22">
            <v>328.7002</v>
          </cell>
          <cell r="BR22">
            <v>229.49902</v>
          </cell>
          <cell r="BS22">
            <v>435.5</v>
          </cell>
          <cell r="BT22">
            <v>300.04932000000002</v>
          </cell>
          <cell r="BU22">
            <v>543.39940000000001</v>
          </cell>
          <cell r="BV22">
            <v>161.34961000000001</v>
          </cell>
          <cell r="BW22">
            <v>209.9502</v>
          </cell>
          <cell r="BX22">
            <v>250.4502</v>
          </cell>
          <cell r="BY22">
            <v>64.749020000000002</v>
          </cell>
          <cell r="BZ22">
            <v>254.75</v>
          </cell>
          <cell r="CA22">
            <v>350.84960000000001</v>
          </cell>
          <cell r="CB22">
            <v>257.30077999999997</v>
          </cell>
          <cell r="CC22">
            <v>423.34960000000001</v>
          </cell>
          <cell r="CD22">
            <v>258.44922000000003</v>
          </cell>
          <cell r="CE22">
            <v>536.99900000000002</v>
          </cell>
          <cell r="CF22">
            <v>505.5</v>
          </cell>
          <cell r="CG22">
            <v>316.09960000000001</v>
          </cell>
          <cell r="CH22">
            <v>548.60059999999999</v>
          </cell>
          <cell r="CI22">
            <v>458.89940000000001</v>
          </cell>
          <cell r="CJ22">
            <v>367.00098000000003</v>
          </cell>
          <cell r="CK22">
            <v>509.40039999999999</v>
          </cell>
          <cell r="CL22">
            <v>187.39843999999999</v>
          </cell>
          <cell r="CM22">
            <v>281.10059999999999</v>
          </cell>
          <cell r="CN22">
            <v>374.5</v>
          </cell>
          <cell r="CO22">
            <v>231.75098</v>
          </cell>
          <cell r="CP22">
            <v>929.70119999999997</v>
          </cell>
          <cell r="CQ22">
            <v>520.7002</v>
          </cell>
          <cell r="CR22">
            <v>878.59862999999996</v>
          </cell>
          <cell r="CS22">
            <v>280.7998</v>
          </cell>
          <cell r="CT22">
            <v>624.79880000000003</v>
          </cell>
          <cell r="CU22">
            <v>609.09960000000001</v>
          </cell>
          <cell r="CV22">
            <v>126.09961</v>
          </cell>
          <cell r="CW22">
            <v>781.39940000000001</v>
          </cell>
          <cell r="CX22">
            <v>75.201170000000005</v>
          </cell>
          <cell r="CY22">
            <v>561.59960000000001</v>
          </cell>
          <cell r="CZ22">
            <v>613.7002</v>
          </cell>
          <cell r="DA22">
            <v>722.60059999999999</v>
          </cell>
          <cell r="DB22">
            <v>629.59862999999996</v>
          </cell>
        </row>
        <row r="23">
          <cell r="A23">
            <v>-146</v>
          </cell>
          <cell r="B23">
            <v>-180.5498</v>
          </cell>
          <cell r="C23">
            <v>-398.89940000000001</v>
          </cell>
          <cell r="D23">
            <v>-213.75</v>
          </cell>
          <cell r="E23">
            <v>-176.2002</v>
          </cell>
          <cell r="F23">
            <v>-114.04931999999999</v>
          </cell>
          <cell r="G23">
            <v>-178.25098</v>
          </cell>
          <cell r="H23">
            <v>-237.2002</v>
          </cell>
          <cell r="I23">
            <v>-271</v>
          </cell>
          <cell r="J23">
            <v>-98.200680000000006</v>
          </cell>
          <cell r="K23">
            <v>-25.049804999999999</v>
          </cell>
          <cell r="L23">
            <v>-303.85059999999999</v>
          </cell>
          <cell r="M23">
            <v>-186.2002</v>
          </cell>
          <cell r="N23">
            <v>0</v>
          </cell>
          <cell r="O23">
            <v>-295.24901999999997</v>
          </cell>
          <cell r="P23">
            <v>-139.34961000000001</v>
          </cell>
          <cell r="Q23">
            <v>-330.3999</v>
          </cell>
          <cell r="R23">
            <v>-391.05077999999997</v>
          </cell>
          <cell r="S23">
            <v>-164.20068000000001</v>
          </cell>
          <cell r="T23">
            <v>-250.75098</v>
          </cell>
          <cell r="U23">
            <v>-137.8999</v>
          </cell>
          <cell r="V23">
            <v>-143</v>
          </cell>
          <cell r="W23">
            <v>0</v>
          </cell>
          <cell r="X23">
            <v>-246.1001</v>
          </cell>
          <cell r="Y23">
            <v>-325.69922000000003</v>
          </cell>
          <cell r="Z23">
            <v>-129.80029999999999</v>
          </cell>
          <cell r="AA23">
            <v>-79.149900000000002</v>
          </cell>
          <cell r="AB23">
            <v>-325.75</v>
          </cell>
          <cell r="AC23">
            <v>-223.15088</v>
          </cell>
          <cell r="AD23">
            <v>-78.949709999999996</v>
          </cell>
          <cell r="AE23">
            <v>-340.7002</v>
          </cell>
          <cell r="AF23">
            <v>-377.90039999999999</v>
          </cell>
          <cell r="AG23">
            <v>-577.35059999999999</v>
          </cell>
          <cell r="AH23">
            <v>-321.04932000000002</v>
          </cell>
          <cell r="AI23">
            <v>-203.89940999999999</v>
          </cell>
          <cell r="AJ23">
            <v>-124.6499</v>
          </cell>
          <cell r="AK23">
            <v>-187.20068000000001</v>
          </cell>
          <cell r="AL23">
            <v>-204.20068000000001</v>
          </cell>
          <cell r="AM23">
            <v>-182.14940999999999</v>
          </cell>
          <cell r="AN23">
            <v>-30.149902000000001</v>
          </cell>
          <cell r="AO23">
            <v>-17.5</v>
          </cell>
          <cell r="AP23">
            <v>-124.65088</v>
          </cell>
          <cell r="AQ23">
            <v>-381.69970000000001</v>
          </cell>
          <cell r="AR23">
            <v>-115.15039</v>
          </cell>
          <cell r="AS23">
            <v>-89.299805000000006</v>
          </cell>
          <cell r="AT23">
            <v>-83.050290000000004</v>
          </cell>
          <cell r="AU23">
            <v>-304.05077999999997</v>
          </cell>
          <cell r="AV23">
            <v>-45.099609999999998</v>
          </cell>
          <cell r="AW23">
            <v>-140.25</v>
          </cell>
          <cell r="AX23">
            <v>-571.9502</v>
          </cell>
          <cell r="AY23">
            <v>-490.64843999999999</v>
          </cell>
          <cell r="AZ23">
            <v>-86.5</v>
          </cell>
          <cell r="BA23">
            <v>-81.600586000000007</v>
          </cell>
          <cell r="BB23">
            <v>-357.15087999999997</v>
          </cell>
          <cell r="BC23">
            <v>-467.94922000000003</v>
          </cell>
          <cell r="BD23">
            <v>-231.89940999999999</v>
          </cell>
          <cell r="BE23">
            <v>-397.5498</v>
          </cell>
          <cell r="BF23">
            <v>-207.14940999999999</v>
          </cell>
          <cell r="BG23">
            <v>-159.5</v>
          </cell>
          <cell r="BH23">
            <v>-248.3999</v>
          </cell>
          <cell r="BI23">
            <v>-439.94970000000001</v>
          </cell>
          <cell r="BJ23">
            <v>-222.9502</v>
          </cell>
          <cell r="BK23">
            <v>-188.94970000000001</v>
          </cell>
          <cell r="BL23">
            <v>-47.050293000000003</v>
          </cell>
          <cell r="BM23">
            <v>-47.899901999999997</v>
          </cell>
          <cell r="BN23">
            <v>-735.40089999999998</v>
          </cell>
          <cell r="BO23">
            <v>-262.2002</v>
          </cell>
          <cell r="BP23">
            <v>-315.15039999999999</v>
          </cell>
          <cell r="BQ23">
            <v>-234.65038999999999</v>
          </cell>
          <cell r="BR23">
            <v>-44.849609999999998</v>
          </cell>
          <cell r="BS23">
            <v>-567.84960000000001</v>
          </cell>
          <cell r="BT23">
            <v>-260.1499</v>
          </cell>
          <cell r="BU23">
            <v>-59.650390000000002</v>
          </cell>
          <cell r="BV23">
            <v>-321.60059999999999</v>
          </cell>
          <cell r="BW23">
            <v>-144.10059000000001</v>
          </cell>
          <cell r="BX23">
            <v>-333.14843999999999</v>
          </cell>
          <cell r="BY23">
            <v>-396.0498</v>
          </cell>
          <cell r="BZ23">
            <v>-164.10156000000001</v>
          </cell>
          <cell r="CA23">
            <v>-268.80077999999997</v>
          </cell>
          <cell r="CB23">
            <v>-94.599609999999998</v>
          </cell>
          <cell r="CC23">
            <v>-324.2998</v>
          </cell>
          <cell r="CD23">
            <v>-149.10059000000001</v>
          </cell>
          <cell r="CE23">
            <v>-206</v>
          </cell>
          <cell r="CF23">
            <v>-177.7002</v>
          </cell>
          <cell r="CG23">
            <v>-263.2002</v>
          </cell>
          <cell r="CH23">
            <v>-750.50099999999998</v>
          </cell>
          <cell r="CI23">
            <v>-219.7002</v>
          </cell>
          <cell r="CJ23">
            <v>-358.99901999999997</v>
          </cell>
          <cell r="CK23">
            <v>-27.700195000000001</v>
          </cell>
          <cell r="CL23">
            <v>-314.89940000000001</v>
          </cell>
          <cell r="CM23">
            <v>-277.90039999999999</v>
          </cell>
          <cell r="CN23">
            <v>-299.2998</v>
          </cell>
          <cell r="CO23">
            <v>-308.84863000000001</v>
          </cell>
          <cell r="CP23">
            <v>-753.74900000000002</v>
          </cell>
          <cell r="CQ23">
            <v>-54.350586</v>
          </cell>
          <cell r="CR23">
            <v>-166.2998</v>
          </cell>
          <cell r="CS23">
            <v>-357.34863000000001</v>
          </cell>
          <cell r="CT23">
            <v>-154.14940999999999</v>
          </cell>
          <cell r="CU23">
            <v>-274.39940000000001</v>
          </cell>
          <cell r="CV23">
            <v>-227.34961000000001</v>
          </cell>
          <cell r="CW23">
            <v>-1087.999</v>
          </cell>
          <cell r="CX23">
            <v>-752.7998</v>
          </cell>
          <cell r="CY23">
            <v>-414.14940000000001</v>
          </cell>
          <cell r="CZ23">
            <v>-702.0498</v>
          </cell>
          <cell r="DA23">
            <v>-510.84863000000001</v>
          </cell>
          <cell r="DB23">
            <v>-377.55077999999997</v>
          </cell>
        </row>
        <row r="24">
          <cell r="A24">
            <v>-133.7002</v>
          </cell>
          <cell r="B24">
            <v>401.7002</v>
          </cell>
          <cell r="C24">
            <v>48.000976999999999</v>
          </cell>
          <cell r="D24">
            <v>-152.05029999999999</v>
          </cell>
          <cell r="E24">
            <v>145.2998</v>
          </cell>
          <cell r="F24">
            <v>109.25049</v>
          </cell>
          <cell r="G24">
            <v>196.14893000000001</v>
          </cell>
          <cell r="H24">
            <v>264.69970000000001</v>
          </cell>
          <cell r="I24">
            <v>113.1001</v>
          </cell>
          <cell r="J24">
            <v>87.198729999999998</v>
          </cell>
          <cell r="K24">
            <v>650.09960000000001</v>
          </cell>
          <cell r="L24">
            <v>17.048828</v>
          </cell>
          <cell r="M24">
            <v>122.84961</v>
          </cell>
          <cell r="N24">
            <v>525.2002</v>
          </cell>
          <cell r="O24">
            <v>-40.398926000000003</v>
          </cell>
          <cell r="P24">
            <v>9.1000979999999991</v>
          </cell>
          <cell r="Q24">
            <v>-30.349609999999998</v>
          </cell>
          <cell r="R24">
            <v>-92.701170000000005</v>
          </cell>
          <cell r="S24">
            <v>-22.951172</v>
          </cell>
          <cell r="T24">
            <v>-43.051758</v>
          </cell>
          <cell r="U24">
            <v>107.25</v>
          </cell>
          <cell r="V24">
            <v>34.699706999999997</v>
          </cell>
          <cell r="W24">
            <v>218.6499</v>
          </cell>
          <cell r="X24">
            <v>-3.6503906000000002</v>
          </cell>
          <cell r="Y24">
            <v>-293.34912000000003</v>
          </cell>
          <cell r="Z24">
            <v>52.749510000000001</v>
          </cell>
          <cell r="AA24">
            <v>228.3501</v>
          </cell>
          <cell r="AB24">
            <v>32.399414</v>
          </cell>
          <cell r="AC24">
            <v>-14.8515625</v>
          </cell>
          <cell r="AD24">
            <v>280.35106999999999</v>
          </cell>
          <cell r="AE24">
            <v>-124.94971</v>
          </cell>
          <cell r="AF24">
            <v>341.89893000000001</v>
          </cell>
          <cell r="AG24">
            <v>-165.35106999999999</v>
          </cell>
          <cell r="AH24">
            <v>-162.34912</v>
          </cell>
          <cell r="AI24">
            <v>86.751464999999996</v>
          </cell>
          <cell r="AJ24">
            <v>153.6001</v>
          </cell>
          <cell r="AK24">
            <v>172.44970000000001</v>
          </cell>
          <cell r="AL24">
            <v>-114.851074</v>
          </cell>
          <cell r="AM24">
            <v>91.800780000000003</v>
          </cell>
          <cell r="AN24">
            <v>186.90038999999999</v>
          </cell>
          <cell r="AO24">
            <v>708.19920000000002</v>
          </cell>
          <cell r="AP24">
            <v>205.14843999999999</v>
          </cell>
          <cell r="AQ24">
            <v>-13.149414</v>
          </cell>
          <cell r="AR24">
            <v>136.64940999999999</v>
          </cell>
          <cell r="AS24">
            <v>212.15038999999999</v>
          </cell>
          <cell r="AT24">
            <v>-75.350586000000007</v>
          </cell>
          <cell r="AU24">
            <v>180.69922</v>
          </cell>
          <cell r="AV24">
            <v>543.05175999999994</v>
          </cell>
          <cell r="AW24">
            <v>648.5</v>
          </cell>
          <cell r="AX24">
            <v>-162.55078</v>
          </cell>
          <cell r="AY24">
            <v>-127.19824</v>
          </cell>
          <cell r="AZ24">
            <v>533.34862999999996</v>
          </cell>
          <cell r="BA24">
            <v>339.2002</v>
          </cell>
          <cell r="BB24">
            <v>182.44922</v>
          </cell>
          <cell r="BC24">
            <v>-148.69922</v>
          </cell>
          <cell r="BD24">
            <v>389.10059999999999</v>
          </cell>
          <cell r="BE24">
            <v>27.700683999999999</v>
          </cell>
          <cell r="BF24">
            <v>146.55029999999999</v>
          </cell>
          <cell r="BG24">
            <v>203.15038999999999</v>
          </cell>
          <cell r="BH24">
            <v>178.6499</v>
          </cell>
          <cell r="BI24">
            <v>-49.599609999999998</v>
          </cell>
          <cell r="BJ24">
            <v>321.09960000000001</v>
          </cell>
          <cell r="BK24">
            <v>250.65038999999999</v>
          </cell>
          <cell r="BL24">
            <v>321.6499</v>
          </cell>
          <cell r="BM24">
            <v>137.05029999999999</v>
          </cell>
          <cell r="BN24">
            <v>-358.00049999999999</v>
          </cell>
          <cell r="BO24">
            <v>74.450194999999994</v>
          </cell>
          <cell r="BP24">
            <v>-264.60059999999999</v>
          </cell>
          <cell r="BQ24">
            <v>94.049805000000006</v>
          </cell>
          <cell r="BR24">
            <v>184.64940999999999</v>
          </cell>
          <cell r="BS24">
            <v>-132.34961000000001</v>
          </cell>
          <cell r="BT24">
            <v>39.899414</v>
          </cell>
          <cell r="BU24">
            <v>483.74901999999997</v>
          </cell>
          <cell r="BV24">
            <v>-160.25098</v>
          </cell>
          <cell r="BW24">
            <v>65.849609999999998</v>
          </cell>
          <cell r="BX24">
            <v>-82.698239999999998</v>
          </cell>
          <cell r="BY24">
            <v>-331.30077999999997</v>
          </cell>
          <cell r="BZ24">
            <v>90.648439999999994</v>
          </cell>
          <cell r="CA24">
            <v>82.048829999999995</v>
          </cell>
          <cell r="CB24">
            <v>162.70116999999999</v>
          </cell>
          <cell r="CC24">
            <v>99.049805000000006</v>
          </cell>
          <cell r="CD24">
            <v>109.34863</v>
          </cell>
          <cell r="CE24">
            <v>330.99901999999997</v>
          </cell>
          <cell r="CF24">
            <v>327.7998</v>
          </cell>
          <cell r="CG24">
            <v>52.899414</v>
          </cell>
          <cell r="CH24">
            <v>-201.90038999999999</v>
          </cell>
          <cell r="CI24">
            <v>239.19922</v>
          </cell>
          <cell r="CJ24">
            <v>8.0019530000000003</v>
          </cell>
          <cell r="CK24">
            <v>481.7002</v>
          </cell>
          <cell r="CL24">
            <v>-127.50098</v>
          </cell>
          <cell r="CM24">
            <v>3.2001952999999999</v>
          </cell>
          <cell r="CN24">
            <v>75.200194999999994</v>
          </cell>
          <cell r="CO24">
            <v>-77.097660000000005</v>
          </cell>
          <cell r="CP24">
            <v>175.95214999999999</v>
          </cell>
          <cell r="CQ24">
            <v>466.34960000000001</v>
          </cell>
          <cell r="CR24">
            <v>712.29880000000003</v>
          </cell>
          <cell r="CS24">
            <v>-76.548829999999995</v>
          </cell>
          <cell r="CT24">
            <v>470.64940000000001</v>
          </cell>
          <cell r="CU24">
            <v>334.7002</v>
          </cell>
          <cell r="CV24">
            <v>-101.25</v>
          </cell>
          <cell r="CW24">
            <v>-306.59960000000001</v>
          </cell>
          <cell r="CX24">
            <v>-677.59862999999996</v>
          </cell>
          <cell r="CY24">
            <v>147.4502</v>
          </cell>
          <cell r="CZ24">
            <v>-88.349609999999998</v>
          </cell>
          <cell r="DA24">
            <v>211.75194999999999</v>
          </cell>
          <cell r="DB24">
            <v>252.04785000000001</v>
          </cell>
        </row>
        <row r="25">
          <cell r="A25">
            <v>1972.7505000000001</v>
          </cell>
          <cell r="B25">
            <v>1857.5996</v>
          </cell>
          <cell r="C25">
            <v>2369.7494999999999</v>
          </cell>
          <cell r="D25">
            <v>2284.2993000000001</v>
          </cell>
          <cell r="E25">
            <v>2470.6006000000002</v>
          </cell>
          <cell r="F25">
            <v>1841.9496999999999</v>
          </cell>
          <cell r="G25">
            <v>2067.8008</v>
          </cell>
          <cell r="H25">
            <v>3508.4492</v>
          </cell>
          <cell r="I25">
            <v>2645.6484</v>
          </cell>
        </row>
        <row r="26">
          <cell r="A26">
            <v>-1777.5513000000001</v>
          </cell>
          <cell r="B26">
            <v>-1460.3998999999999</v>
          </cell>
          <cell r="C26">
            <v>-1319.1498999999999</v>
          </cell>
          <cell r="D26">
            <v>-1310.9994999999999</v>
          </cell>
          <cell r="E26">
            <v>-2320.35</v>
          </cell>
          <cell r="F26">
            <v>-3362.9517000000001</v>
          </cell>
          <cell r="G26">
            <v>-1301.4492</v>
          </cell>
          <cell r="H26">
            <v>-1305.3506</v>
          </cell>
          <cell r="I26">
            <v>-2649.7997999999998</v>
          </cell>
        </row>
        <row r="27">
          <cell r="A27">
            <v>195.19922</v>
          </cell>
          <cell r="B27">
            <v>397.19970000000001</v>
          </cell>
          <cell r="C27">
            <v>1050.5996</v>
          </cell>
          <cell r="D27">
            <v>973.2998</v>
          </cell>
          <cell r="E27">
            <v>150.25049000000001</v>
          </cell>
          <cell r="F27">
            <v>-1521.002</v>
          </cell>
          <cell r="G27">
            <v>766.35155999999995</v>
          </cell>
          <cell r="H27">
            <v>2203.0985999999998</v>
          </cell>
          <cell r="I27">
            <v>-4.1513669999999996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233.3999</v>
          </cell>
          <cell r="E28">
            <v>245.69970000000001</v>
          </cell>
          <cell r="F28">
            <v>56.200195000000001</v>
          </cell>
          <cell r="G28">
            <v>157.0498</v>
          </cell>
          <cell r="H28">
            <v>575.75</v>
          </cell>
          <cell r="I28">
            <v>12.850097999999999</v>
          </cell>
          <cell r="J28">
            <v>0</v>
          </cell>
          <cell r="K28">
            <v>546.15039999999999</v>
          </cell>
          <cell r="L28">
            <v>145.65038999999999</v>
          </cell>
          <cell r="M28">
            <v>311.6499</v>
          </cell>
          <cell r="N28">
            <v>290.65039999999999</v>
          </cell>
          <cell r="O28">
            <v>0</v>
          </cell>
          <cell r="P28">
            <v>0</v>
          </cell>
          <cell r="Q28">
            <v>224</v>
          </cell>
          <cell r="R28">
            <v>0</v>
          </cell>
          <cell r="S28">
            <v>423.69970000000001</v>
          </cell>
          <cell r="T28">
            <v>199.3999</v>
          </cell>
          <cell r="U28">
            <v>31</v>
          </cell>
          <cell r="V28">
            <v>377.19970000000001</v>
          </cell>
          <cell r="W28">
            <v>0</v>
          </cell>
          <cell r="X28">
            <v>0</v>
          </cell>
          <cell r="Y28">
            <v>244.80029999999999</v>
          </cell>
          <cell r="Z28">
            <v>29</v>
          </cell>
          <cell r="AA28">
            <v>0</v>
          </cell>
          <cell r="AB28">
            <v>187</v>
          </cell>
          <cell r="AC28">
            <v>343.1499</v>
          </cell>
          <cell r="AD28">
            <v>127.1499</v>
          </cell>
          <cell r="AE28">
            <v>195.8999</v>
          </cell>
          <cell r="AF28">
            <v>448.1001</v>
          </cell>
          <cell r="AG28">
            <v>497.2998</v>
          </cell>
          <cell r="AH28">
            <v>13.399902000000001</v>
          </cell>
          <cell r="AI28">
            <v>255.6001</v>
          </cell>
          <cell r="AJ28">
            <v>28.349609999999998</v>
          </cell>
          <cell r="AK28">
            <v>0</v>
          </cell>
          <cell r="AL28">
            <v>89.850099999999998</v>
          </cell>
          <cell r="AM28">
            <v>0</v>
          </cell>
          <cell r="AN28">
            <v>560.9502</v>
          </cell>
          <cell r="AO28">
            <v>451.69970000000001</v>
          </cell>
          <cell r="AP28">
            <v>77.200194999999994</v>
          </cell>
          <cell r="AQ28">
            <v>0</v>
          </cell>
          <cell r="AR28">
            <v>0</v>
          </cell>
          <cell r="AS28">
            <v>297.1499</v>
          </cell>
          <cell r="AT28">
            <v>75.75</v>
          </cell>
          <cell r="AU28">
            <v>0</v>
          </cell>
          <cell r="AV28">
            <v>731.69920000000002</v>
          </cell>
          <cell r="AW28">
            <v>0</v>
          </cell>
          <cell r="AX28">
            <v>480.14940000000001</v>
          </cell>
          <cell r="AY28">
            <v>299.0498</v>
          </cell>
          <cell r="AZ28">
            <v>137.15038999999999</v>
          </cell>
          <cell r="BA28">
            <v>356.7998</v>
          </cell>
          <cell r="BB28">
            <v>195.60059000000001</v>
          </cell>
          <cell r="BC28">
            <v>0</v>
          </cell>
          <cell r="BD28">
            <v>0</v>
          </cell>
          <cell r="BE28">
            <v>480.0498</v>
          </cell>
          <cell r="BF28">
            <v>207.15038999999999</v>
          </cell>
          <cell r="BG28">
            <v>265.6001</v>
          </cell>
          <cell r="BH28">
            <v>49.050293000000003</v>
          </cell>
          <cell r="BI28">
            <v>415.20067999999998</v>
          </cell>
          <cell r="BJ28">
            <v>202.9502</v>
          </cell>
          <cell r="BK28">
            <v>0</v>
          </cell>
          <cell r="BL28">
            <v>563.7998</v>
          </cell>
          <cell r="BM28">
            <v>0</v>
          </cell>
          <cell r="BN28">
            <v>204.0498</v>
          </cell>
          <cell r="BO28">
            <v>0</v>
          </cell>
          <cell r="BP28">
            <v>368.0498</v>
          </cell>
          <cell r="BQ28">
            <v>30.549804999999999</v>
          </cell>
          <cell r="BR28">
            <v>0</v>
          </cell>
          <cell r="BS28">
            <v>13.599608999999999</v>
          </cell>
          <cell r="BT28">
            <v>43.75</v>
          </cell>
          <cell r="BU28">
            <v>0</v>
          </cell>
          <cell r="BV28">
            <v>0</v>
          </cell>
          <cell r="BW28">
            <v>805.89940000000001</v>
          </cell>
          <cell r="BX28">
            <v>0</v>
          </cell>
          <cell r="BY28">
            <v>149.30078</v>
          </cell>
          <cell r="BZ28">
            <v>37.349609999999998</v>
          </cell>
          <cell r="CA28">
            <v>344.4502</v>
          </cell>
          <cell r="CB28">
            <v>47.650390000000002</v>
          </cell>
          <cell r="CC28">
            <v>93.549805000000006</v>
          </cell>
          <cell r="CD28">
            <v>99.049805000000006</v>
          </cell>
          <cell r="CE28">
            <v>456.65039999999999</v>
          </cell>
          <cell r="CF28">
            <v>33.900390000000002</v>
          </cell>
          <cell r="CG28">
            <v>0</v>
          </cell>
          <cell r="CH28">
            <v>901.5</v>
          </cell>
          <cell r="CI28">
            <v>0</v>
          </cell>
          <cell r="CJ28">
            <v>19.099609999999998</v>
          </cell>
          <cell r="CK28">
            <v>593.89940000000001</v>
          </cell>
          <cell r="CL28">
            <v>109.29980500000001</v>
          </cell>
          <cell r="CM28">
            <v>0</v>
          </cell>
          <cell r="CN28">
            <v>0</v>
          </cell>
          <cell r="CO28">
            <v>897.39940000000001</v>
          </cell>
          <cell r="CP28">
            <v>629.75</v>
          </cell>
          <cell r="CQ28">
            <v>185.39940999999999</v>
          </cell>
          <cell r="CR28">
            <v>172.10156000000001</v>
          </cell>
          <cell r="CS28">
            <v>0</v>
          </cell>
          <cell r="CT28">
            <v>85.099609999999998</v>
          </cell>
          <cell r="CU28">
            <v>531.94920000000002</v>
          </cell>
          <cell r="CV28">
            <v>89.849609999999998</v>
          </cell>
          <cell r="CW28">
            <v>215.59961000000001</v>
          </cell>
          <cell r="CX28">
            <v>482.75</v>
          </cell>
          <cell r="CY28">
            <v>0</v>
          </cell>
          <cell r="CZ28">
            <v>644.40039999999999</v>
          </cell>
          <cell r="DA28">
            <v>0</v>
          </cell>
          <cell r="DB28">
            <v>596</v>
          </cell>
        </row>
        <row r="29">
          <cell r="A29">
            <v>0</v>
          </cell>
          <cell r="B29">
            <v>-20.199707</v>
          </cell>
          <cell r="C29">
            <v>-352.8999</v>
          </cell>
          <cell r="D29">
            <v>-148.6001</v>
          </cell>
          <cell r="E29">
            <v>-186.8501</v>
          </cell>
          <cell r="F29">
            <v>-8.5</v>
          </cell>
          <cell r="G29">
            <v>-262.15039999999999</v>
          </cell>
          <cell r="H29">
            <v>0</v>
          </cell>
          <cell r="I29">
            <v>-342.60059999999999</v>
          </cell>
          <cell r="J29">
            <v>-305.40039999999999</v>
          </cell>
          <cell r="K29">
            <v>0</v>
          </cell>
          <cell r="L29">
            <v>-150.3501</v>
          </cell>
          <cell r="M29">
            <v>-151</v>
          </cell>
          <cell r="N29">
            <v>-130.1499</v>
          </cell>
          <cell r="O29">
            <v>-553.7998</v>
          </cell>
          <cell r="P29">
            <v>-390.0498</v>
          </cell>
          <cell r="Q29">
            <v>0</v>
          </cell>
          <cell r="R29">
            <v>-164.30029999999999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-71.100099999999998</v>
          </cell>
          <cell r="X29">
            <v>0</v>
          </cell>
          <cell r="Y29">
            <v>-91.199709999999996</v>
          </cell>
          <cell r="Z29">
            <v>-143.8501</v>
          </cell>
          <cell r="AA29">
            <v>-49.349609999999998</v>
          </cell>
          <cell r="AB29">
            <v>0</v>
          </cell>
          <cell r="AC29">
            <v>-277.2998</v>
          </cell>
          <cell r="AD29">
            <v>-364.9502</v>
          </cell>
          <cell r="AE29">
            <v>0</v>
          </cell>
          <cell r="AF29">
            <v>-92.349609999999998</v>
          </cell>
          <cell r="AG29">
            <v>0</v>
          </cell>
          <cell r="AH29">
            <v>0</v>
          </cell>
          <cell r="AI29">
            <v>-222.30078</v>
          </cell>
          <cell r="AJ29">
            <v>-77.850099999999998</v>
          </cell>
          <cell r="AK29">
            <v>-145.99950999999999</v>
          </cell>
          <cell r="AL29">
            <v>-205.25</v>
          </cell>
          <cell r="AM29">
            <v>0</v>
          </cell>
          <cell r="AN29">
            <v>-199.94970000000001</v>
          </cell>
          <cell r="AO29">
            <v>-52.399901999999997</v>
          </cell>
          <cell r="AP29">
            <v>-186.8501</v>
          </cell>
          <cell r="AQ29">
            <v>-234.19970000000001</v>
          </cell>
          <cell r="AR29">
            <v>-105.30029</v>
          </cell>
          <cell r="AS29">
            <v>-89.150390000000002</v>
          </cell>
          <cell r="AT29">
            <v>0</v>
          </cell>
          <cell r="AU29">
            <v>0</v>
          </cell>
          <cell r="AV29">
            <v>-91.899900000000002</v>
          </cell>
          <cell r="AW29">
            <v>-466.95166</v>
          </cell>
          <cell r="AX29">
            <v>-245.94922</v>
          </cell>
          <cell r="AY29">
            <v>-89.5</v>
          </cell>
          <cell r="AZ29">
            <v>0</v>
          </cell>
          <cell r="BA29">
            <v>-142.2998</v>
          </cell>
          <cell r="BB29">
            <v>-152.2998</v>
          </cell>
          <cell r="BC29">
            <v>-591.10059999999999</v>
          </cell>
          <cell r="BD29">
            <v>-402.44922000000003</v>
          </cell>
          <cell r="BE29">
            <v>-137.2998</v>
          </cell>
          <cell r="BF29">
            <v>0</v>
          </cell>
          <cell r="BG29">
            <v>0</v>
          </cell>
          <cell r="BH29">
            <v>-92.5</v>
          </cell>
          <cell r="BI29">
            <v>0</v>
          </cell>
          <cell r="BJ29">
            <v>-271.0498</v>
          </cell>
          <cell r="BK29">
            <v>-119.80029</v>
          </cell>
          <cell r="BL29">
            <v>-108.04980500000001</v>
          </cell>
          <cell r="BM29">
            <v>-290.1499</v>
          </cell>
          <cell r="BN29">
            <v>-630.44970000000001</v>
          </cell>
          <cell r="BO29">
            <v>0</v>
          </cell>
          <cell r="BP29">
            <v>-456.85059999999999</v>
          </cell>
          <cell r="BQ29">
            <v>-249.5</v>
          </cell>
          <cell r="BR29">
            <v>-332.30176</v>
          </cell>
          <cell r="BS29">
            <v>-461.94970000000001</v>
          </cell>
          <cell r="BT29">
            <v>-442.8501</v>
          </cell>
          <cell r="BU29">
            <v>0</v>
          </cell>
          <cell r="BV29">
            <v>0</v>
          </cell>
          <cell r="BW29">
            <v>-375.95116999999999</v>
          </cell>
          <cell r="BX29">
            <v>-128.04883000000001</v>
          </cell>
          <cell r="BY29">
            <v>-132.75</v>
          </cell>
          <cell r="BZ29">
            <v>0</v>
          </cell>
          <cell r="CA29">
            <v>-52.75</v>
          </cell>
          <cell r="CB29">
            <v>-290.5498</v>
          </cell>
          <cell r="CC29">
            <v>0</v>
          </cell>
          <cell r="CD29">
            <v>0</v>
          </cell>
          <cell r="CE29">
            <v>-49.299804999999999</v>
          </cell>
          <cell r="CF29">
            <v>-272.09960000000001</v>
          </cell>
          <cell r="CG29">
            <v>0</v>
          </cell>
          <cell r="CH29">
            <v>0</v>
          </cell>
          <cell r="CI29">
            <v>-347.2002</v>
          </cell>
          <cell r="CJ29">
            <v>0</v>
          </cell>
          <cell r="CK29">
            <v>0</v>
          </cell>
          <cell r="CL29">
            <v>0</v>
          </cell>
          <cell r="CM29">
            <v>-29</v>
          </cell>
          <cell r="CN29">
            <v>0</v>
          </cell>
          <cell r="CO29">
            <v>-239.40038999999999</v>
          </cell>
          <cell r="CP29">
            <v>-417.25</v>
          </cell>
          <cell r="CQ29">
            <v>-163.10059000000001</v>
          </cell>
          <cell r="CR29">
            <v>-109.39941399999999</v>
          </cell>
          <cell r="CS29">
            <v>-435.29883000000001</v>
          </cell>
          <cell r="CT29">
            <v>0</v>
          </cell>
          <cell r="CU29">
            <v>-179.15038999999999</v>
          </cell>
          <cell r="CV29">
            <v>-143.2002</v>
          </cell>
          <cell r="CW29">
            <v>-192.7002</v>
          </cell>
          <cell r="CX29">
            <v>-31.049804999999999</v>
          </cell>
          <cell r="CY29">
            <v>-68.899413999999993</v>
          </cell>
          <cell r="CZ29">
            <v>-421.85059999999999</v>
          </cell>
          <cell r="DA29">
            <v>-947.90039999999999</v>
          </cell>
          <cell r="DB29">
            <v>-229.75</v>
          </cell>
        </row>
        <row r="30">
          <cell r="A30">
            <v>0</v>
          </cell>
          <cell r="B30">
            <v>-20.199707</v>
          </cell>
          <cell r="C30">
            <v>-352.8999</v>
          </cell>
          <cell r="D30">
            <v>84.799805000000006</v>
          </cell>
          <cell r="E30">
            <v>58.849609999999998</v>
          </cell>
          <cell r="F30">
            <v>47.700195000000001</v>
          </cell>
          <cell r="G30">
            <v>-105.10058600000001</v>
          </cell>
          <cell r="H30">
            <v>575.75</v>
          </cell>
          <cell r="I30">
            <v>-329.75049999999999</v>
          </cell>
          <cell r="J30">
            <v>-305.40039999999999</v>
          </cell>
          <cell r="K30">
            <v>546.15039999999999</v>
          </cell>
          <cell r="L30">
            <v>-4.6997070000000001</v>
          </cell>
          <cell r="M30">
            <v>160.6499</v>
          </cell>
          <cell r="N30">
            <v>160.50049000000001</v>
          </cell>
          <cell r="O30">
            <v>-553.7998</v>
          </cell>
          <cell r="P30">
            <v>-390.0498</v>
          </cell>
          <cell r="Q30">
            <v>224</v>
          </cell>
          <cell r="R30">
            <v>-164.30029999999999</v>
          </cell>
          <cell r="S30">
            <v>423.69970000000001</v>
          </cell>
          <cell r="T30">
            <v>199.3999</v>
          </cell>
          <cell r="U30">
            <v>31</v>
          </cell>
          <cell r="V30">
            <v>377.19970000000001</v>
          </cell>
          <cell r="W30">
            <v>-71.100099999999998</v>
          </cell>
          <cell r="X30">
            <v>0</v>
          </cell>
          <cell r="Y30">
            <v>153.60059000000001</v>
          </cell>
          <cell r="Z30">
            <v>-114.8501</v>
          </cell>
          <cell r="AA30">
            <v>-49.349609999999998</v>
          </cell>
          <cell r="AB30">
            <v>187</v>
          </cell>
          <cell r="AC30">
            <v>65.850099999999998</v>
          </cell>
          <cell r="AD30">
            <v>-237.80029999999999</v>
          </cell>
          <cell r="AE30">
            <v>195.8999</v>
          </cell>
          <cell r="AF30">
            <v>355.75049999999999</v>
          </cell>
          <cell r="AG30">
            <v>497.2998</v>
          </cell>
          <cell r="AH30">
            <v>13.399902000000001</v>
          </cell>
          <cell r="AI30">
            <v>33.299315999999997</v>
          </cell>
          <cell r="AJ30">
            <v>-49.500489999999999</v>
          </cell>
          <cell r="AK30">
            <v>-145.99950999999999</v>
          </cell>
          <cell r="AL30">
            <v>-115.3999</v>
          </cell>
          <cell r="AM30">
            <v>0</v>
          </cell>
          <cell r="AN30">
            <v>361.00049999999999</v>
          </cell>
          <cell r="AO30">
            <v>399.2998</v>
          </cell>
          <cell r="AP30">
            <v>-109.6499</v>
          </cell>
          <cell r="AQ30">
            <v>-234.19970000000001</v>
          </cell>
          <cell r="AR30">
            <v>-105.30029</v>
          </cell>
          <cell r="AS30">
            <v>207.99950999999999</v>
          </cell>
          <cell r="AT30">
            <v>75.75</v>
          </cell>
          <cell r="AU30">
            <v>0</v>
          </cell>
          <cell r="AV30">
            <v>639.79930000000002</v>
          </cell>
          <cell r="AW30">
            <v>-466.95166</v>
          </cell>
          <cell r="AX30">
            <v>234.2002</v>
          </cell>
          <cell r="AY30">
            <v>209.5498</v>
          </cell>
          <cell r="AZ30">
            <v>137.15038999999999</v>
          </cell>
          <cell r="BA30">
            <v>214.5</v>
          </cell>
          <cell r="BB30">
            <v>43.300780000000003</v>
          </cell>
          <cell r="BC30">
            <v>-591.10059999999999</v>
          </cell>
          <cell r="BD30">
            <v>-402.44922000000003</v>
          </cell>
          <cell r="BE30">
            <v>342.75</v>
          </cell>
          <cell r="BF30">
            <v>207.15038999999999</v>
          </cell>
          <cell r="BG30">
            <v>265.6001</v>
          </cell>
          <cell r="BH30">
            <v>-43.449706999999997</v>
          </cell>
          <cell r="BI30">
            <v>415.20067999999998</v>
          </cell>
          <cell r="BJ30">
            <v>-68.099609999999998</v>
          </cell>
          <cell r="BK30">
            <v>-119.80029</v>
          </cell>
          <cell r="BL30">
            <v>455.75</v>
          </cell>
          <cell r="BM30">
            <v>-290.1499</v>
          </cell>
          <cell r="BN30">
            <v>-426.3999</v>
          </cell>
          <cell r="BO30">
            <v>0</v>
          </cell>
          <cell r="BP30">
            <v>-88.800780000000003</v>
          </cell>
          <cell r="BQ30">
            <v>-218.9502</v>
          </cell>
          <cell r="BR30">
            <v>-332.30176</v>
          </cell>
          <cell r="BS30">
            <v>-448.3501</v>
          </cell>
          <cell r="BT30">
            <v>-399.1001</v>
          </cell>
          <cell r="BU30">
            <v>0</v>
          </cell>
          <cell r="BV30">
            <v>0</v>
          </cell>
          <cell r="BW30">
            <v>429.94824</v>
          </cell>
          <cell r="BX30">
            <v>-128.04883000000001</v>
          </cell>
          <cell r="BY30">
            <v>16.550781000000001</v>
          </cell>
          <cell r="BZ30">
            <v>37.349609999999998</v>
          </cell>
          <cell r="CA30">
            <v>291.7002</v>
          </cell>
          <cell r="CB30">
            <v>-242.89940999999999</v>
          </cell>
          <cell r="CC30">
            <v>93.549805000000006</v>
          </cell>
          <cell r="CD30">
            <v>99.049805000000006</v>
          </cell>
          <cell r="CE30">
            <v>407.35059999999999</v>
          </cell>
          <cell r="CF30">
            <v>-238.19922</v>
          </cell>
          <cell r="CG30">
            <v>0</v>
          </cell>
          <cell r="CH30">
            <v>901.5</v>
          </cell>
          <cell r="CI30">
            <v>-347.2002</v>
          </cell>
          <cell r="CJ30">
            <v>19.099609999999998</v>
          </cell>
          <cell r="CK30">
            <v>593.89940000000001</v>
          </cell>
          <cell r="CL30">
            <v>109.29980500000001</v>
          </cell>
          <cell r="CM30">
            <v>-29</v>
          </cell>
          <cell r="CN30">
            <v>0</v>
          </cell>
          <cell r="CO30">
            <v>657.99900000000002</v>
          </cell>
          <cell r="CP30">
            <v>212.5</v>
          </cell>
          <cell r="CQ30">
            <v>22.298828</v>
          </cell>
          <cell r="CR30">
            <v>62.702150000000003</v>
          </cell>
          <cell r="CS30">
            <v>-435.29883000000001</v>
          </cell>
          <cell r="CT30">
            <v>85.099609999999998</v>
          </cell>
          <cell r="CU30">
            <v>352.79883000000001</v>
          </cell>
          <cell r="CV30">
            <v>-53.350586</v>
          </cell>
          <cell r="CW30">
            <v>22.899414</v>
          </cell>
          <cell r="CX30">
            <v>451.7002</v>
          </cell>
          <cell r="CY30">
            <v>-68.899413999999993</v>
          </cell>
          <cell r="CZ30">
            <v>222.5498</v>
          </cell>
          <cell r="DA30">
            <v>-947.90039999999999</v>
          </cell>
          <cell r="DB30">
            <v>366.25</v>
          </cell>
        </row>
        <row r="31">
          <cell r="A31">
            <v>0</v>
          </cell>
          <cell r="B31">
            <v>0</v>
          </cell>
          <cell r="C31">
            <v>499.25</v>
          </cell>
          <cell r="D31">
            <v>1847.9004</v>
          </cell>
          <cell r="E31">
            <v>0</v>
          </cell>
          <cell r="F31">
            <v>1110.4496999999999</v>
          </cell>
          <cell r="G31">
            <v>1390.7998</v>
          </cell>
          <cell r="H31">
            <v>920.5</v>
          </cell>
          <cell r="I31">
            <v>582.5498</v>
          </cell>
        </row>
        <row r="32">
          <cell r="A32">
            <v>-1961.9994999999999</v>
          </cell>
          <cell r="B32">
            <v>-698.75049999999999</v>
          </cell>
          <cell r="C32">
            <v>-1448.2012</v>
          </cell>
          <cell r="D32">
            <v>-819.8999</v>
          </cell>
          <cell r="E32">
            <v>-1612.3506</v>
          </cell>
          <cell r="F32">
            <v>0</v>
          </cell>
          <cell r="G32">
            <v>-456.7002</v>
          </cell>
          <cell r="H32">
            <v>-194</v>
          </cell>
          <cell r="I32">
            <v>-1597.5996</v>
          </cell>
        </row>
        <row r="33">
          <cell r="A33">
            <v>-1961.9994999999999</v>
          </cell>
          <cell r="B33">
            <v>-698.75049999999999</v>
          </cell>
          <cell r="C33">
            <v>-948.95119999999997</v>
          </cell>
          <cell r="D33">
            <v>1028.0005000000001</v>
          </cell>
          <cell r="E33">
            <v>-1612.3506</v>
          </cell>
          <cell r="F33">
            <v>1110.4496999999999</v>
          </cell>
          <cell r="G33">
            <v>934.09960000000001</v>
          </cell>
          <cell r="H33">
            <v>726.5</v>
          </cell>
          <cell r="I33">
            <v>-1015.0498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499.25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1847.9004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197.0498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913.3999</v>
          </cell>
          <cell r="BT34">
            <v>0</v>
          </cell>
          <cell r="BU34">
            <v>97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1293.7998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330.7998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589.7002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219.5498</v>
          </cell>
          <cell r="CU34">
            <v>0</v>
          </cell>
          <cell r="CV34">
            <v>0</v>
          </cell>
          <cell r="CW34">
            <v>85.75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277.25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-376.19970000000001</v>
          </cell>
          <cell r="F35">
            <v>0</v>
          </cell>
          <cell r="G35">
            <v>-306.1499</v>
          </cell>
          <cell r="H35">
            <v>-504</v>
          </cell>
          <cell r="I35">
            <v>0</v>
          </cell>
          <cell r="J35">
            <v>-130.5</v>
          </cell>
          <cell r="K35">
            <v>-645.1499</v>
          </cell>
          <cell r="L35">
            <v>0</v>
          </cell>
          <cell r="M35">
            <v>-442.75</v>
          </cell>
          <cell r="N35">
            <v>0</v>
          </cell>
          <cell r="O35">
            <v>0</v>
          </cell>
          <cell r="P35">
            <v>0</v>
          </cell>
          <cell r="Q35">
            <v>-70.200194999999994</v>
          </cell>
          <cell r="R35">
            <v>-185.80029999999999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-150</v>
          </cell>
          <cell r="AC35">
            <v>0</v>
          </cell>
          <cell r="AD35">
            <v>-131.40038999999999</v>
          </cell>
          <cell r="AE35">
            <v>-289.90039999999999</v>
          </cell>
          <cell r="AF35">
            <v>-531.40039999999999</v>
          </cell>
          <cell r="AG35">
            <v>-345.5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-579.2998</v>
          </cell>
          <cell r="AU35">
            <v>0</v>
          </cell>
          <cell r="AV35">
            <v>-240.6001</v>
          </cell>
          <cell r="AW35">
            <v>-438.30029999999999</v>
          </cell>
          <cell r="AX35">
            <v>0</v>
          </cell>
          <cell r="AY35">
            <v>-132.40038999999999</v>
          </cell>
          <cell r="AZ35">
            <v>0</v>
          </cell>
          <cell r="BA35">
            <v>0</v>
          </cell>
          <cell r="BB35">
            <v>0</v>
          </cell>
          <cell r="BC35">
            <v>-228.5</v>
          </cell>
          <cell r="BD35">
            <v>-813.1499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-456.7002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-194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-695.89940000000001</v>
          </cell>
          <cell r="CX35">
            <v>0</v>
          </cell>
          <cell r="CY35">
            <v>-572.7998</v>
          </cell>
          <cell r="CZ35">
            <v>0</v>
          </cell>
          <cell r="DA35">
            <v>-328.90039999999999</v>
          </cell>
          <cell r="DB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-376.19970000000001</v>
          </cell>
          <cell r="F36">
            <v>0</v>
          </cell>
          <cell r="G36">
            <v>-306.1499</v>
          </cell>
          <cell r="H36">
            <v>-504</v>
          </cell>
          <cell r="I36">
            <v>0</v>
          </cell>
          <cell r="J36">
            <v>-130.5</v>
          </cell>
          <cell r="K36">
            <v>-645.1499</v>
          </cell>
          <cell r="L36">
            <v>0</v>
          </cell>
          <cell r="M36">
            <v>-442.75</v>
          </cell>
          <cell r="N36">
            <v>0</v>
          </cell>
          <cell r="O36">
            <v>0</v>
          </cell>
          <cell r="P36">
            <v>0</v>
          </cell>
          <cell r="Q36">
            <v>-70.200194999999994</v>
          </cell>
          <cell r="R36">
            <v>-185.80029999999999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499.25</v>
          </cell>
          <cell r="AA36">
            <v>0</v>
          </cell>
          <cell r="AB36">
            <v>-150</v>
          </cell>
          <cell r="AC36">
            <v>0</v>
          </cell>
          <cell r="AD36">
            <v>-131.40038999999999</v>
          </cell>
          <cell r="AE36">
            <v>-289.90039999999999</v>
          </cell>
          <cell r="AF36">
            <v>-531.40039999999999</v>
          </cell>
          <cell r="AG36">
            <v>-345.5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1268.6006</v>
          </cell>
          <cell r="AU36">
            <v>0</v>
          </cell>
          <cell r="AV36">
            <v>-240.6001</v>
          </cell>
          <cell r="AW36">
            <v>-438.30029999999999</v>
          </cell>
          <cell r="AX36">
            <v>0</v>
          </cell>
          <cell r="AY36">
            <v>-132.40038999999999</v>
          </cell>
          <cell r="AZ36">
            <v>0</v>
          </cell>
          <cell r="BA36">
            <v>0</v>
          </cell>
          <cell r="BB36">
            <v>0</v>
          </cell>
          <cell r="BC36">
            <v>-228.5</v>
          </cell>
          <cell r="BD36">
            <v>-813.1499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197.0498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913.3999</v>
          </cell>
          <cell r="BT36">
            <v>0</v>
          </cell>
          <cell r="BU36">
            <v>97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1293.7998</v>
          </cell>
          <cell r="CC36">
            <v>0</v>
          </cell>
          <cell r="CD36">
            <v>-456.7002</v>
          </cell>
          <cell r="CE36">
            <v>0</v>
          </cell>
          <cell r="CF36">
            <v>0</v>
          </cell>
          <cell r="CG36">
            <v>0</v>
          </cell>
          <cell r="CH36">
            <v>330.7998</v>
          </cell>
          <cell r="CI36">
            <v>0</v>
          </cell>
          <cell r="CJ36">
            <v>-194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589.7002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219.5498</v>
          </cell>
          <cell r="CU36">
            <v>0</v>
          </cell>
          <cell r="CV36">
            <v>0</v>
          </cell>
          <cell r="CW36">
            <v>-610.14940000000001</v>
          </cell>
          <cell r="CX36">
            <v>0</v>
          </cell>
          <cell r="CY36">
            <v>-572.7998</v>
          </cell>
          <cell r="CZ36">
            <v>0</v>
          </cell>
          <cell r="DA36">
            <v>-328.90039999999999</v>
          </cell>
          <cell r="DB36">
            <v>277.25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supertrend10ex3_trail_S"/>
    </sheetNames>
    <sheetDataSet>
      <sheetData sheetId="0">
        <row r="1">
          <cell r="A1">
            <v>13940.476000000001</v>
          </cell>
          <cell r="B1">
            <v>12120.867</v>
          </cell>
          <cell r="C1">
            <v>16871.824000000001</v>
          </cell>
          <cell r="D1">
            <v>14953.258</v>
          </cell>
          <cell r="E1">
            <v>18777.511999999999</v>
          </cell>
          <cell r="F1">
            <v>16165.548000000001</v>
          </cell>
          <cell r="G1">
            <v>13123.787</v>
          </cell>
          <cell r="H1">
            <v>15132.963</v>
          </cell>
          <cell r="I1">
            <v>23005.91</v>
          </cell>
        </row>
        <row r="2">
          <cell r="A2">
            <v>-10070.261</v>
          </cell>
          <cell r="B2">
            <v>-7708.9032999999999</v>
          </cell>
          <cell r="C2">
            <v>-8489.7729999999992</v>
          </cell>
          <cell r="D2">
            <v>-11101.448</v>
          </cell>
          <cell r="E2">
            <v>-15745.864</v>
          </cell>
          <cell r="F2">
            <v>-15490.371999999999</v>
          </cell>
          <cell r="G2">
            <v>-10422.387000000001</v>
          </cell>
          <cell r="H2">
            <v>-12285.032999999999</v>
          </cell>
          <cell r="I2">
            <v>-14489.75</v>
          </cell>
        </row>
        <row r="3">
          <cell r="A3">
            <v>3870.2148000000002</v>
          </cell>
          <cell r="B3">
            <v>4411.9633999999996</v>
          </cell>
          <cell r="C3">
            <v>8382.0509999999995</v>
          </cell>
          <cell r="D3">
            <v>3851.8096</v>
          </cell>
          <cell r="E3">
            <v>3031.6475</v>
          </cell>
          <cell r="F3">
            <v>675.17579999999998</v>
          </cell>
          <cell r="G3">
            <v>2701.4004</v>
          </cell>
          <cell r="H3">
            <v>2847.9297000000001</v>
          </cell>
          <cell r="I3">
            <v>8516.16</v>
          </cell>
        </row>
        <row r="4">
          <cell r="A4">
            <v>1765.2177999999999</v>
          </cell>
          <cell r="B4">
            <v>2026.0205000000001</v>
          </cell>
          <cell r="C4">
            <v>888.75779999999997</v>
          </cell>
          <cell r="D4">
            <v>520.10253999999998</v>
          </cell>
          <cell r="E4">
            <v>831.96190000000001</v>
          </cell>
          <cell r="F4">
            <v>460.43360000000001</v>
          </cell>
          <cell r="G4">
            <v>771.73046999999997</v>
          </cell>
          <cell r="H4">
            <v>855.10839999999996</v>
          </cell>
          <cell r="I4">
            <v>1452.9355</v>
          </cell>
          <cell r="J4">
            <v>1089.2109</v>
          </cell>
          <cell r="K4">
            <v>1415.7588000000001</v>
          </cell>
          <cell r="L4">
            <v>1863.2373</v>
          </cell>
          <cell r="M4">
            <v>1458.5454</v>
          </cell>
          <cell r="N4">
            <v>1625.5713000000001</v>
          </cell>
          <cell r="O4">
            <v>1279.4268</v>
          </cell>
          <cell r="P4">
            <v>562.64059999999995</v>
          </cell>
          <cell r="Q4">
            <v>1855.8262</v>
          </cell>
          <cell r="R4">
            <v>1127.5302999999999</v>
          </cell>
          <cell r="S4">
            <v>903.52246000000002</v>
          </cell>
          <cell r="T4">
            <v>692.62109999999996</v>
          </cell>
          <cell r="U4">
            <v>1011.2617</v>
          </cell>
          <cell r="V4">
            <v>604.80859999999996</v>
          </cell>
          <cell r="W4">
            <v>201.29004</v>
          </cell>
          <cell r="X4">
            <v>797.82227</v>
          </cell>
          <cell r="Y4">
            <v>422.21875</v>
          </cell>
          <cell r="Z4">
            <v>448.74707000000001</v>
          </cell>
          <cell r="AA4">
            <v>1154.501</v>
          </cell>
          <cell r="AB4">
            <v>1249.9423999999999</v>
          </cell>
          <cell r="AC4">
            <v>1367.9042999999999</v>
          </cell>
          <cell r="AD4">
            <v>472.01465000000002</v>
          </cell>
          <cell r="AE4">
            <v>1834.3534999999999</v>
          </cell>
          <cell r="AF4">
            <v>2300.6133</v>
          </cell>
          <cell r="AG4">
            <v>3350.7734</v>
          </cell>
          <cell r="AH4">
            <v>1608.2832000000001</v>
          </cell>
          <cell r="AI4">
            <v>1580.0508</v>
          </cell>
          <cell r="AJ4">
            <v>1082.4219000000001</v>
          </cell>
          <cell r="AK4">
            <v>1195.7275</v>
          </cell>
          <cell r="AL4">
            <v>675.09862999999996</v>
          </cell>
          <cell r="AM4">
            <v>2067.4922000000001</v>
          </cell>
          <cell r="AN4">
            <v>964.87305000000003</v>
          </cell>
          <cell r="AO4">
            <v>1568.0098</v>
          </cell>
          <cell r="AP4">
            <v>1230.5703000000001</v>
          </cell>
          <cell r="AQ4">
            <v>1141.7040999999999</v>
          </cell>
          <cell r="AR4">
            <v>918.71969999999999</v>
          </cell>
          <cell r="AS4">
            <v>1172.6895</v>
          </cell>
          <cell r="AT4">
            <v>1116.7012</v>
          </cell>
          <cell r="AU4">
            <v>1108.2461000000001</v>
          </cell>
          <cell r="AV4">
            <v>1793.4258</v>
          </cell>
          <cell r="AW4">
            <v>1772.9707000000001</v>
          </cell>
          <cell r="AX4">
            <v>2341.1601999999998</v>
          </cell>
          <cell r="AY4">
            <v>2630.4160000000002</v>
          </cell>
          <cell r="AZ4">
            <v>536.69335999999998</v>
          </cell>
          <cell r="BA4">
            <v>1688.8300999999999</v>
          </cell>
          <cell r="BB4">
            <v>2151.498</v>
          </cell>
          <cell r="BC4">
            <v>1367.0469000000001</v>
          </cell>
          <cell r="BD4">
            <v>2344.1855</v>
          </cell>
          <cell r="BE4">
            <v>2044.9482</v>
          </cell>
          <cell r="BF4">
            <v>713.00779999999997</v>
          </cell>
          <cell r="BG4">
            <v>121.83008</v>
          </cell>
          <cell r="BH4">
            <v>1064.9248</v>
          </cell>
          <cell r="BI4">
            <v>1520.7705000000001</v>
          </cell>
          <cell r="BJ4">
            <v>2539.0030000000002</v>
          </cell>
          <cell r="BK4">
            <v>1848.9902</v>
          </cell>
          <cell r="BL4">
            <v>866.12990000000002</v>
          </cell>
          <cell r="BM4">
            <v>1823.2129</v>
          </cell>
          <cell r="BN4">
            <v>772.61329999999998</v>
          </cell>
          <cell r="BO4">
            <v>1219.5957000000001</v>
          </cell>
          <cell r="BP4">
            <v>993.07619999999997</v>
          </cell>
          <cell r="BQ4">
            <v>1456.9004</v>
          </cell>
          <cell r="BR4">
            <v>619.57227</v>
          </cell>
          <cell r="BS4">
            <v>1595.8125</v>
          </cell>
          <cell r="BT4">
            <v>909.87109999999996</v>
          </cell>
          <cell r="BU4">
            <v>2137.1680000000001</v>
          </cell>
          <cell r="BV4">
            <v>1310.2402</v>
          </cell>
          <cell r="BW4">
            <v>901.17970000000003</v>
          </cell>
          <cell r="BX4">
            <v>1002.0137</v>
          </cell>
          <cell r="BY4">
            <v>938.55470000000003</v>
          </cell>
          <cell r="BZ4">
            <v>613.30273</v>
          </cell>
          <cell r="CA4">
            <v>867.71094000000005</v>
          </cell>
          <cell r="CB4">
            <v>1095.3184000000001</v>
          </cell>
          <cell r="CC4">
            <v>741.02733999999998</v>
          </cell>
          <cell r="CD4">
            <v>1715.5078000000001</v>
          </cell>
          <cell r="CE4">
            <v>567.05470000000003</v>
          </cell>
          <cell r="CF4">
            <v>1234.7090000000001</v>
          </cell>
          <cell r="CG4">
            <v>1486.4844000000001</v>
          </cell>
          <cell r="CH4">
            <v>1039.4199000000001</v>
          </cell>
          <cell r="CI4">
            <v>2168.375</v>
          </cell>
          <cell r="CJ4">
            <v>1873.5098</v>
          </cell>
          <cell r="CK4">
            <v>1483.2109</v>
          </cell>
          <cell r="CL4">
            <v>952.54296999999997</v>
          </cell>
          <cell r="CM4">
            <v>1074.0409999999999</v>
          </cell>
          <cell r="CN4">
            <v>649.98829999999998</v>
          </cell>
          <cell r="CO4">
            <v>515.43359999999996</v>
          </cell>
          <cell r="CP4">
            <v>933.00585999999998</v>
          </cell>
          <cell r="CQ4">
            <v>1041.1523</v>
          </cell>
          <cell r="CR4">
            <v>1915.7988</v>
          </cell>
          <cell r="CS4">
            <v>1055.0155999999999</v>
          </cell>
          <cell r="CT4">
            <v>1073.5996</v>
          </cell>
          <cell r="CU4">
            <v>3638.3359999999998</v>
          </cell>
          <cell r="CV4">
            <v>1246.4082000000001</v>
          </cell>
          <cell r="CW4">
            <v>3101.2656000000002</v>
          </cell>
          <cell r="CX4">
            <v>1696.5625</v>
          </cell>
          <cell r="CY4">
            <v>2196.9160000000002</v>
          </cell>
          <cell r="CZ4">
            <v>1648.3242</v>
          </cell>
          <cell r="DA4">
            <v>5429.6387000000004</v>
          </cell>
          <cell r="DB4">
            <v>1919.8438000000001</v>
          </cell>
        </row>
        <row r="5">
          <cell r="A5">
            <v>-923.81055000000003</v>
          </cell>
          <cell r="B5">
            <v>-921.75779999999997</v>
          </cell>
          <cell r="C5">
            <v>-1459.6504</v>
          </cell>
          <cell r="D5">
            <v>-711.78516000000002</v>
          </cell>
          <cell r="E5">
            <v>-592.17190000000005</v>
          </cell>
          <cell r="F5">
            <v>-349.91797000000003</v>
          </cell>
          <cell r="G5">
            <v>-548.55565999999999</v>
          </cell>
          <cell r="H5">
            <v>-1284.5732</v>
          </cell>
          <cell r="I5">
            <v>-712.48535000000004</v>
          </cell>
          <cell r="J5">
            <v>-619.60253999999998</v>
          </cell>
          <cell r="K5">
            <v>-724.65530000000001</v>
          </cell>
          <cell r="L5">
            <v>-1221.2949000000001</v>
          </cell>
          <cell r="M5">
            <v>-687.02049999999997</v>
          </cell>
          <cell r="N5">
            <v>-855.30273</v>
          </cell>
          <cell r="O5">
            <v>-774.55273</v>
          </cell>
          <cell r="P5">
            <v>-667.40430000000003</v>
          </cell>
          <cell r="Q5">
            <v>-746.99710000000005</v>
          </cell>
          <cell r="R5">
            <v>-458.67970000000003</v>
          </cell>
          <cell r="S5">
            <v>-722.07029999999997</v>
          </cell>
          <cell r="T5">
            <v>-350.76562000000001</v>
          </cell>
          <cell r="U5">
            <v>-1155.1279</v>
          </cell>
          <cell r="V5">
            <v>-399.30957000000001</v>
          </cell>
          <cell r="W5">
            <v>-450.23047000000003</v>
          </cell>
          <cell r="X5">
            <v>-441.44238000000001</v>
          </cell>
          <cell r="Y5">
            <v>-555.79785000000004</v>
          </cell>
          <cell r="Z5">
            <v>-392.64648</v>
          </cell>
          <cell r="AA5">
            <v>-627.43065999999999</v>
          </cell>
          <cell r="AB5">
            <v>-552.25289999999995</v>
          </cell>
          <cell r="AC5">
            <v>-622.91405999999995</v>
          </cell>
          <cell r="AD5">
            <v>-701.75977</v>
          </cell>
          <cell r="AE5">
            <v>-1433.3193000000001</v>
          </cell>
          <cell r="AF5">
            <v>-1134.9277</v>
          </cell>
          <cell r="AG5">
            <v>-843.05565999999999</v>
          </cell>
          <cell r="AH5">
            <v>-602.66600000000005</v>
          </cell>
          <cell r="AI5">
            <v>-849.16989999999998</v>
          </cell>
          <cell r="AJ5">
            <v>-173.83301</v>
          </cell>
          <cell r="AK5">
            <v>-1363.25</v>
          </cell>
          <cell r="AL5">
            <v>-443.63279999999997</v>
          </cell>
          <cell r="AM5">
            <v>-784.6377</v>
          </cell>
          <cell r="AN5">
            <v>-739.84960000000001</v>
          </cell>
          <cell r="AO5">
            <v>-1604.1592000000001</v>
          </cell>
          <cell r="AP5">
            <v>-663.77246000000002</v>
          </cell>
          <cell r="AQ5">
            <v>-1370.4590000000001</v>
          </cell>
          <cell r="AR5">
            <v>-1017.07715</v>
          </cell>
          <cell r="AS5">
            <v>-666.03219999999999</v>
          </cell>
          <cell r="AT5">
            <v>-578.72069999999997</v>
          </cell>
          <cell r="AU5">
            <v>-847.75</v>
          </cell>
          <cell r="AV5">
            <v>-1022.1074</v>
          </cell>
          <cell r="AW5">
            <v>-833.92190000000005</v>
          </cell>
          <cell r="AX5">
            <v>-2045.2559000000001</v>
          </cell>
          <cell r="AY5">
            <v>-833.21680000000003</v>
          </cell>
          <cell r="AZ5">
            <v>-1792.4315999999999</v>
          </cell>
          <cell r="BA5">
            <v>-911.48630000000003</v>
          </cell>
          <cell r="BB5">
            <v>-1448.7852</v>
          </cell>
          <cell r="BC5">
            <v>-845.50977</v>
          </cell>
          <cell r="BD5">
            <v>-1986.1699000000001</v>
          </cell>
          <cell r="BE5">
            <v>-986.58496000000002</v>
          </cell>
          <cell r="BF5">
            <v>-1937.4102</v>
          </cell>
          <cell r="BG5">
            <v>-1549.3438000000001</v>
          </cell>
          <cell r="BH5">
            <v>-575.74805000000003</v>
          </cell>
          <cell r="BI5">
            <v>-2230.8154</v>
          </cell>
          <cell r="BJ5">
            <v>-563.27149999999995</v>
          </cell>
          <cell r="BK5">
            <v>-1221.6973</v>
          </cell>
          <cell r="BL5">
            <v>-1629.7090000000001</v>
          </cell>
          <cell r="BM5">
            <v>-1233.0469000000001</v>
          </cell>
          <cell r="BN5">
            <v>-1335.4061999999999</v>
          </cell>
          <cell r="BO5">
            <v>-1057.6953000000001</v>
          </cell>
          <cell r="BP5">
            <v>-625.48046999999997</v>
          </cell>
          <cell r="BQ5">
            <v>-1777.0449000000001</v>
          </cell>
          <cell r="BR5">
            <v>-627.24220000000003</v>
          </cell>
          <cell r="BS5">
            <v>-2540.3867</v>
          </cell>
          <cell r="BT5">
            <v>-648.57619999999997</v>
          </cell>
          <cell r="BU5">
            <v>-727.83983999999998</v>
          </cell>
          <cell r="BV5">
            <v>-896.56835999999998</v>
          </cell>
          <cell r="BW5">
            <v>-861.24414000000002</v>
          </cell>
          <cell r="BX5">
            <v>-821.25390000000004</v>
          </cell>
          <cell r="BY5">
            <v>-1212.5898</v>
          </cell>
          <cell r="BZ5">
            <v>-836.30470000000003</v>
          </cell>
          <cell r="CA5">
            <v>-676.44335999999998</v>
          </cell>
          <cell r="CB5">
            <v>-639.21094000000005</v>
          </cell>
          <cell r="CC5">
            <v>-976.14059999999995</v>
          </cell>
          <cell r="CD5">
            <v>-877.21094000000005</v>
          </cell>
          <cell r="CE5">
            <v>-788.46094000000005</v>
          </cell>
          <cell r="CF5">
            <v>-1109.1190999999999</v>
          </cell>
          <cell r="CG5">
            <v>-913.79690000000005</v>
          </cell>
          <cell r="CH5">
            <v>-985.54880000000003</v>
          </cell>
          <cell r="CI5">
            <v>-883.61329999999998</v>
          </cell>
          <cell r="CJ5">
            <v>-380.64258000000001</v>
          </cell>
          <cell r="CK5">
            <v>-1137.4141</v>
          </cell>
          <cell r="CL5">
            <v>-854.31055000000003</v>
          </cell>
          <cell r="CM5">
            <v>-625.79690000000005</v>
          </cell>
          <cell r="CN5">
            <v>-1796.3008</v>
          </cell>
          <cell r="CO5">
            <v>-1546.5800999999999</v>
          </cell>
          <cell r="CP5">
            <v>-1438.5292999999999</v>
          </cell>
          <cell r="CQ5">
            <v>-737.34180000000003</v>
          </cell>
          <cell r="CR5">
            <v>-985.15819999999997</v>
          </cell>
          <cell r="CS5">
            <v>-1155.8320000000001</v>
          </cell>
          <cell r="CT5">
            <v>-654.01953000000003</v>
          </cell>
          <cell r="CU5">
            <v>-550.01170000000002</v>
          </cell>
          <cell r="CV5">
            <v>-841.61720000000003</v>
          </cell>
          <cell r="CW5">
            <v>-2309.0390000000002</v>
          </cell>
          <cell r="CX5">
            <v>-1952.0605</v>
          </cell>
          <cell r="CY5">
            <v>-1340.2188000000001</v>
          </cell>
          <cell r="CZ5">
            <v>-1589.5429999999999</v>
          </cell>
          <cell r="DA5">
            <v>-961.07029999999997</v>
          </cell>
          <cell r="DB5">
            <v>-3136.3380000000002</v>
          </cell>
        </row>
        <row r="6">
          <cell r="A6">
            <v>841.40719999999999</v>
          </cell>
          <cell r="B6">
            <v>1104.2627</v>
          </cell>
          <cell r="C6">
            <v>-570.89260000000002</v>
          </cell>
          <cell r="D6">
            <v>-191.68261999999999</v>
          </cell>
          <cell r="E6">
            <v>239.79004</v>
          </cell>
          <cell r="F6">
            <v>110.515625</v>
          </cell>
          <cell r="G6">
            <v>223.1748</v>
          </cell>
          <cell r="H6">
            <v>-429.46483999999998</v>
          </cell>
          <cell r="I6">
            <v>740.4502</v>
          </cell>
          <cell r="J6">
            <v>469.60840000000002</v>
          </cell>
          <cell r="K6">
            <v>691.10350000000005</v>
          </cell>
          <cell r="L6">
            <v>641.94240000000002</v>
          </cell>
          <cell r="M6">
            <v>771.5249</v>
          </cell>
          <cell r="N6">
            <v>770.26855</v>
          </cell>
          <cell r="O6">
            <v>504.87401999999997</v>
          </cell>
          <cell r="P6">
            <v>-104.76367</v>
          </cell>
          <cell r="Q6">
            <v>1108.8290999999999</v>
          </cell>
          <cell r="R6">
            <v>668.85059999999999</v>
          </cell>
          <cell r="S6">
            <v>181.45214999999999</v>
          </cell>
          <cell r="T6">
            <v>341.85547000000003</v>
          </cell>
          <cell r="U6">
            <v>-143.86621</v>
          </cell>
          <cell r="V6">
            <v>205.49902</v>
          </cell>
          <cell r="W6">
            <v>-248.94042999999999</v>
          </cell>
          <cell r="X6">
            <v>356.37988000000001</v>
          </cell>
          <cell r="Y6">
            <v>-133.57910000000001</v>
          </cell>
          <cell r="Z6">
            <v>56.100586</v>
          </cell>
          <cell r="AA6">
            <v>527.07029999999997</v>
          </cell>
          <cell r="AB6">
            <v>697.68944999999997</v>
          </cell>
          <cell r="AC6">
            <v>744.99023</v>
          </cell>
          <cell r="AD6">
            <v>-229.74511999999999</v>
          </cell>
          <cell r="AE6">
            <v>401.03417999999999</v>
          </cell>
          <cell r="AF6">
            <v>1165.6855</v>
          </cell>
          <cell r="AG6">
            <v>2507.7177999999999</v>
          </cell>
          <cell r="AH6">
            <v>1005.6172</v>
          </cell>
          <cell r="AI6">
            <v>730.88085999999998</v>
          </cell>
          <cell r="AJ6">
            <v>908.58887000000004</v>
          </cell>
          <cell r="AK6">
            <v>-167.52246</v>
          </cell>
          <cell r="AL6">
            <v>231.46582000000001</v>
          </cell>
          <cell r="AM6">
            <v>1282.8544999999999</v>
          </cell>
          <cell r="AN6">
            <v>225.02343999999999</v>
          </cell>
          <cell r="AO6">
            <v>-36.149414</v>
          </cell>
          <cell r="AP6">
            <v>566.79785000000004</v>
          </cell>
          <cell r="AQ6">
            <v>-228.75488000000001</v>
          </cell>
          <cell r="AR6">
            <v>-98.357420000000005</v>
          </cell>
          <cell r="AS6">
            <v>506.65723000000003</v>
          </cell>
          <cell r="AT6">
            <v>537.98046999999997</v>
          </cell>
          <cell r="AU6">
            <v>260.49610000000001</v>
          </cell>
          <cell r="AV6">
            <v>771.31835999999998</v>
          </cell>
          <cell r="AW6">
            <v>939.04880000000003</v>
          </cell>
          <cell r="AX6">
            <v>295.90429999999998</v>
          </cell>
          <cell r="AY6">
            <v>1797.1992</v>
          </cell>
          <cell r="AZ6">
            <v>-1255.7383</v>
          </cell>
          <cell r="BA6">
            <v>777.34375</v>
          </cell>
          <cell r="BB6">
            <v>702.71289999999999</v>
          </cell>
          <cell r="BC6">
            <v>521.53710000000001</v>
          </cell>
          <cell r="BD6">
            <v>358.01562000000001</v>
          </cell>
          <cell r="BE6">
            <v>1058.3633</v>
          </cell>
          <cell r="BF6">
            <v>-1224.4023</v>
          </cell>
          <cell r="BG6">
            <v>-1427.5137</v>
          </cell>
          <cell r="BH6">
            <v>489.17676</v>
          </cell>
          <cell r="BI6">
            <v>-710.04489999999998</v>
          </cell>
          <cell r="BJ6">
            <v>1975.7313999999999</v>
          </cell>
          <cell r="BK6">
            <v>627.29296999999997</v>
          </cell>
          <cell r="BL6">
            <v>-763.57910000000004</v>
          </cell>
          <cell r="BM6">
            <v>590.16600000000005</v>
          </cell>
          <cell r="BN6">
            <v>-562.79296999999997</v>
          </cell>
          <cell r="BO6">
            <v>161.90038999999999</v>
          </cell>
          <cell r="BP6">
            <v>367.59570000000002</v>
          </cell>
          <cell r="BQ6">
            <v>-320.14452999999997</v>
          </cell>
          <cell r="BR6">
            <v>-7.6699219999999997</v>
          </cell>
          <cell r="BS6">
            <v>-944.57420000000002</v>
          </cell>
          <cell r="BT6">
            <v>261.29491999999999</v>
          </cell>
          <cell r="BU6">
            <v>1409.3280999999999</v>
          </cell>
          <cell r="BV6">
            <v>413.67187999999999</v>
          </cell>
          <cell r="BW6">
            <v>39.935547</v>
          </cell>
          <cell r="BX6">
            <v>180.75977</v>
          </cell>
          <cell r="BY6">
            <v>-274.03516000000002</v>
          </cell>
          <cell r="BZ6">
            <v>-223.00194999999999</v>
          </cell>
          <cell r="CA6">
            <v>191.26758000000001</v>
          </cell>
          <cell r="CB6">
            <v>456.10741999999999</v>
          </cell>
          <cell r="CC6">
            <v>-235.11328</v>
          </cell>
          <cell r="CD6">
            <v>838.29690000000005</v>
          </cell>
          <cell r="CE6">
            <v>-221.40625</v>
          </cell>
          <cell r="CF6">
            <v>125.58984</v>
          </cell>
          <cell r="CG6">
            <v>572.6875</v>
          </cell>
          <cell r="CH6">
            <v>53.871093999999999</v>
          </cell>
          <cell r="CI6">
            <v>1284.7617</v>
          </cell>
          <cell r="CJ6">
            <v>1492.8671999999999</v>
          </cell>
          <cell r="CK6">
            <v>345.79687999999999</v>
          </cell>
          <cell r="CL6">
            <v>98.232420000000005</v>
          </cell>
          <cell r="CM6">
            <v>448.24414000000002</v>
          </cell>
          <cell r="CN6">
            <v>-1146.3125</v>
          </cell>
          <cell r="CO6">
            <v>-1031.1465000000001</v>
          </cell>
          <cell r="CP6">
            <v>-505.52343999999999</v>
          </cell>
          <cell r="CQ6">
            <v>303.81054999999998</v>
          </cell>
          <cell r="CR6">
            <v>930.64059999999995</v>
          </cell>
          <cell r="CS6">
            <v>-100.81641</v>
          </cell>
          <cell r="CT6">
            <v>419.58008000000001</v>
          </cell>
          <cell r="CU6">
            <v>3088.3242</v>
          </cell>
          <cell r="CV6">
            <v>404.79102</v>
          </cell>
          <cell r="CW6">
            <v>792.22655999999995</v>
          </cell>
          <cell r="CX6">
            <v>-255.49805000000001</v>
          </cell>
          <cell r="CY6">
            <v>856.69727</v>
          </cell>
          <cell r="CZ6">
            <v>58.78125</v>
          </cell>
          <cell r="DA6">
            <v>4468.5684000000001</v>
          </cell>
          <cell r="DB6">
            <v>-1216.4940999999999</v>
          </cell>
        </row>
        <row r="7">
          <cell r="A7">
            <v>7608.69</v>
          </cell>
          <cell r="B7">
            <v>5126.7359999999999</v>
          </cell>
          <cell r="C7">
            <v>8715.5820000000003</v>
          </cell>
          <cell r="D7">
            <v>8263.2790000000005</v>
          </cell>
          <cell r="E7">
            <v>13276.087</v>
          </cell>
          <cell r="F7">
            <v>7410.1025</v>
          </cell>
          <cell r="G7">
            <v>6198.7304999999997</v>
          </cell>
          <cell r="H7">
            <v>9698.7250000000004</v>
          </cell>
          <cell r="I7">
            <v>10575.127</v>
          </cell>
        </row>
        <row r="8">
          <cell r="A8">
            <v>-5402.0977000000003</v>
          </cell>
          <cell r="B8">
            <v>-6789.2353999999996</v>
          </cell>
          <cell r="C8">
            <v>-7623.1405999999997</v>
          </cell>
          <cell r="D8">
            <v>-5628.3877000000002</v>
          </cell>
          <cell r="E8">
            <v>-6972.0879999999997</v>
          </cell>
          <cell r="F8">
            <v>-9283.5730000000003</v>
          </cell>
          <cell r="G8">
            <v>-7158.9489999999996</v>
          </cell>
          <cell r="H8">
            <v>-7796.3046999999997</v>
          </cell>
          <cell r="I8">
            <v>-8144.1953000000003</v>
          </cell>
        </row>
        <row r="9">
          <cell r="A9">
            <v>2206.5922999999998</v>
          </cell>
          <cell r="B9">
            <v>-1662.4994999999999</v>
          </cell>
          <cell r="C9">
            <v>1092.4413999999999</v>
          </cell>
          <cell r="D9">
            <v>2634.8915999999999</v>
          </cell>
          <cell r="E9">
            <v>6303.9989999999998</v>
          </cell>
          <cell r="F9">
            <v>-1873.4707000000001</v>
          </cell>
          <cell r="G9">
            <v>-960.21875</v>
          </cell>
          <cell r="H9">
            <v>1902.4199000000001</v>
          </cell>
          <cell r="I9">
            <v>2430.9315999999999</v>
          </cell>
        </row>
        <row r="10">
          <cell r="A10">
            <v>142.89258000000001</v>
          </cell>
          <cell r="B10">
            <v>1230.6806999999999</v>
          </cell>
          <cell r="C10">
            <v>855.95899999999995</v>
          </cell>
          <cell r="D10">
            <v>0</v>
          </cell>
          <cell r="E10">
            <v>210.14940999999999</v>
          </cell>
          <cell r="F10">
            <v>340.73926</v>
          </cell>
          <cell r="G10">
            <v>608.95510000000002</v>
          </cell>
          <cell r="H10">
            <v>1047.6377</v>
          </cell>
          <cell r="I10">
            <v>544.54395</v>
          </cell>
          <cell r="J10">
            <v>657.83887000000004</v>
          </cell>
          <cell r="K10">
            <v>975.2998</v>
          </cell>
          <cell r="L10">
            <v>993.99365</v>
          </cell>
          <cell r="M10">
            <v>157.03271000000001</v>
          </cell>
          <cell r="N10">
            <v>707.42970000000003</v>
          </cell>
          <cell r="O10">
            <v>62.987304999999999</v>
          </cell>
          <cell r="P10">
            <v>397.23827999999997</v>
          </cell>
          <cell r="Q10">
            <v>652.78516000000002</v>
          </cell>
          <cell r="R10">
            <v>658.50585999999998</v>
          </cell>
          <cell r="S10">
            <v>614.35450000000003</v>
          </cell>
          <cell r="T10">
            <v>291.03320000000002</v>
          </cell>
          <cell r="U10">
            <v>0</v>
          </cell>
          <cell r="V10">
            <v>1387.2148</v>
          </cell>
          <cell r="W10">
            <v>198.15430000000001</v>
          </cell>
          <cell r="X10">
            <v>0</v>
          </cell>
          <cell r="Y10">
            <v>229.61133000000001</v>
          </cell>
          <cell r="Z10">
            <v>411.19922000000003</v>
          </cell>
          <cell r="AA10">
            <v>504.47559999999999</v>
          </cell>
          <cell r="AB10">
            <v>1362.0038999999999</v>
          </cell>
          <cell r="AC10">
            <v>417.95898</v>
          </cell>
          <cell r="AD10">
            <v>516.81055000000003</v>
          </cell>
          <cell r="AE10">
            <v>197.45508000000001</v>
          </cell>
          <cell r="AF10">
            <v>970.88184000000001</v>
          </cell>
          <cell r="AG10">
            <v>1405.374</v>
          </cell>
          <cell r="AH10">
            <v>1007.583</v>
          </cell>
          <cell r="AI10">
            <v>959.90137000000004</v>
          </cell>
          <cell r="AJ10">
            <v>732.32714999999996</v>
          </cell>
          <cell r="AK10">
            <v>232.89258000000001</v>
          </cell>
          <cell r="AL10">
            <v>962.31055000000003</v>
          </cell>
          <cell r="AM10">
            <v>1057.6113</v>
          </cell>
          <cell r="AN10">
            <v>385.22167999999999</v>
          </cell>
          <cell r="AO10">
            <v>2013.6396</v>
          </cell>
          <cell r="AP10">
            <v>241.40332000000001</v>
          </cell>
          <cell r="AQ10">
            <v>584.32129999999995</v>
          </cell>
          <cell r="AR10">
            <v>247.13379</v>
          </cell>
          <cell r="AS10">
            <v>397.9248</v>
          </cell>
          <cell r="AT10">
            <v>0</v>
          </cell>
          <cell r="AU10">
            <v>1529.3652</v>
          </cell>
          <cell r="AV10">
            <v>611.45510000000002</v>
          </cell>
          <cell r="AW10">
            <v>1360.3477</v>
          </cell>
          <cell r="AX10">
            <v>1988.2440999999999</v>
          </cell>
          <cell r="AY10">
            <v>2158.1718999999998</v>
          </cell>
          <cell r="AZ10">
            <v>664.14453000000003</v>
          </cell>
          <cell r="BA10">
            <v>876.14844000000005</v>
          </cell>
          <cell r="BB10">
            <v>1388.3379</v>
          </cell>
          <cell r="BC10">
            <v>307.17773</v>
          </cell>
          <cell r="BD10">
            <v>1762.4219000000001</v>
          </cell>
          <cell r="BE10">
            <v>1352.3584000000001</v>
          </cell>
          <cell r="BF10">
            <v>78.306640000000002</v>
          </cell>
          <cell r="BG10">
            <v>287.42773</v>
          </cell>
          <cell r="BH10">
            <v>1053</v>
          </cell>
          <cell r="BI10">
            <v>1311.5605</v>
          </cell>
          <cell r="BJ10">
            <v>1082.4209000000001</v>
          </cell>
          <cell r="BK10">
            <v>0</v>
          </cell>
          <cell r="BL10">
            <v>439.21289999999999</v>
          </cell>
          <cell r="BM10">
            <v>199.92578</v>
          </cell>
          <cell r="BN10">
            <v>566.52149999999995</v>
          </cell>
          <cell r="BO10">
            <v>329.82029999999997</v>
          </cell>
          <cell r="BP10">
            <v>322.77929999999998</v>
          </cell>
          <cell r="BQ10">
            <v>952.74220000000003</v>
          </cell>
          <cell r="BR10">
            <v>464.71289999999999</v>
          </cell>
          <cell r="BS10">
            <v>1206.7695000000001</v>
          </cell>
          <cell r="BT10">
            <v>533.63670000000002</v>
          </cell>
          <cell r="BU10">
            <v>1427.7559000000001</v>
          </cell>
          <cell r="BV10">
            <v>74.439449999999994</v>
          </cell>
          <cell r="BW10">
            <v>451.89843999999999</v>
          </cell>
          <cell r="BX10">
            <v>497.09375</v>
          </cell>
          <cell r="BY10">
            <v>0</v>
          </cell>
          <cell r="BZ10">
            <v>804.79690000000005</v>
          </cell>
          <cell r="CA10">
            <v>236.74023</v>
          </cell>
          <cell r="CB10">
            <v>295.66406000000001</v>
          </cell>
          <cell r="CC10">
            <v>1123.3496</v>
          </cell>
          <cell r="CD10">
            <v>107.71680000000001</v>
          </cell>
          <cell r="CE10">
            <v>751.875</v>
          </cell>
          <cell r="CF10">
            <v>427.40039999999999</v>
          </cell>
          <cell r="CG10">
            <v>0</v>
          </cell>
          <cell r="CH10">
            <v>1437.8184000000001</v>
          </cell>
          <cell r="CI10">
            <v>1353.8905999999999</v>
          </cell>
          <cell r="CJ10">
            <v>491.25</v>
          </cell>
          <cell r="CK10">
            <v>1463.8340000000001</v>
          </cell>
          <cell r="CL10">
            <v>0</v>
          </cell>
          <cell r="CM10">
            <v>401.11327999999997</v>
          </cell>
          <cell r="CN10">
            <v>558.83203000000003</v>
          </cell>
          <cell r="CO10">
            <v>971.65039999999999</v>
          </cell>
          <cell r="CP10">
            <v>1703.4512</v>
          </cell>
          <cell r="CQ10">
            <v>288.22656000000001</v>
          </cell>
          <cell r="CR10">
            <v>1028.6582000000001</v>
          </cell>
          <cell r="CS10">
            <v>448.33008000000001</v>
          </cell>
          <cell r="CT10">
            <v>299.89452999999997</v>
          </cell>
          <cell r="CU10">
            <v>2484.8827999999999</v>
          </cell>
          <cell r="CV10">
            <v>479.71679999999998</v>
          </cell>
          <cell r="CW10">
            <v>1366.9629</v>
          </cell>
          <cell r="CX10">
            <v>447.83008000000001</v>
          </cell>
          <cell r="CY10">
            <v>283.37110000000001</v>
          </cell>
          <cell r="CZ10">
            <v>850.23829999999998</v>
          </cell>
          <cell r="DA10">
            <v>2493.2148000000002</v>
          </cell>
          <cell r="DB10">
            <v>1420.6855</v>
          </cell>
        </row>
        <row r="11">
          <cell r="A11">
            <v>-241.88866999999999</v>
          </cell>
          <cell r="B11">
            <v>-253.12694999999999</v>
          </cell>
          <cell r="C11">
            <v>-984.70899999999995</v>
          </cell>
          <cell r="D11">
            <v>-914.41309999999999</v>
          </cell>
          <cell r="E11">
            <v>-412.54491999999999</v>
          </cell>
          <cell r="F11">
            <v>-313.55957000000001</v>
          </cell>
          <cell r="G11">
            <v>-21.965820000000001</v>
          </cell>
          <cell r="H11">
            <v>-242.75781000000001</v>
          </cell>
          <cell r="I11">
            <v>-395.41991999999999</v>
          </cell>
          <cell r="J11">
            <v>-816.75194999999997</v>
          </cell>
          <cell r="K11">
            <v>-451.10937999999999</v>
          </cell>
          <cell r="L11">
            <v>-353.85059999999999</v>
          </cell>
          <cell r="M11">
            <v>-110.73242</v>
          </cell>
          <cell r="N11">
            <v>0</v>
          </cell>
          <cell r="O11">
            <v>-1654.6348</v>
          </cell>
          <cell r="P11">
            <v>-416.58008000000001</v>
          </cell>
          <cell r="Q11">
            <v>-1155.5586000000001</v>
          </cell>
          <cell r="R11">
            <v>-721.17970000000003</v>
          </cell>
          <cell r="S11">
            <v>-419.85840000000002</v>
          </cell>
          <cell r="T11">
            <v>-784.19240000000002</v>
          </cell>
          <cell r="U11">
            <v>-267.69529999999997</v>
          </cell>
          <cell r="V11">
            <v>-770.45605</v>
          </cell>
          <cell r="W11">
            <v>-59.521484000000001</v>
          </cell>
          <cell r="X11">
            <v>-428.82616999999999</v>
          </cell>
          <cell r="Y11">
            <v>-571.83789999999999</v>
          </cell>
          <cell r="Z11">
            <v>-432.36523</v>
          </cell>
          <cell r="AA11">
            <v>-335.25</v>
          </cell>
          <cell r="AB11">
            <v>-566.43849999999998</v>
          </cell>
          <cell r="AC11">
            <v>-608.17190000000005</v>
          </cell>
          <cell r="AD11">
            <v>-171.90527</v>
          </cell>
          <cell r="AE11">
            <v>-973.07619999999997</v>
          </cell>
          <cell r="AF11">
            <v>-804.44140000000004</v>
          </cell>
          <cell r="AG11">
            <v>-550.60645</v>
          </cell>
          <cell r="AH11">
            <v>-1178.0078000000001</v>
          </cell>
          <cell r="AI11">
            <v>-293.66406000000001</v>
          </cell>
          <cell r="AJ11">
            <v>-1137.376</v>
          </cell>
          <cell r="AK11">
            <v>-362.81348000000003</v>
          </cell>
          <cell r="AL11">
            <v>-181.7998</v>
          </cell>
          <cell r="AM11">
            <v>-688.36130000000003</v>
          </cell>
          <cell r="AN11">
            <v>-301.37401999999997</v>
          </cell>
          <cell r="AO11">
            <v>-116.10156000000001</v>
          </cell>
          <cell r="AP11">
            <v>-1157.6631</v>
          </cell>
          <cell r="AQ11">
            <v>-1110.7979</v>
          </cell>
          <cell r="AR11">
            <v>-290.76172000000003</v>
          </cell>
          <cell r="AS11">
            <v>-273.29003999999998</v>
          </cell>
          <cell r="AT11">
            <v>-699.7627</v>
          </cell>
          <cell r="AU11">
            <v>-124.08593999999999</v>
          </cell>
          <cell r="AV11">
            <v>-321.57616999999999</v>
          </cell>
          <cell r="AW11">
            <v>-969.54880000000003</v>
          </cell>
          <cell r="AX11">
            <v>0</v>
          </cell>
          <cell r="AY11">
            <v>-193.14453</v>
          </cell>
          <cell r="AZ11">
            <v>-869.00390000000004</v>
          </cell>
          <cell r="BA11">
            <v>-271.53710000000001</v>
          </cell>
          <cell r="BB11">
            <v>-737.33399999999995</v>
          </cell>
          <cell r="BC11">
            <v>-326.69335999999998</v>
          </cell>
          <cell r="BD11">
            <v>-333.38672000000003</v>
          </cell>
          <cell r="BE11">
            <v>-1746.8652</v>
          </cell>
          <cell r="BF11">
            <v>-696.80664000000002</v>
          </cell>
          <cell r="BG11">
            <v>-610.73630000000003</v>
          </cell>
          <cell r="BH11">
            <v>-217.03125</v>
          </cell>
          <cell r="BI11">
            <v>-375.78613000000001</v>
          </cell>
          <cell r="BJ11">
            <v>-1273.1875</v>
          </cell>
          <cell r="BK11">
            <v>-714.66796999999997</v>
          </cell>
          <cell r="BL11">
            <v>-45.027343999999999</v>
          </cell>
          <cell r="BM11">
            <v>-363.33398</v>
          </cell>
          <cell r="BN11">
            <v>-1693.1913999999999</v>
          </cell>
          <cell r="BO11">
            <v>0</v>
          </cell>
          <cell r="BP11">
            <v>-291.37304999999998</v>
          </cell>
          <cell r="BQ11">
            <v>-925.25194999999997</v>
          </cell>
          <cell r="BR11">
            <v>-274.09375</v>
          </cell>
          <cell r="BS11">
            <v>-2197.8456999999999</v>
          </cell>
          <cell r="BT11">
            <v>-1129.8145</v>
          </cell>
          <cell r="BU11">
            <v>-260.88085999999998</v>
          </cell>
          <cell r="BV11">
            <v>-959</v>
          </cell>
          <cell r="BW11">
            <v>-320.66991999999999</v>
          </cell>
          <cell r="BX11">
            <v>-363.95508000000001</v>
          </cell>
          <cell r="BY11">
            <v>-628.21289999999999</v>
          </cell>
          <cell r="BZ11">
            <v>-65.800780000000003</v>
          </cell>
          <cell r="CA11">
            <v>-186.30860000000001</v>
          </cell>
          <cell r="CB11">
            <v>-1245.3105</v>
          </cell>
          <cell r="CC11">
            <v>-361.1875</v>
          </cell>
          <cell r="CD11">
            <v>-1189.9336000000001</v>
          </cell>
          <cell r="CE11">
            <v>-892.78710000000001</v>
          </cell>
          <cell r="CF11">
            <v>-684.90233999999998</v>
          </cell>
          <cell r="CG11">
            <v>-48.980469999999997</v>
          </cell>
          <cell r="CH11">
            <v>-1227.9530999999999</v>
          </cell>
          <cell r="CI11">
            <v>-139.26562000000001</v>
          </cell>
          <cell r="CJ11">
            <v>-476.92383000000001</v>
          </cell>
          <cell r="CK11">
            <v>-332.09960000000001</v>
          </cell>
          <cell r="CL11">
            <v>-1584.4804999999999</v>
          </cell>
          <cell r="CM11">
            <v>-330.85741999999999</v>
          </cell>
          <cell r="CN11">
            <v>-696.86130000000003</v>
          </cell>
          <cell r="CO11">
            <v>-217.31055000000001</v>
          </cell>
          <cell r="CP11">
            <v>-1675.5</v>
          </cell>
          <cell r="CQ11">
            <v>-530.12109999999996</v>
          </cell>
          <cell r="CR11">
            <v>-535.95119999999997</v>
          </cell>
          <cell r="CS11">
            <v>-799.36130000000003</v>
          </cell>
          <cell r="CT11">
            <v>-830.88477</v>
          </cell>
          <cell r="CU11">
            <v>-334.45898</v>
          </cell>
          <cell r="CV11">
            <v>-406.27929999999998</v>
          </cell>
          <cell r="CW11">
            <v>-505.71875</v>
          </cell>
          <cell r="CX11">
            <v>-830.83789999999999</v>
          </cell>
          <cell r="CY11">
            <v>-1085.9550999999999</v>
          </cell>
          <cell r="CZ11">
            <v>-846.29100000000005</v>
          </cell>
          <cell r="DA11">
            <v>-871.48630000000003</v>
          </cell>
          <cell r="DB11">
            <v>-1632.9219000000001</v>
          </cell>
        </row>
        <row r="12">
          <cell r="A12">
            <v>-98.996089999999995</v>
          </cell>
          <cell r="B12">
            <v>977.55370000000005</v>
          </cell>
          <cell r="C12">
            <v>-128.75</v>
          </cell>
          <cell r="D12">
            <v>-914.41309999999999</v>
          </cell>
          <cell r="E12">
            <v>-202.39551</v>
          </cell>
          <cell r="F12">
            <v>27.179687999999999</v>
          </cell>
          <cell r="G12">
            <v>586.98925999999994</v>
          </cell>
          <cell r="H12">
            <v>804.87990000000002</v>
          </cell>
          <cell r="I12">
            <v>149.12402</v>
          </cell>
          <cell r="J12">
            <v>-158.91309000000001</v>
          </cell>
          <cell r="K12">
            <v>524.19039999999995</v>
          </cell>
          <cell r="L12">
            <v>640.14306999999997</v>
          </cell>
          <cell r="M12">
            <v>46.300293000000003</v>
          </cell>
          <cell r="N12">
            <v>707.42970000000003</v>
          </cell>
          <cell r="O12">
            <v>-1591.6475</v>
          </cell>
          <cell r="P12">
            <v>-19.341797</v>
          </cell>
          <cell r="Q12">
            <v>-502.77343999999999</v>
          </cell>
          <cell r="R12">
            <v>-62.673830000000002</v>
          </cell>
          <cell r="S12">
            <v>194.49610000000001</v>
          </cell>
          <cell r="T12">
            <v>-493.15917999999999</v>
          </cell>
          <cell r="U12">
            <v>-267.69529999999997</v>
          </cell>
          <cell r="V12">
            <v>616.75879999999995</v>
          </cell>
          <cell r="W12">
            <v>138.63281000000001</v>
          </cell>
          <cell r="X12">
            <v>-428.82616999999999</v>
          </cell>
          <cell r="Y12">
            <v>-342.22656000000001</v>
          </cell>
          <cell r="Z12">
            <v>-21.166015999999999</v>
          </cell>
          <cell r="AA12">
            <v>169.22559000000001</v>
          </cell>
          <cell r="AB12">
            <v>795.56539999999995</v>
          </cell>
          <cell r="AC12">
            <v>-190.21288999999999</v>
          </cell>
          <cell r="AD12">
            <v>344.90526999999997</v>
          </cell>
          <cell r="AE12">
            <v>-775.62109999999996</v>
          </cell>
          <cell r="AF12">
            <v>166.44042999999999</v>
          </cell>
          <cell r="AG12">
            <v>854.76760000000002</v>
          </cell>
          <cell r="AH12">
            <v>-170.4248</v>
          </cell>
          <cell r="AI12">
            <v>666.2373</v>
          </cell>
          <cell r="AJ12">
            <v>-405.04883000000001</v>
          </cell>
          <cell r="AK12">
            <v>-129.92089999999999</v>
          </cell>
          <cell r="AL12">
            <v>780.51074000000006</v>
          </cell>
          <cell r="AM12">
            <v>369.25</v>
          </cell>
          <cell r="AN12">
            <v>83.847660000000005</v>
          </cell>
          <cell r="AO12">
            <v>1897.5381</v>
          </cell>
          <cell r="AP12">
            <v>-916.25977</v>
          </cell>
          <cell r="AQ12">
            <v>-526.47655999999995</v>
          </cell>
          <cell r="AR12">
            <v>-43.627929999999999</v>
          </cell>
          <cell r="AS12">
            <v>124.634766</v>
          </cell>
          <cell r="AT12">
            <v>-699.7627</v>
          </cell>
          <cell r="AU12">
            <v>1405.2792999999999</v>
          </cell>
          <cell r="AV12">
            <v>289.87889999999999</v>
          </cell>
          <cell r="AW12">
            <v>390.79883000000001</v>
          </cell>
          <cell r="AX12">
            <v>1988.2440999999999</v>
          </cell>
          <cell r="AY12">
            <v>1965.0273</v>
          </cell>
          <cell r="AZ12">
            <v>-204.85937999999999</v>
          </cell>
          <cell r="BA12">
            <v>604.61130000000003</v>
          </cell>
          <cell r="BB12">
            <v>651.00390000000004</v>
          </cell>
          <cell r="BC12">
            <v>-19.515625</v>
          </cell>
          <cell r="BD12">
            <v>1429.0352</v>
          </cell>
          <cell r="BE12">
            <v>-394.50684000000001</v>
          </cell>
          <cell r="BF12">
            <v>-618.5</v>
          </cell>
          <cell r="BG12">
            <v>-323.30860000000001</v>
          </cell>
          <cell r="BH12">
            <v>835.96875</v>
          </cell>
          <cell r="BI12">
            <v>935.77440000000001</v>
          </cell>
          <cell r="BJ12">
            <v>-190.76660000000001</v>
          </cell>
          <cell r="BK12">
            <v>-714.66796999999997</v>
          </cell>
          <cell r="BL12">
            <v>394.18554999999998</v>
          </cell>
          <cell r="BM12">
            <v>-163.40819999999999</v>
          </cell>
          <cell r="BN12">
            <v>-1126.6699000000001</v>
          </cell>
          <cell r="BO12">
            <v>329.82029999999997</v>
          </cell>
          <cell r="BP12">
            <v>31.40625</v>
          </cell>
          <cell r="BQ12">
            <v>27.490234000000001</v>
          </cell>
          <cell r="BR12">
            <v>190.61913999999999</v>
          </cell>
          <cell r="BS12">
            <v>-991.07619999999997</v>
          </cell>
          <cell r="BT12">
            <v>-596.17773</v>
          </cell>
          <cell r="BU12">
            <v>1166.875</v>
          </cell>
          <cell r="BV12">
            <v>-884.56055000000003</v>
          </cell>
          <cell r="BW12">
            <v>131.22852</v>
          </cell>
          <cell r="BX12">
            <v>133.13866999999999</v>
          </cell>
          <cell r="BY12">
            <v>-628.21289999999999</v>
          </cell>
          <cell r="BZ12">
            <v>738.99609999999996</v>
          </cell>
          <cell r="CA12">
            <v>50.431640000000002</v>
          </cell>
          <cell r="CB12">
            <v>-949.64649999999995</v>
          </cell>
          <cell r="CC12">
            <v>762.16210000000001</v>
          </cell>
          <cell r="CD12">
            <v>-1082.2167999999999</v>
          </cell>
          <cell r="CE12">
            <v>-140.91211000000001</v>
          </cell>
          <cell r="CF12">
            <v>-257.50195000000002</v>
          </cell>
          <cell r="CG12">
            <v>-48.980469999999997</v>
          </cell>
          <cell r="CH12">
            <v>209.86523</v>
          </cell>
          <cell r="CI12">
            <v>1214.625</v>
          </cell>
          <cell r="CJ12">
            <v>14.326172</v>
          </cell>
          <cell r="CK12">
            <v>1131.7344000000001</v>
          </cell>
          <cell r="CL12">
            <v>-1584.4804999999999</v>
          </cell>
          <cell r="CM12">
            <v>70.255859999999998</v>
          </cell>
          <cell r="CN12">
            <v>-138.02930000000001</v>
          </cell>
          <cell r="CO12">
            <v>754.33983999999998</v>
          </cell>
          <cell r="CP12">
            <v>27.951172</v>
          </cell>
          <cell r="CQ12">
            <v>-241.89453</v>
          </cell>
          <cell r="CR12">
            <v>492.70702999999997</v>
          </cell>
          <cell r="CS12">
            <v>-351.03125</v>
          </cell>
          <cell r="CT12">
            <v>-530.99023</v>
          </cell>
          <cell r="CU12">
            <v>2150.4238</v>
          </cell>
          <cell r="CV12">
            <v>73.4375</v>
          </cell>
          <cell r="CW12">
            <v>861.24414000000002</v>
          </cell>
          <cell r="CX12">
            <v>-383.00779999999997</v>
          </cell>
          <cell r="CY12">
            <v>-802.58399999999995</v>
          </cell>
          <cell r="CZ12">
            <v>3.9472656000000002</v>
          </cell>
          <cell r="DA12">
            <v>1621.7284999999999</v>
          </cell>
          <cell r="DB12">
            <v>-212.23633000000001</v>
          </cell>
        </row>
        <row r="13">
          <cell r="A13">
            <v>1143.0165999999999</v>
          </cell>
          <cell r="B13">
            <v>2616.2157999999999</v>
          </cell>
          <cell r="C13">
            <v>3435.3036999999999</v>
          </cell>
          <cell r="D13">
            <v>6517.5282999999999</v>
          </cell>
          <cell r="E13">
            <v>786.59375</v>
          </cell>
          <cell r="F13">
            <v>2062.3993999999998</v>
          </cell>
          <cell r="G13">
            <v>5496.6504000000004</v>
          </cell>
          <cell r="H13">
            <v>5006.6760000000004</v>
          </cell>
          <cell r="I13">
            <v>4983.3633</v>
          </cell>
        </row>
        <row r="14">
          <cell r="A14">
            <v>-4324.4219999999996</v>
          </cell>
          <cell r="B14">
            <v>-264.49023</v>
          </cell>
          <cell r="C14">
            <v>-2860.9834000000001</v>
          </cell>
          <cell r="D14">
            <v>-1668.0780999999999</v>
          </cell>
          <cell r="E14">
            <v>-4055.9004</v>
          </cell>
          <cell r="F14">
            <v>-978.93359999999996</v>
          </cell>
          <cell r="G14">
            <v>-2349.0293000000001</v>
          </cell>
          <cell r="H14">
            <v>-1982.1719000000001</v>
          </cell>
          <cell r="I14">
            <v>-2079.0781000000002</v>
          </cell>
        </row>
        <row r="15">
          <cell r="A15">
            <v>-3181.4052999999999</v>
          </cell>
          <cell r="B15">
            <v>2351.7256000000002</v>
          </cell>
          <cell r="C15">
            <v>574.32029999999997</v>
          </cell>
          <cell r="D15">
            <v>4849.45</v>
          </cell>
          <cell r="E15">
            <v>-3269.3065999999999</v>
          </cell>
          <cell r="F15">
            <v>1083.4657999999999</v>
          </cell>
          <cell r="G15">
            <v>3147.6210000000001</v>
          </cell>
          <cell r="H15">
            <v>3024.5039999999999</v>
          </cell>
          <cell r="I15">
            <v>2904.2851999999998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232.47754</v>
          </cell>
          <cell r="F16">
            <v>0</v>
          </cell>
          <cell r="G16">
            <v>0</v>
          </cell>
          <cell r="H16">
            <v>0</v>
          </cell>
          <cell r="I16">
            <v>910.53905999999995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1716.0332000000001</v>
          </cell>
          <cell r="O16">
            <v>0</v>
          </cell>
          <cell r="P16">
            <v>0</v>
          </cell>
          <cell r="Q16">
            <v>0</v>
          </cell>
          <cell r="R16">
            <v>190.58690999999999</v>
          </cell>
          <cell r="S16">
            <v>302.14258000000001</v>
          </cell>
          <cell r="T16">
            <v>0</v>
          </cell>
          <cell r="U16">
            <v>0</v>
          </cell>
          <cell r="V16">
            <v>407.45312000000001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186.48047</v>
          </cell>
          <cell r="AB16">
            <v>0</v>
          </cell>
          <cell r="AC16">
            <v>636.28125</v>
          </cell>
          <cell r="AD16">
            <v>0</v>
          </cell>
          <cell r="AE16">
            <v>0</v>
          </cell>
          <cell r="AF16">
            <v>0</v>
          </cell>
          <cell r="AG16">
            <v>2612.3418000000001</v>
          </cell>
          <cell r="AH16">
            <v>0</v>
          </cell>
          <cell r="AI16">
            <v>0.20019530999999999</v>
          </cell>
          <cell r="AJ16">
            <v>0</v>
          </cell>
          <cell r="AK16">
            <v>0</v>
          </cell>
          <cell r="AL16">
            <v>486.33398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4145.3926000000001</v>
          </cell>
          <cell r="AR16">
            <v>0</v>
          </cell>
          <cell r="AS16">
            <v>46.223633</v>
          </cell>
          <cell r="AT16">
            <v>0</v>
          </cell>
          <cell r="AU16">
            <v>0</v>
          </cell>
          <cell r="AV16">
            <v>1839.5780999999999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64.818359999999998</v>
          </cell>
          <cell r="BD16">
            <v>0</v>
          </cell>
          <cell r="BE16">
            <v>721.77539999999999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2062.3993999999998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544.01559999999995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4407.8419999999996</v>
          </cell>
          <cell r="CA16">
            <v>0</v>
          </cell>
          <cell r="CB16">
            <v>324.91991999999999</v>
          </cell>
          <cell r="CC16">
            <v>0</v>
          </cell>
          <cell r="CD16">
            <v>0</v>
          </cell>
          <cell r="CE16">
            <v>219.87305000000001</v>
          </cell>
          <cell r="CF16">
            <v>0</v>
          </cell>
          <cell r="CG16">
            <v>0</v>
          </cell>
          <cell r="CH16">
            <v>505.81639999999999</v>
          </cell>
          <cell r="CI16">
            <v>0</v>
          </cell>
          <cell r="CJ16">
            <v>1671.2284999999999</v>
          </cell>
          <cell r="CK16">
            <v>876.21094000000005</v>
          </cell>
          <cell r="CL16">
            <v>0</v>
          </cell>
          <cell r="CM16">
            <v>0</v>
          </cell>
          <cell r="CN16">
            <v>0</v>
          </cell>
          <cell r="CO16">
            <v>510.92773</v>
          </cell>
          <cell r="CP16">
            <v>0</v>
          </cell>
          <cell r="CQ16">
            <v>1442.4921999999999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1734.9512</v>
          </cell>
          <cell r="CX16">
            <v>0</v>
          </cell>
          <cell r="CY16">
            <v>0</v>
          </cell>
          <cell r="CZ16">
            <v>0</v>
          </cell>
          <cell r="DA16">
            <v>2163.7130000000002</v>
          </cell>
          <cell r="DB16">
            <v>1084.6992</v>
          </cell>
        </row>
        <row r="17">
          <cell r="A17">
            <v>0</v>
          </cell>
          <cell r="B17">
            <v>-712.66210000000001</v>
          </cell>
          <cell r="C17">
            <v>0</v>
          </cell>
          <cell r="D17">
            <v>0</v>
          </cell>
          <cell r="E17">
            <v>0</v>
          </cell>
          <cell r="F17">
            <v>-585.65625</v>
          </cell>
          <cell r="G17">
            <v>0</v>
          </cell>
          <cell r="H17">
            <v>0</v>
          </cell>
          <cell r="I17">
            <v>-755.46483999999998</v>
          </cell>
          <cell r="J17">
            <v>-824.49609999999996</v>
          </cell>
          <cell r="K17">
            <v>-626.8623</v>
          </cell>
          <cell r="L17">
            <v>-819.28030000000001</v>
          </cell>
          <cell r="M17">
            <v>-108.640625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-155.84961000000001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-557.78516000000002</v>
          </cell>
          <cell r="AB17">
            <v>-167.15723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-0.67480470000000004</v>
          </cell>
          <cell r="AH17">
            <v>-803.56539999999995</v>
          </cell>
          <cell r="AI17">
            <v>0</v>
          </cell>
          <cell r="AJ17">
            <v>-1331.8008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-788.77829999999994</v>
          </cell>
          <cell r="AR17">
            <v>0</v>
          </cell>
          <cell r="AS17">
            <v>0</v>
          </cell>
          <cell r="AT17">
            <v>-879.2998</v>
          </cell>
          <cell r="AU17">
            <v>0</v>
          </cell>
          <cell r="AV17">
            <v>0</v>
          </cell>
          <cell r="AW17">
            <v>-1849.9336000000001</v>
          </cell>
          <cell r="AX17">
            <v>-403.87695000000002</v>
          </cell>
          <cell r="AY17">
            <v>-1036.8027</v>
          </cell>
          <cell r="AZ17">
            <v>-349.85937999999999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-415.42773</v>
          </cell>
          <cell r="BH17">
            <v>0</v>
          </cell>
          <cell r="BI17">
            <v>-33.410156000000001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-192.93944999999999</v>
          </cell>
          <cell r="BS17">
            <v>-752.58399999999995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-730.15039999999999</v>
          </cell>
          <cell r="CB17">
            <v>0</v>
          </cell>
          <cell r="CC17">
            <v>-1126.7461000000001</v>
          </cell>
          <cell r="CD17">
            <v>-492.13279999999997</v>
          </cell>
          <cell r="CE17">
            <v>0</v>
          </cell>
          <cell r="CF17">
            <v>0</v>
          </cell>
          <cell r="CG17">
            <v>-598.78319999999997</v>
          </cell>
          <cell r="CH17">
            <v>0</v>
          </cell>
          <cell r="CI17">
            <v>0</v>
          </cell>
          <cell r="CJ17">
            <v>0</v>
          </cell>
          <cell r="CK17">
            <v>-973.13869999999997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-410.25</v>
          </cell>
          <cell r="CS17">
            <v>0</v>
          </cell>
          <cell r="CT17">
            <v>-888.31444999999997</v>
          </cell>
          <cell r="CU17">
            <v>0</v>
          </cell>
          <cell r="CV17">
            <v>0</v>
          </cell>
          <cell r="CW17">
            <v>-996.65039999999999</v>
          </cell>
          <cell r="CX17">
            <v>0</v>
          </cell>
          <cell r="CY17">
            <v>-194.11328</v>
          </cell>
          <cell r="CZ17">
            <v>0</v>
          </cell>
          <cell r="DA17">
            <v>0</v>
          </cell>
          <cell r="DB17">
            <v>0</v>
          </cell>
        </row>
        <row r="18">
          <cell r="A18">
            <v>0</v>
          </cell>
          <cell r="B18">
            <v>-712.66210000000001</v>
          </cell>
          <cell r="C18">
            <v>0</v>
          </cell>
          <cell r="D18">
            <v>0</v>
          </cell>
          <cell r="E18">
            <v>232.47754</v>
          </cell>
          <cell r="F18">
            <v>-585.65625</v>
          </cell>
          <cell r="G18">
            <v>0</v>
          </cell>
          <cell r="H18">
            <v>0</v>
          </cell>
          <cell r="I18">
            <v>155.07422</v>
          </cell>
          <cell r="J18">
            <v>-824.49609999999996</v>
          </cell>
          <cell r="K18">
            <v>-626.8623</v>
          </cell>
          <cell r="L18">
            <v>-819.28030000000001</v>
          </cell>
          <cell r="M18">
            <v>-108.640625</v>
          </cell>
          <cell r="N18">
            <v>1716.0332000000001</v>
          </cell>
          <cell r="O18">
            <v>0</v>
          </cell>
          <cell r="P18">
            <v>0</v>
          </cell>
          <cell r="Q18">
            <v>0</v>
          </cell>
          <cell r="R18">
            <v>190.58690999999999</v>
          </cell>
          <cell r="S18">
            <v>302.14258000000001</v>
          </cell>
          <cell r="T18">
            <v>0</v>
          </cell>
          <cell r="U18">
            <v>-155.84961000000001</v>
          </cell>
          <cell r="V18">
            <v>407.45312000000001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-371.30470000000003</v>
          </cell>
          <cell r="AB18">
            <v>-167.15723</v>
          </cell>
          <cell r="AC18">
            <v>636.28125</v>
          </cell>
          <cell r="AD18">
            <v>0</v>
          </cell>
          <cell r="AE18">
            <v>0</v>
          </cell>
          <cell r="AF18">
            <v>0</v>
          </cell>
          <cell r="AG18">
            <v>2611.6669999999999</v>
          </cell>
          <cell r="AH18">
            <v>-803.56539999999995</v>
          </cell>
          <cell r="AI18">
            <v>0.20019530999999999</v>
          </cell>
          <cell r="AJ18">
            <v>-1331.8008</v>
          </cell>
          <cell r="AK18">
            <v>0</v>
          </cell>
          <cell r="AL18">
            <v>486.33398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3356.6143000000002</v>
          </cell>
          <cell r="AR18">
            <v>0</v>
          </cell>
          <cell r="AS18">
            <v>46.223633</v>
          </cell>
          <cell r="AT18">
            <v>-879.2998</v>
          </cell>
          <cell r="AU18">
            <v>0</v>
          </cell>
          <cell r="AV18">
            <v>1839.5780999999999</v>
          </cell>
          <cell r="AW18">
            <v>-1849.9336000000001</v>
          </cell>
          <cell r="AX18">
            <v>-403.87695000000002</v>
          </cell>
          <cell r="AY18">
            <v>-1036.8027</v>
          </cell>
          <cell r="AZ18">
            <v>-349.85937999999999</v>
          </cell>
          <cell r="BA18">
            <v>0</v>
          </cell>
          <cell r="BB18">
            <v>0</v>
          </cell>
          <cell r="BC18">
            <v>64.818359999999998</v>
          </cell>
          <cell r="BD18">
            <v>0</v>
          </cell>
          <cell r="BE18">
            <v>721.77539999999999</v>
          </cell>
          <cell r="BF18">
            <v>0</v>
          </cell>
          <cell r="BG18">
            <v>-415.42773</v>
          </cell>
          <cell r="BH18">
            <v>0</v>
          </cell>
          <cell r="BI18">
            <v>-33.410156000000001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2062.3993999999998</v>
          </cell>
          <cell r="BO18">
            <v>0</v>
          </cell>
          <cell r="BP18">
            <v>0</v>
          </cell>
          <cell r="BQ18">
            <v>0</v>
          </cell>
          <cell r="BR18">
            <v>-192.93944999999999</v>
          </cell>
          <cell r="BS18">
            <v>-752.58399999999995</v>
          </cell>
          <cell r="BT18">
            <v>0</v>
          </cell>
          <cell r="BU18">
            <v>544.01559999999995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4407.8419999999996</v>
          </cell>
          <cell r="CA18">
            <v>-730.15039999999999</v>
          </cell>
          <cell r="CB18">
            <v>324.91991999999999</v>
          </cell>
          <cell r="CC18">
            <v>-1126.7461000000001</v>
          </cell>
          <cell r="CD18">
            <v>-492.13279999999997</v>
          </cell>
          <cell r="CE18">
            <v>219.87305000000001</v>
          </cell>
          <cell r="CF18">
            <v>0</v>
          </cell>
          <cell r="CG18">
            <v>-598.78319999999997</v>
          </cell>
          <cell r="CH18">
            <v>505.81639999999999</v>
          </cell>
          <cell r="CI18">
            <v>0</v>
          </cell>
          <cell r="CJ18">
            <v>1671.2284999999999</v>
          </cell>
          <cell r="CK18">
            <v>-96.927734000000001</v>
          </cell>
          <cell r="CL18">
            <v>0</v>
          </cell>
          <cell r="CM18">
            <v>0</v>
          </cell>
          <cell r="CN18">
            <v>0</v>
          </cell>
          <cell r="CO18">
            <v>510.92773</v>
          </cell>
          <cell r="CP18">
            <v>0</v>
          </cell>
          <cell r="CQ18">
            <v>1442.4921999999999</v>
          </cell>
          <cell r="CR18">
            <v>-410.25</v>
          </cell>
          <cell r="CS18">
            <v>0</v>
          </cell>
          <cell r="CT18">
            <v>-888.31444999999997</v>
          </cell>
          <cell r="CU18">
            <v>0</v>
          </cell>
          <cell r="CV18">
            <v>0</v>
          </cell>
          <cell r="CW18">
            <v>738.30079999999998</v>
          </cell>
          <cell r="CX18">
            <v>0</v>
          </cell>
          <cell r="CY18">
            <v>-194.11328</v>
          </cell>
          <cell r="CZ18">
            <v>0</v>
          </cell>
          <cell r="DA18">
            <v>2163.7130000000002</v>
          </cell>
          <cell r="DB18">
            <v>1084.6992</v>
          </cell>
        </row>
        <row r="19">
          <cell r="A19">
            <v>4670.3410000000003</v>
          </cell>
          <cell r="B19">
            <v>3836.0684000000001</v>
          </cell>
          <cell r="C19">
            <v>4761.8209999999999</v>
          </cell>
          <cell r="D19">
            <v>5062.8590000000004</v>
          </cell>
          <cell r="E19">
            <v>6033.3086000000003</v>
          </cell>
          <cell r="F19">
            <v>5886.0502999999999</v>
          </cell>
          <cell r="G19">
            <v>3865.8427999999999</v>
          </cell>
          <cell r="H19">
            <v>6559.8643000000002</v>
          </cell>
          <cell r="I19">
            <v>6190.424</v>
          </cell>
        </row>
        <row r="20">
          <cell r="A20">
            <v>-4626.4043000000001</v>
          </cell>
          <cell r="B20">
            <v>-3219.5972000000002</v>
          </cell>
          <cell r="C20">
            <v>-2696.2246</v>
          </cell>
          <cell r="D20">
            <v>-2660.0747000000001</v>
          </cell>
          <cell r="E20">
            <v>-4406.9066999999995</v>
          </cell>
          <cell r="F20">
            <v>-4237.4560000000001</v>
          </cell>
          <cell r="G20">
            <v>-3551.1035000000002</v>
          </cell>
          <cell r="H20">
            <v>-4953.9489999999996</v>
          </cell>
          <cell r="I20">
            <v>-3485.2685999999999</v>
          </cell>
        </row>
        <row r="21">
          <cell r="A21">
            <v>43.936523000000001</v>
          </cell>
          <cell r="B21">
            <v>616.47119999999995</v>
          </cell>
          <cell r="C21">
            <v>2065.5962</v>
          </cell>
          <cell r="D21">
            <v>2402.7842000000001</v>
          </cell>
          <cell r="E21">
            <v>1626.4019000000001</v>
          </cell>
          <cell r="F21">
            <v>1648.5942</v>
          </cell>
          <cell r="G21">
            <v>314.73926</v>
          </cell>
          <cell r="H21">
            <v>1605.915</v>
          </cell>
          <cell r="I21">
            <v>2705.1552999999999</v>
          </cell>
        </row>
        <row r="22">
          <cell r="A22">
            <v>270.62256000000002</v>
          </cell>
          <cell r="B22">
            <v>512.88135</v>
          </cell>
          <cell r="C22">
            <v>150.19238000000001</v>
          </cell>
          <cell r="D22">
            <v>264.99901999999997</v>
          </cell>
          <cell r="E22">
            <v>225.76611</v>
          </cell>
          <cell r="F22">
            <v>156.83203</v>
          </cell>
          <cell r="G22">
            <v>446.3877</v>
          </cell>
          <cell r="H22">
            <v>495.31151999999997</v>
          </cell>
          <cell r="I22">
            <v>726.91210000000001</v>
          </cell>
          <cell r="J22">
            <v>443.68065999999999</v>
          </cell>
          <cell r="K22">
            <v>510.40769999999998</v>
          </cell>
          <cell r="L22">
            <v>466.34766000000002</v>
          </cell>
          <cell r="M22">
            <v>432.11669999999998</v>
          </cell>
          <cell r="N22">
            <v>453.43065999999999</v>
          </cell>
          <cell r="O22">
            <v>317.05664000000002</v>
          </cell>
          <cell r="P22">
            <v>331.83593999999999</v>
          </cell>
          <cell r="Q22">
            <v>571.57324000000006</v>
          </cell>
          <cell r="R22">
            <v>328.9126</v>
          </cell>
          <cell r="S22">
            <v>372.99901999999997</v>
          </cell>
          <cell r="T22">
            <v>348.07666</v>
          </cell>
          <cell r="U22">
            <v>231.22900000000001</v>
          </cell>
          <cell r="V22">
            <v>45.431151999999997</v>
          </cell>
          <cell r="W22">
            <v>135.91309000000001</v>
          </cell>
          <cell r="X22">
            <v>267.49365</v>
          </cell>
          <cell r="Y22">
            <v>158.82714999999999</v>
          </cell>
          <cell r="Z22">
            <v>144.63525000000001</v>
          </cell>
          <cell r="AA22">
            <v>457.04932000000002</v>
          </cell>
          <cell r="AB22">
            <v>448.63184000000001</v>
          </cell>
          <cell r="AC22">
            <v>429.68212999999997</v>
          </cell>
          <cell r="AD22">
            <v>315.70215000000002</v>
          </cell>
          <cell r="AE22">
            <v>702.84180000000003</v>
          </cell>
          <cell r="AF22">
            <v>633.85645</v>
          </cell>
          <cell r="AG22">
            <v>358.38524999999998</v>
          </cell>
          <cell r="AH22">
            <v>493.28174000000001</v>
          </cell>
          <cell r="AI22">
            <v>297.30176</v>
          </cell>
          <cell r="AJ22">
            <v>321.62598000000003</v>
          </cell>
          <cell r="AK22">
            <v>342.30225000000002</v>
          </cell>
          <cell r="AL22">
            <v>250.48241999999999</v>
          </cell>
          <cell r="AM22">
            <v>328.30664000000002</v>
          </cell>
          <cell r="AN22">
            <v>224.32666</v>
          </cell>
          <cell r="AO22">
            <v>583.95214999999996</v>
          </cell>
          <cell r="AP22">
            <v>553.11130000000003</v>
          </cell>
          <cell r="AQ22">
            <v>489.99119999999999</v>
          </cell>
          <cell r="AR22">
            <v>268.95850000000002</v>
          </cell>
          <cell r="AS22">
            <v>539.24854000000005</v>
          </cell>
          <cell r="AT22">
            <v>268.01562000000001</v>
          </cell>
          <cell r="AU22">
            <v>535.70360000000005</v>
          </cell>
          <cell r="AV22">
            <v>678.45996000000002</v>
          </cell>
          <cell r="AW22">
            <v>530.8877</v>
          </cell>
          <cell r="AX22">
            <v>587.00490000000002</v>
          </cell>
          <cell r="AY22">
            <v>657.08399999999995</v>
          </cell>
          <cell r="AZ22">
            <v>438.45800000000003</v>
          </cell>
          <cell r="BA22">
            <v>579.38379999999995</v>
          </cell>
          <cell r="BB22">
            <v>509.05615</v>
          </cell>
          <cell r="BC22">
            <v>680.79880000000003</v>
          </cell>
          <cell r="BD22">
            <v>571.3252</v>
          </cell>
          <cell r="BE22">
            <v>705.61620000000005</v>
          </cell>
          <cell r="BF22">
            <v>98.939449999999994</v>
          </cell>
          <cell r="BG22">
            <v>513.75440000000003</v>
          </cell>
          <cell r="BH22">
            <v>161</v>
          </cell>
          <cell r="BI22">
            <v>498.45508000000001</v>
          </cell>
          <cell r="BJ22">
            <v>1023.0766599999999</v>
          </cell>
          <cell r="BK22">
            <v>725.93460000000005</v>
          </cell>
          <cell r="BL22">
            <v>387.76855</v>
          </cell>
          <cell r="BM22">
            <v>641.5376</v>
          </cell>
          <cell r="BN22">
            <v>248.70653999999999</v>
          </cell>
          <cell r="BO22">
            <v>380.72753999999998</v>
          </cell>
          <cell r="BP22">
            <v>483.68848000000003</v>
          </cell>
          <cell r="BQ22">
            <v>296.90332000000001</v>
          </cell>
          <cell r="BR22">
            <v>296.89258000000001</v>
          </cell>
          <cell r="BS22">
            <v>570.13720000000001</v>
          </cell>
          <cell r="BT22">
            <v>332.22217000000001</v>
          </cell>
          <cell r="BU22">
            <v>467.44630000000001</v>
          </cell>
          <cell r="BV22">
            <v>225.37694999999999</v>
          </cell>
          <cell r="BW22">
            <v>290.14159999999998</v>
          </cell>
          <cell r="BX22">
            <v>378.38184000000001</v>
          </cell>
          <cell r="BY22">
            <v>214.04687999999999</v>
          </cell>
          <cell r="BZ22">
            <v>112.51953</v>
          </cell>
          <cell r="CA22">
            <v>244.72167999999999</v>
          </cell>
          <cell r="CB22">
            <v>310.11720000000003</v>
          </cell>
          <cell r="CC22">
            <v>422.97559999999999</v>
          </cell>
          <cell r="CD22">
            <v>354.08593999999999</v>
          </cell>
          <cell r="CE22">
            <v>394.29590000000002</v>
          </cell>
          <cell r="CF22">
            <v>451.73340000000002</v>
          </cell>
          <cell r="CG22">
            <v>465.55860000000001</v>
          </cell>
          <cell r="CH22">
            <v>133.68848</v>
          </cell>
          <cell r="CI22">
            <v>699.76760000000002</v>
          </cell>
          <cell r="CJ22">
            <v>236.37110000000001</v>
          </cell>
          <cell r="CK22">
            <v>502.42577999999997</v>
          </cell>
          <cell r="CL22">
            <v>333.04590000000002</v>
          </cell>
          <cell r="CM22">
            <v>364.80664000000002</v>
          </cell>
          <cell r="CN22">
            <v>364.71679999999998</v>
          </cell>
          <cell r="CO22">
            <v>820.3877</v>
          </cell>
          <cell r="CP22">
            <v>858.19335999999998</v>
          </cell>
          <cell r="CQ22">
            <v>691.28612999999996</v>
          </cell>
          <cell r="CR22">
            <v>1089.6161999999999</v>
          </cell>
          <cell r="CS22">
            <v>535.69434000000001</v>
          </cell>
          <cell r="CT22">
            <v>354.61426</v>
          </cell>
          <cell r="CU22">
            <v>467.19922000000003</v>
          </cell>
          <cell r="CV22">
            <v>632.60645</v>
          </cell>
          <cell r="CW22">
            <v>1090.7686000000001</v>
          </cell>
          <cell r="CX22">
            <v>437.88279999999997</v>
          </cell>
          <cell r="CY22">
            <v>877.59862999999996</v>
          </cell>
          <cell r="CZ22">
            <v>419.35645</v>
          </cell>
          <cell r="DA22">
            <v>1009.8496</v>
          </cell>
          <cell r="DB22">
            <v>364.85352</v>
          </cell>
        </row>
        <row r="23">
          <cell r="A23">
            <v>-291.93115</v>
          </cell>
          <cell r="B23">
            <v>-274.83202999999997</v>
          </cell>
          <cell r="C23">
            <v>-577.76710000000003</v>
          </cell>
          <cell r="D23">
            <v>-235.8125</v>
          </cell>
          <cell r="E23">
            <v>-414.17529999999999</v>
          </cell>
          <cell r="F23">
            <v>-193.56005999999999</v>
          </cell>
          <cell r="G23">
            <v>-179.25342000000001</v>
          </cell>
          <cell r="H23">
            <v>-1037.4824000000001</v>
          </cell>
          <cell r="I23">
            <v>-366.28174000000001</v>
          </cell>
          <cell r="J23">
            <v>-234.96924000000001</v>
          </cell>
          <cell r="K23">
            <v>-407.80077999999997</v>
          </cell>
          <cell r="L23">
            <v>-412.53856999999999</v>
          </cell>
          <cell r="M23">
            <v>-215.82079999999999</v>
          </cell>
          <cell r="N23">
            <v>-496.96776999999997</v>
          </cell>
          <cell r="O23">
            <v>-296.93506000000002</v>
          </cell>
          <cell r="P23">
            <v>-217.11621</v>
          </cell>
          <cell r="Q23">
            <v>-324.75585999999998</v>
          </cell>
          <cell r="R23">
            <v>-347.90870000000001</v>
          </cell>
          <cell r="S23">
            <v>-393.21730000000002</v>
          </cell>
          <cell r="T23">
            <v>-113.3501</v>
          </cell>
          <cell r="U23">
            <v>-228.06494000000001</v>
          </cell>
          <cell r="V23">
            <v>-296.65917999999999</v>
          </cell>
          <cell r="W23">
            <v>-130.28027</v>
          </cell>
          <cell r="X23">
            <v>-158.52099999999999</v>
          </cell>
          <cell r="Y23">
            <v>-188.07324</v>
          </cell>
          <cell r="Z23">
            <v>-126.02782999999999</v>
          </cell>
          <cell r="AA23">
            <v>-123.83105500000001</v>
          </cell>
          <cell r="AB23">
            <v>-292.25389999999999</v>
          </cell>
          <cell r="AC23">
            <v>-202.63086000000001</v>
          </cell>
          <cell r="AD23">
            <v>-442.50098000000003</v>
          </cell>
          <cell r="AE23">
            <v>-264.79345999999998</v>
          </cell>
          <cell r="AF23">
            <v>-226.93505999999999</v>
          </cell>
          <cell r="AG23">
            <v>-252.71532999999999</v>
          </cell>
          <cell r="AH23">
            <v>-46.337401999999997</v>
          </cell>
          <cell r="AI23">
            <v>-210.38964999999999</v>
          </cell>
          <cell r="AJ23">
            <v>-319.73584</v>
          </cell>
          <cell r="AK23">
            <v>-305.19385</v>
          </cell>
          <cell r="AL23">
            <v>-136.74805000000001</v>
          </cell>
          <cell r="AM23">
            <v>-110.81201</v>
          </cell>
          <cell r="AN23">
            <v>-154.79199</v>
          </cell>
          <cell r="AO23">
            <v>-396.39843999999999</v>
          </cell>
          <cell r="AP23">
            <v>-193.20947000000001</v>
          </cell>
          <cell r="AQ23">
            <v>-216.43896000000001</v>
          </cell>
          <cell r="AR23">
            <v>-357.03856999999999</v>
          </cell>
          <cell r="AS23">
            <v>-214.58056999999999</v>
          </cell>
          <cell r="AT23">
            <v>-196.74268000000001</v>
          </cell>
          <cell r="AU23">
            <v>-210.03809000000001</v>
          </cell>
          <cell r="AV23">
            <v>-168.08203</v>
          </cell>
          <cell r="AW23">
            <v>-303.79687999999999</v>
          </cell>
          <cell r="AX23">
            <v>-445.75488000000001</v>
          </cell>
          <cell r="AY23">
            <v>-418.83105</v>
          </cell>
          <cell r="AZ23">
            <v>-282.64258000000001</v>
          </cell>
          <cell r="BA23">
            <v>-342.34424000000001</v>
          </cell>
          <cell r="BB23">
            <v>-298.62598000000003</v>
          </cell>
          <cell r="BC23">
            <v>-151.90819999999999</v>
          </cell>
          <cell r="BD23">
            <v>-757.21730000000002</v>
          </cell>
          <cell r="BE23">
            <v>-470.64940000000001</v>
          </cell>
          <cell r="BF23">
            <v>-373.35399999999998</v>
          </cell>
          <cell r="BG23">
            <v>-208.63720000000001</v>
          </cell>
          <cell r="BH23">
            <v>-353.14501999999999</v>
          </cell>
          <cell r="BI23">
            <v>-768.04539999999997</v>
          </cell>
          <cell r="BJ23">
            <v>-246.26464999999999</v>
          </cell>
          <cell r="BK23">
            <v>-302.33690000000001</v>
          </cell>
          <cell r="BL23">
            <v>-38.348633</v>
          </cell>
          <cell r="BM23">
            <v>-373.85449999999997</v>
          </cell>
          <cell r="BN23">
            <v>-457.1875</v>
          </cell>
          <cell r="BO23">
            <v>-208.78319999999999</v>
          </cell>
          <cell r="BP23">
            <v>-158.69824</v>
          </cell>
          <cell r="BQ23">
            <v>-234.6875</v>
          </cell>
          <cell r="BR23">
            <v>-84.739260000000002</v>
          </cell>
          <cell r="BS23">
            <v>-1024.6626000000001</v>
          </cell>
          <cell r="BT23">
            <v>-339.84766000000002</v>
          </cell>
          <cell r="BU23">
            <v>-273.46582000000001</v>
          </cell>
          <cell r="BV23">
            <v>-285.68945000000002</v>
          </cell>
          <cell r="BW23">
            <v>-333.74707000000001</v>
          </cell>
          <cell r="BX23">
            <v>-158.99413999999999</v>
          </cell>
          <cell r="BY23">
            <v>-245.2998</v>
          </cell>
          <cell r="BZ23">
            <v>-310.50585999999998</v>
          </cell>
          <cell r="CA23">
            <v>-296.31639999999999</v>
          </cell>
          <cell r="CB23">
            <v>-127.44629</v>
          </cell>
          <cell r="CC23">
            <v>-276.13866999999999</v>
          </cell>
          <cell r="CD23">
            <v>-349.74119999999999</v>
          </cell>
          <cell r="CE23">
            <v>-641.78710000000001</v>
          </cell>
          <cell r="CF23">
            <v>-251.97167999999999</v>
          </cell>
          <cell r="CG23">
            <v>-324.10547000000003</v>
          </cell>
          <cell r="CH23">
            <v>-504.96289999999999</v>
          </cell>
          <cell r="CI23">
            <v>-355.62889999999999</v>
          </cell>
          <cell r="CJ23">
            <v>-353.42090000000002</v>
          </cell>
          <cell r="CK23">
            <v>-412.66210000000001</v>
          </cell>
          <cell r="CL23">
            <v>-390.97266000000002</v>
          </cell>
          <cell r="CM23">
            <v>-221.52051</v>
          </cell>
          <cell r="CN23">
            <v>-273.86619999999999</v>
          </cell>
          <cell r="CO23">
            <v>-602.64160000000004</v>
          </cell>
          <cell r="CP23">
            <v>-796.51464999999996</v>
          </cell>
          <cell r="CQ23">
            <v>-287.34375</v>
          </cell>
          <cell r="CR23">
            <v>-430.30957000000001</v>
          </cell>
          <cell r="CS23">
            <v>-455.73534999999998</v>
          </cell>
          <cell r="CT23">
            <v>-261.45605</v>
          </cell>
          <cell r="CU23">
            <v>-322.1377</v>
          </cell>
          <cell r="CV23">
            <v>-171.28319999999999</v>
          </cell>
          <cell r="CW23">
            <v>-338.94630000000001</v>
          </cell>
          <cell r="CX23">
            <v>-275.60937999999999</v>
          </cell>
          <cell r="CY23">
            <v>-348.50098000000003</v>
          </cell>
          <cell r="CZ23">
            <v>-700.96387000000004</v>
          </cell>
          <cell r="DA23">
            <v>-168.09667999999999</v>
          </cell>
          <cell r="DB23">
            <v>-442.53906000000001</v>
          </cell>
        </row>
        <row r="24">
          <cell r="A24">
            <v>-21.308593999999999</v>
          </cell>
          <cell r="B24">
            <v>238.04931999999999</v>
          </cell>
          <cell r="C24">
            <v>-427.57470000000001</v>
          </cell>
          <cell r="D24">
            <v>29.186523000000001</v>
          </cell>
          <cell r="E24">
            <v>-188.40917999999999</v>
          </cell>
          <cell r="F24">
            <v>-36.728026999999997</v>
          </cell>
          <cell r="G24">
            <v>267.13427999999999</v>
          </cell>
          <cell r="H24">
            <v>-542.17089999999996</v>
          </cell>
          <cell r="I24">
            <v>360.63037000000003</v>
          </cell>
          <cell r="J24">
            <v>208.71143000000001</v>
          </cell>
          <cell r="K24">
            <v>102.60693000000001</v>
          </cell>
          <cell r="L24">
            <v>53.809081999999997</v>
          </cell>
          <cell r="M24">
            <v>216.29589999999999</v>
          </cell>
          <cell r="N24">
            <v>-43.537109999999998</v>
          </cell>
          <cell r="O24">
            <v>20.121582</v>
          </cell>
          <cell r="P24">
            <v>114.71973</v>
          </cell>
          <cell r="Q24">
            <v>246.81738000000001</v>
          </cell>
          <cell r="R24">
            <v>-18.996093999999999</v>
          </cell>
          <cell r="S24">
            <v>-20.218261999999999</v>
          </cell>
          <cell r="T24">
            <v>234.72656000000001</v>
          </cell>
          <cell r="U24">
            <v>3.1640625</v>
          </cell>
          <cell r="V24">
            <v>-251.22802999999999</v>
          </cell>
          <cell r="W24">
            <v>5.6328125</v>
          </cell>
          <cell r="X24">
            <v>108.97266</v>
          </cell>
          <cell r="Y24">
            <v>-29.246093999999999</v>
          </cell>
          <cell r="Z24">
            <v>18.607422</v>
          </cell>
          <cell r="AA24">
            <v>333.21825999999999</v>
          </cell>
          <cell r="AB24">
            <v>156.37792999999999</v>
          </cell>
          <cell r="AC24">
            <v>227.05126999999999</v>
          </cell>
          <cell r="AD24">
            <v>-126.79883</v>
          </cell>
          <cell r="AE24">
            <v>438.04834</v>
          </cell>
          <cell r="AF24">
            <v>406.92140000000001</v>
          </cell>
          <cell r="AG24">
            <v>105.66992</v>
          </cell>
          <cell r="AH24">
            <v>446.94434000000001</v>
          </cell>
          <cell r="AI24">
            <v>86.912109999999998</v>
          </cell>
          <cell r="AJ24">
            <v>1.8901367</v>
          </cell>
          <cell r="AK24">
            <v>37.108400000000003</v>
          </cell>
          <cell r="AL24">
            <v>113.734375</v>
          </cell>
          <cell r="AM24">
            <v>217.49463</v>
          </cell>
          <cell r="AN24">
            <v>69.534670000000006</v>
          </cell>
          <cell r="AO24">
            <v>187.55371</v>
          </cell>
          <cell r="AP24">
            <v>359.90186</v>
          </cell>
          <cell r="AQ24">
            <v>273.55225000000002</v>
          </cell>
          <cell r="AR24">
            <v>-88.080079999999995</v>
          </cell>
          <cell r="AS24">
            <v>324.66797000000003</v>
          </cell>
          <cell r="AT24">
            <v>71.272949999999994</v>
          </cell>
          <cell r="AU24">
            <v>325.66552999999999</v>
          </cell>
          <cell r="AV24">
            <v>510.37792999999999</v>
          </cell>
          <cell r="AW24">
            <v>227.09082000000001</v>
          </cell>
          <cell r="AX24">
            <v>141.25</v>
          </cell>
          <cell r="AY24">
            <v>238.25292999999999</v>
          </cell>
          <cell r="AZ24">
            <v>155.81542999999999</v>
          </cell>
          <cell r="BA24">
            <v>237.03954999999999</v>
          </cell>
          <cell r="BB24">
            <v>210.43018000000001</v>
          </cell>
          <cell r="BC24">
            <v>528.89059999999995</v>
          </cell>
          <cell r="BD24">
            <v>-185.89209</v>
          </cell>
          <cell r="BE24">
            <v>234.96680000000001</v>
          </cell>
          <cell r="BF24">
            <v>-274.41455000000002</v>
          </cell>
          <cell r="BG24">
            <v>305.11720000000003</v>
          </cell>
          <cell r="BH24">
            <v>-192.14501999999999</v>
          </cell>
          <cell r="BI24">
            <v>-269.59032999999999</v>
          </cell>
          <cell r="BJ24">
            <v>776.81200000000001</v>
          </cell>
          <cell r="BK24">
            <v>423.59766000000002</v>
          </cell>
          <cell r="BL24">
            <v>349.41991999999999</v>
          </cell>
          <cell r="BM24">
            <v>267.68310000000002</v>
          </cell>
          <cell r="BN24">
            <v>-208.48096000000001</v>
          </cell>
          <cell r="BO24">
            <v>171.94434000000001</v>
          </cell>
          <cell r="BP24">
            <v>324.99023</v>
          </cell>
          <cell r="BQ24">
            <v>62.215820000000001</v>
          </cell>
          <cell r="BR24">
            <v>212.15332000000001</v>
          </cell>
          <cell r="BS24">
            <v>-454.52539999999999</v>
          </cell>
          <cell r="BT24">
            <v>-7.6254882999999998</v>
          </cell>
          <cell r="BU24">
            <v>193.98047</v>
          </cell>
          <cell r="BV24">
            <v>-60.3125</v>
          </cell>
          <cell r="BW24">
            <v>-43.605469999999997</v>
          </cell>
          <cell r="BX24">
            <v>219.3877</v>
          </cell>
          <cell r="BY24">
            <v>-31.252929999999999</v>
          </cell>
          <cell r="BZ24">
            <v>-197.98633000000001</v>
          </cell>
          <cell r="CA24">
            <v>-51.594726999999999</v>
          </cell>
          <cell r="CB24">
            <v>182.67089999999999</v>
          </cell>
          <cell r="CC24">
            <v>146.83690999999999</v>
          </cell>
          <cell r="CD24">
            <v>4.3447266000000004</v>
          </cell>
          <cell r="CE24">
            <v>-247.49121</v>
          </cell>
          <cell r="CF24">
            <v>199.76172</v>
          </cell>
          <cell r="CG24">
            <v>141.45312000000001</v>
          </cell>
          <cell r="CH24">
            <v>-371.27440000000001</v>
          </cell>
          <cell r="CI24">
            <v>344.13866999999999</v>
          </cell>
          <cell r="CJ24">
            <v>-117.04980500000001</v>
          </cell>
          <cell r="CK24">
            <v>89.763670000000005</v>
          </cell>
          <cell r="CL24">
            <v>-57.926758</v>
          </cell>
          <cell r="CM24">
            <v>143.28613000000001</v>
          </cell>
          <cell r="CN24">
            <v>90.850586000000007</v>
          </cell>
          <cell r="CO24">
            <v>217.74610000000001</v>
          </cell>
          <cell r="CP24">
            <v>61.678710000000002</v>
          </cell>
          <cell r="CQ24">
            <v>403.94238000000001</v>
          </cell>
          <cell r="CR24">
            <v>659.30664000000002</v>
          </cell>
          <cell r="CS24">
            <v>79.958984000000001</v>
          </cell>
          <cell r="CT24">
            <v>93.158199999999994</v>
          </cell>
          <cell r="CU24">
            <v>145.06152</v>
          </cell>
          <cell r="CV24">
            <v>461.32324</v>
          </cell>
          <cell r="CW24">
            <v>751.82227</v>
          </cell>
          <cell r="CX24">
            <v>162.27343999999999</v>
          </cell>
          <cell r="CY24">
            <v>529.09766000000002</v>
          </cell>
          <cell r="CZ24">
            <v>-281.60741999999999</v>
          </cell>
          <cell r="DA24">
            <v>841.75289999999995</v>
          </cell>
          <cell r="DB24">
            <v>-77.685550000000006</v>
          </cell>
        </row>
        <row r="25">
          <cell r="A25">
            <v>2437.7622000000001</v>
          </cell>
          <cell r="B25">
            <v>2394.0918000000001</v>
          </cell>
          <cell r="C25">
            <v>2350.4555999999998</v>
          </cell>
          <cell r="D25">
            <v>3298.2368000000001</v>
          </cell>
          <cell r="E25">
            <v>3554.9335999999998</v>
          </cell>
          <cell r="F25">
            <v>3120.3926000000001</v>
          </cell>
          <cell r="G25">
            <v>2872.5531999999998</v>
          </cell>
          <cell r="H25">
            <v>3760.9472999999998</v>
          </cell>
          <cell r="I25">
            <v>3837.0194999999999</v>
          </cell>
        </row>
        <row r="26">
          <cell r="A26">
            <v>-1368.0102999999999</v>
          </cell>
          <cell r="B26">
            <v>-2244.8818000000001</v>
          </cell>
          <cell r="C26">
            <v>-2155.0805999999998</v>
          </cell>
          <cell r="D26">
            <v>-1624.8163999999999</v>
          </cell>
          <cell r="E26">
            <v>-1980.4838999999999</v>
          </cell>
          <cell r="F26">
            <v>-3368.6039999999998</v>
          </cell>
          <cell r="G26">
            <v>-2492.7246</v>
          </cell>
          <cell r="H26">
            <v>-1973.4512</v>
          </cell>
          <cell r="I26">
            <v>-2346.2588000000001</v>
          </cell>
        </row>
        <row r="27">
          <cell r="A27">
            <v>1069.752</v>
          </cell>
          <cell r="B27">
            <v>149.20996</v>
          </cell>
          <cell r="C27">
            <v>195.375</v>
          </cell>
          <cell r="D27">
            <v>1673.4204</v>
          </cell>
          <cell r="E27">
            <v>1574.4496999999999</v>
          </cell>
          <cell r="F27">
            <v>-248.21143000000001</v>
          </cell>
          <cell r="G27">
            <v>379.82859999999999</v>
          </cell>
          <cell r="H27">
            <v>1787.4961000000001</v>
          </cell>
          <cell r="I27">
            <v>1490.7607</v>
          </cell>
        </row>
        <row r="28">
          <cell r="A28">
            <v>0</v>
          </cell>
          <cell r="B28">
            <v>420.25684000000001</v>
          </cell>
          <cell r="C28">
            <v>30.189941000000001</v>
          </cell>
          <cell r="D28">
            <v>377.69970000000001</v>
          </cell>
          <cell r="E28">
            <v>7.5615233999999996</v>
          </cell>
          <cell r="F28">
            <v>112.95019499999999</v>
          </cell>
          <cell r="G28">
            <v>331.47019999999998</v>
          </cell>
          <cell r="H28">
            <v>38.108400000000003</v>
          </cell>
          <cell r="I28">
            <v>213.14501999999999</v>
          </cell>
          <cell r="J28">
            <v>133</v>
          </cell>
          <cell r="K28">
            <v>603.43993999999998</v>
          </cell>
          <cell r="L28">
            <v>169.94042999999999</v>
          </cell>
          <cell r="M28">
            <v>365.52832000000001</v>
          </cell>
          <cell r="N28">
            <v>511.38817999999998</v>
          </cell>
          <cell r="O28">
            <v>124.041504</v>
          </cell>
          <cell r="P28">
            <v>76.060550000000006</v>
          </cell>
          <cell r="Q28">
            <v>253.05371</v>
          </cell>
          <cell r="R28">
            <v>207.72656000000001</v>
          </cell>
          <cell r="S28">
            <v>32.099609999999998</v>
          </cell>
          <cell r="T28">
            <v>154.85791</v>
          </cell>
          <cell r="U28">
            <v>222</v>
          </cell>
          <cell r="V28">
            <v>128.80518000000001</v>
          </cell>
          <cell r="W28">
            <v>91.850099999999998</v>
          </cell>
          <cell r="X28">
            <v>226.68018000000001</v>
          </cell>
          <cell r="Y28">
            <v>24.259765999999999</v>
          </cell>
          <cell r="Z28">
            <v>141.75684000000001</v>
          </cell>
          <cell r="AA28">
            <v>268.97852</v>
          </cell>
          <cell r="AB28">
            <v>92.604979999999998</v>
          </cell>
          <cell r="AC28">
            <v>146.68457000000001</v>
          </cell>
          <cell r="AD28">
            <v>123.882324</v>
          </cell>
          <cell r="AE28">
            <v>135.6001</v>
          </cell>
          <cell r="AF28">
            <v>407.23340000000002</v>
          </cell>
          <cell r="AG28">
            <v>510.60986000000003</v>
          </cell>
          <cell r="AH28">
            <v>217.38135</v>
          </cell>
          <cell r="AI28">
            <v>131.94531000000001</v>
          </cell>
          <cell r="AJ28">
            <v>149.51855</v>
          </cell>
          <cell r="AK28">
            <v>177.48145</v>
          </cell>
          <cell r="AL28">
            <v>296.04736000000003</v>
          </cell>
          <cell r="AM28">
            <v>272.63380000000001</v>
          </cell>
          <cell r="AN28">
            <v>172.78125</v>
          </cell>
          <cell r="AO28">
            <v>717.85546999999997</v>
          </cell>
          <cell r="AP28">
            <v>262.04784999999998</v>
          </cell>
          <cell r="AQ28">
            <v>289.42284999999998</v>
          </cell>
          <cell r="AR28">
            <v>235.5874</v>
          </cell>
          <cell r="AS28">
            <v>291.78613000000001</v>
          </cell>
          <cell r="AT28">
            <v>0</v>
          </cell>
          <cell r="AU28">
            <v>475.46973000000003</v>
          </cell>
          <cell r="AV28">
            <v>107.123535</v>
          </cell>
          <cell r="AW28">
            <v>523.01855</v>
          </cell>
          <cell r="AX28">
            <v>175.63964999999999</v>
          </cell>
          <cell r="AY28">
            <v>249.92676</v>
          </cell>
          <cell r="AZ28">
            <v>254.14940999999999</v>
          </cell>
          <cell r="BA28">
            <v>172.68555000000001</v>
          </cell>
          <cell r="BB28">
            <v>459.23241999999999</v>
          </cell>
          <cell r="BC28">
            <v>284.82909999999998</v>
          </cell>
          <cell r="BD28">
            <v>468.15379999999999</v>
          </cell>
          <cell r="BE28">
            <v>227.80565999999999</v>
          </cell>
          <cell r="BF28">
            <v>235.06103999999999</v>
          </cell>
          <cell r="BG28">
            <v>185.94385</v>
          </cell>
          <cell r="BH28">
            <v>318.48779999999999</v>
          </cell>
          <cell r="BI28">
            <v>287.63085999999998</v>
          </cell>
          <cell r="BJ28">
            <v>440.12939999999998</v>
          </cell>
          <cell r="BK28">
            <v>449.33789999999999</v>
          </cell>
          <cell r="BL28">
            <v>244.63477</v>
          </cell>
          <cell r="BM28">
            <v>24.737304999999999</v>
          </cell>
          <cell r="BN28">
            <v>352.91113000000001</v>
          </cell>
          <cell r="BO28">
            <v>192.72461000000001</v>
          </cell>
          <cell r="BP28">
            <v>63.979492</v>
          </cell>
          <cell r="BQ28">
            <v>308.93848000000003</v>
          </cell>
          <cell r="BR28">
            <v>159.74218999999999</v>
          </cell>
          <cell r="BS28">
            <v>312.10449999999997</v>
          </cell>
          <cell r="BT28">
            <v>283.52197000000001</v>
          </cell>
          <cell r="BU28">
            <v>492.02393000000001</v>
          </cell>
          <cell r="BV28">
            <v>133.67871</v>
          </cell>
          <cell r="BW28">
            <v>51.725586</v>
          </cell>
          <cell r="BX28">
            <v>220.16895</v>
          </cell>
          <cell r="BY28">
            <v>5.9677733999999996</v>
          </cell>
          <cell r="BZ28">
            <v>231.36621</v>
          </cell>
          <cell r="CA28">
            <v>196.90038999999999</v>
          </cell>
          <cell r="CB28">
            <v>148.56348</v>
          </cell>
          <cell r="CC28">
            <v>369.77733999999998</v>
          </cell>
          <cell r="CD28">
            <v>223.59961000000001</v>
          </cell>
          <cell r="CE28">
            <v>500.95800000000003</v>
          </cell>
          <cell r="CF28">
            <v>297.82324</v>
          </cell>
          <cell r="CG28">
            <v>55.682617</v>
          </cell>
          <cell r="CH28">
            <v>306.1123</v>
          </cell>
          <cell r="CI28">
            <v>391.89550000000003</v>
          </cell>
          <cell r="CJ28">
            <v>186.05371</v>
          </cell>
          <cell r="CK28">
            <v>287.32909999999998</v>
          </cell>
          <cell r="CL28">
            <v>45.646484000000001</v>
          </cell>
          <cell r="CM28">
            <v>212.71680000000001</v>
          </cell>
          <cell r="CN28">
            <v>448.14648</v>
          </cell>
          <cell r="CO28">
            <v>24.299804999999999</v>
          </cell>
          <cell r="CP28">
            <v>642.78516000000002</v>
          </cell>
          <cell r="CQ28">
            <v>390.69238000000001</v>
          </cell>
          <cell r="CR28">
            <v>769.58690000000001</v>
          </cell>
          <cell r="CS28">
            <v>140.05761999999999</v>
          </cell>
          <cell r="CT28">
            <v>566.34960000000001</v>
          </cell>
          <cell r="CU28">
            <v>541.20605</v>
          </cell>
          <cell r="CV28">
            <v>37.368164</v>
          </cell>
          <cell r="CW28">
            <v>788.99710000000005</v>
          </cell>
          <cell r="CX28">
            <v>84.755859999999998</v>
          </cell>
          <cell r="CY28">
            <v>248.93457000000001</v>
          </cell>
          <cell r="CZ28">
            <v>579.23630000000003</v>
          </cell>
          <cell r="DA28">
            <v>419.16991999999999</v>
          </cell>
          <cell r="DB28">
            <v>430.94434000000001</v>
          </cell>
        </row>
        <row r="29">
          <cell r="A29">
            <v>-36.135742</v>
          </cell>
          <cell r="B29">
            <v>0</v>
          </cell>
          <cell r="C29">
            <v>-253.52246</v>
          </cell>
          <cell r="D29">
            <v>-136.96045000000001</v>
          </cell>
          <cell r="E29">
            <v>-287.81299999999999</v>
          </cell>
          <cell r="F29">
            <v>-87.295410000000004</v>
          </cell>
          <cell r="G29">
            <v>-109.38672</v>
          </cell>
          <cell r="H29">
            <v>-124.45947</v>
          </cell>
          <cell r="I29">
            <v>-30.399902000000001</v>
          </cell>
          <cell r="J29">
            <v>-214.42529999999999</v>
          </cell>
          <cell r="K29">
            <v>-87.611819999999994</v>
          </cell>
          <cell r="L29">
            <v>0</v>
          </cell>
          <cell r="M29">
            <v>-98.994140000000002</v>
          </cell>
          <cell r="N29">
            <v>0</v>
          </cell>
          <cell r="O29">
            <v>-396.73486000000003</v>
          </cell>
          <cell r="P29">
            <v>-153.15869000000001</v>
          </cell>
          <cell r="Q29">
            <v>-252.65332000000001</v>
          </cell>
          <cell r="R29">
            <v>-248.92626999999999</v>
          </cell>
          <cell r="S29">
            <v>-228.38574</v>
          </cell>
          <cell r="T29">
            <v>-251.59375</v>
          </cell>
          <cell r="U29">
            <v>-128.34619000000001</v>
          </cell>
          <cell r="V29">
            <v>-177.34082000000001</v>
          </cell>
          <cell r="W29">
            <v>-42.25</v>
          </cell>
          <cell r="X29">
            <v>-266.49804999999998</v>
          </cell>
          <cell r="Y29">
            <v>-400.97363000000001</v>
          </cell>
          <cell r="Z29">
            <v>-163.82177999999999</v>
          </cell>
          <cell r="AA29">
            <v>-186.78856999999999</v>
          </cell>
          <cell r="AB29">
            <v>-275.72412000000003</v>
          </cell>
          <cell r="AC29">
            <v>-50.298340000000003</v>
          </cell>
          <cell r="AD29">
            <v>0</v>
          </cell>
          <cell r="AE29">
            <v>-282.70947000000001</v>
          </cell>
          <cell r="AF29">
            <v>-65.831055000000006</v>
          </cell>
          <cell r="AG29">
            <v>-145.8501</v>
          </cell>
          <cell r="AH29">
            <v>-430.36720000000003</v>
          </cell>
          <cell r="AI29">
            <v>-41.266112999999997</v>
          </cell>
          <cell r="AJ29">
            <v>-111.45019499999999</v>
          </cell>
          <cell r="AK29">
            <v>-84.971190000000007</v>
          </cell>
          <cell r="AL29">
            <v>-132.14501999999999</v>
          </cell>
          <cell r="AM29">
            <v>-107.54248</v>
          </cell>
          <cell r="AN29">
            <v>-50.180176000000003</v>
          </cell>
          <cell r="AO29">
            <v>0</v>
          </cell>
          <cell r="AP29">
            <v>-280.58251999999999</v>
          </cell>
          <cell r="AQ29">
            <v>-119.92383</v>
          </cell>
          <cell r="AR29">
            <v>-292.93065999999999</v>
          </cell>
          <cell r="AS29">
            <v>0</v>
          </cell>
          <cell r="AT29">
            <v>-273.55029999999999</v>
          </cell>
          <cell r="AU29">
            <v>-128.61523</v>
          </cell>
          <cell r="AV29">
            <v>-154.375</v>
          </cell>
          <cell r="AW29">
            <v>-182.83690999999999</v>
          </cell>
          <cell r="AX29">
            <v>-25.917968999999999</v>
          </cell>
          <cell r="AY29">
            <v>-100.17285</v>
          </cell>
          <cell r="AZ29">
            <v>-185.65723</v>
          </cell>
          <cell r="BA29">
            <v>-233.5669</v>
          </cell>
          <cell r="BB29">
            <v>-128.50146000000001</v>
          </cell>
          <cell r="BC29">
            <v>-364.98241999999999</v>
          </cell>
          <cell r="BD29">
            <v>-237.49805000000001</v>
          </cell>
          <cell r="BE29">
            <v>-194.0376</v>
          </cell>
          <cell r="BF29">
            <v>-90.863280000000003</v>
          </cell>
          <cell r="BG29">
            <v>-236.44922</v>
          </cell>
          <cell r="BH29">
            <v>0</v>
          </cell>
          <cell r="BI29">
            <v>0</v>
          </cell>
          <cell r="BJ29">
            <v>-436.29932000000002</v>
          </cell>
          <cell r="BK29">
            <v>-129.49023</v>
          </cell>
          <cell r="BL29">
            <v>-97.045900000000003</v>
          </cell>
          <cell r="BM29">
            <v>-140.92676</v>
          </cell>
          <cell r="BN29">
            <v>-671.28467000000001</v>
          </cell>
          <cell r="BO29">
            <v>-306.66503999999998</v>
          </cell>
          <cell r="BP29">
            <v>-240.10937999999999</v>
          </cell>
          <cell r="BQ29">
            <v>-73.113280000000003</v>
          </cell>
          <cell r="BR29">
            <v>-10.577147999999999</v>
          </cell>
          <cell r="BS29">
            <v>-1064.3379</v>
          </cell>
          <cell r="BT29">
            <v>-198.7544</v>
          </cell>
          <cell r="BU29">
            <v>-56.801758</v>
          </cell>
          <cell r="BV29">
            <v>-244.64648</v>
          </cell>
          <cell r="BW29">
            <v>-309.18065999999999</v>
          </cell>
          <cell r="BX29">
            <v>-137.65332000000001</v>
          </cell>
          <cell r="BY29">
            <v>-294.80664000000002</v>
          </cell>
          <cell r="BZ29">
            <v>-243.35547</v>
          </cell>
          <cell r="CA29">
            <v>-305.38477</v>
          </cell>
          <cell r="CB29">
            <v>-244.61133000000001</v>
          </cell>
          <cell r="CC29">
            <v>-231.74610000000001</v>
          </cell>
          <cell r="CD29">
            <v>-274.97167999999999</v>
          </cell>
          <cell r="CE29">
            <v>0</v>
          </cell>
          <cell r="CF29">
            <v>-149.56639999999999</v>
          </cell>
          <cell r="CG29">
            <v>-57.799804999999999</v>
          </cell>
          <cell r="CH29">
            <v>-154.17578</v>
          </cell>
          <cell r="CI29">
            <v>-354.88866999999999</v>
          </cell>
          <cell r="CJ29">
            <v>-95.019530000000003</v>
          </cell>
          <cell r="CK29">
            <v>-105.15918000000001</v>
          </cell>
          <cell r="CL29">
            <v>-362.92383000000001</v>
          </cell>
          <cell r="CM29">
            <v>-433.79199999999997</v>
          </cell>
          <cell r="CN29">
            <v>-194.00389999999999</v>
          </cell>
          <cell r="CO29">
            <v>-119.19238</v>
          </cell>
          <cell r="CP29">
            <v>0</v>
          </cell>
          <cell r="CQ29">
            <v>-96.496089999999995</v>
          </cell>
          <cell r="CR29">
            <v>0</v>
          </cell>
          <cell r="CS29">
            <v>-223.94629</v>
          </cell>
          <cell r="CT29">
            <v>-304.85840000000002</v>
          </cell>
          <cell r="CU29">
            <v>-220.79395</v>
          </cell>
          <cell r="CV29">
            <v>-106.80664</v>
          </cell>
          <cell r="CW29">
            <v>-455.73241999999999</v>
          </cell>
          <cell r="CX29">
            <v>-364.02832000000001</v>
          </cell>
          <cell r="CY29">
            <v>-97.68262</v>
          </cell>
          <cell r="CZ29">
            <v>-261.10449999999997</v>
          </cell>
          <cell r="DA29">
            <v>-122.02637</v>
          </cell>
          <cell r="DB29">
            <v>-189.27930000000001</v>
          </cell>
        </row>
        <row r="30">
          <cell r="A30">
            <v>-36.135742</v>
          </cell>
          <cell r="B30">
            <v>420.25684000000001</v>
          </cell>
          <cell r="C30">
            <v>-223.33251999999999</v>
          </cell>
          <cell r="D30">
            <v>240.73926</v>
          </cell>
          <cell r="E30">
            <v>-280.25146000000001</v>
          </cell>
          <cell r="F30">
            <v>25.654785</v>
          </cell>
          <cell r="G30">
            <v>222.08349999999999</v>
          </cell>
          <cell r="H30">
            <v>-86.351073999999997</v>
          </cell>
          <cell r="I30">
            <v>182.74511999999999</v>
          </cell>
          <cell r="J30">
            <v>-81.425290000000004</v>
          </cell>
          <cell r="K30">
            <v>515.82809999999995</v>
          </cell>
          <cell r="L30">
            <v>169.94042999999999</v>
          </cell>
          <cell r="M30">
            <v>266.53417999999999</v>
          </cell>
          <cell r="N30">
            <v>511.38817999999998</v>
          </cell>
          <cell r="O30">
            <v>-272.69335999999998</v>
          </cell>
          <cell r="P30">
            <v>-77.098145000000002</v>
          </cell>
          <cell r="Q30">
            <v>0.40039061999999997</v>
          </cell>
          <cell r="R30">
            <v>-41.199706999999997</v>
          </cell>
          <cell r="S30">
            <v>-196.28613000000001</v>
          </cell>
          <cell r="T30">
            <v>-96.735839999999996</v>
          </cell>
          <cell r="U30">
            <v>93.653809999999993</v>
          </cell>
          <cell r="V30">
            <v>-48.535645000000002</v>
          </cell>
          <cell r="W30">
            <v>49.600098000000003</v>
          </cell>
          <cell r="X30">
            <v>-39.817869999999999</v>
          </cell>
          <cell r="Y30">
            <v>-376.71386999999999</v>
          </cell>
          <cell r="Z30">
            <v>-22.064941000000001</v>
          </cell>
          <cell r="AA30">
            <v>82.189940000000007</v>
          </cell>
          <cell r="AB30">
            <v>-183.11913999999999</v>
          </cell>
          <cell r="AC30">
            <v>96.386229999999998</v>
          </cell>
          <cell r="AD30">
            <v>123.882324</v>
          </cell>
          <cell r="AE30">
            <v>-147.10937999999999</v>
          </cell>
          <cell r="AF30">
            <v>341.40233999999998</v>
          </cell>
          <cell r="AG30">
            <v>364.75977</v>
          </cell>
          <cell r="AH30">
            <v>-212.98584</v>
          </cell>
          <cell r="AI30">
            <v>90.679199999999994</v>
          </cell>
          <cell r="AJ30">
            <v>38.068359999999998</v>
          </cell>
          <cell r="AK30">
            <v>92.510254000000003</v>
          </cell>
          <cell r="AL30">
            <v>163.90234000000001</v>
          </cell>
          <cell r="AM30">
            <v>165.09130999999999</v>
          </cell>
          <cell r="AN30">
            <v>122.601074</v>
          </cell>
          <cell r="AO30">
            <v>717.85546999999997</v>
          </cell>
          <cell r="AP30">
            <v>-18.534668</v>
          </cell>
          <cell r="AQ30">
            <v>169.49902</v>
          </cell>
          <cell r="AR30">
            <v>-57.343260000000001</v>
          </cell>
          <cell r="AS30">
            <v>291.78613000000001</v>
          </cell>
          <cell r="AT30">
            <v>-273.55029999999999</v>
          </cell>
          <cell r="AU30">
            <v>346.85449999999997</v>
          </cell>
          <cell r="AV30">
            <v>-47.251465000000003</v>
          </cell>
          <cell r="AW30">
            <v>340.18164000000002</v>
          </cell>
          <cell r="AX30">
            <v>149.72167999999999</v>
          </cell>
          <cell r="AY30">
            <v>149.75389999999999</v>
          </cell>
          <cell r="AZ30">
            <v>68.492189999999994</v>
          </cell>
          <cell r="BA30">
            <v>-60.881348000000003</v>
          </cell>
          <cell r="BB30">
            <v>330.73095999999998</v>
          </cell>
          <cell r="BC30">
            <v>-80.153319999999994</v>
          </cell>
          <cell r="BD30">
            <v>230.65575999999999</v>
          </cell>
          <cell r="BE30">
            <v>33.768065999999997</v>
          </cell>
          <cell r="BF30">
            <v>144.19775000000001</v>
          </cell>
          <cell r="BG30">
            <v>-50.505369999999999</v>
          </cell>
          <cell r="BH30">
            <v>318.48779999999999</v>
          </cell>
          <cell r="BI30">
            <v>287.63085999999998</v>
          </cell>
          <cell r="BJ30">
            <v>3.8300781000000002</v>
          </cell>
          <cell r="BK30">
            <v>319.84766000000002</v>
          </cell>
          <cell r="BL30">
            <v>147.58886999999999</v>
          </cell>
          <cell r="BM30">
            <v>-116.18944999999999</v>
          </cell>
          <cell r="BN30">
            <v>-318.37353999999999</v>
          </cell>
          <cell r="BO30">
            <v>-113.94043000000001</v>
          </cell>
          <cell r="BP30">
            <v>-176.12988000000001</v>
          </cell>
          <cell r="BQ30">
            <v>235.8252</v>
          </cell>
          <cell r="BR30">
            <v>149.16504</v>
          </cell>
          <cell r="BS30">
            <v>-752.23339999999996</v>
          </cell>
          <cell r="BT30">
            <v>84.767579999999995</v>
          </cell>
          <cell r="BU30">
            <v>435.22217000000001</v>
          </cell>
          <cell r="BV30">
            <v>-110.96777</v>
          </cell>
          <cell r="BW30">
            <v>-257.45508000000001</v>
          </cell>
          <cell r="BX30">
            <v>82.515625</v>
          </cell>
          <cell r="BY30">
            <v>-288.83886999999999</v>
          </cell>
          <cell r="BZ30">
            <v>-11.989258</v>
          </cell>
          <cell r="CA30">
            <v>-108.484375</v>
          </cell>
          <cell r="CB30">
            <v>-96.047849999999997</v>
          </cell>
          <cell r="CC30">
            <v>138.03125</v>
          </cell>
          <cell r="CD30">
            <v>-51.372070000000001</v>
          </cell>
          <cell r="CE30">
            <v>500.95800000000003</v>
          </cell>
          <cell r="CF30">
            <v>148.25684000000001</v>
          </cell>
          <cell r="CG30">
            <v>-2.1171875</v>
          </cell>
          <cell r="CH30">
            <v>151.93652</v>
          </cell>
          <cell r="CI30">
            <v>37.006836</v>
          </cell>
          <cell r="CJ30">
            <v>91.034180000000006</v>
          </cell>
          <cell r="CK30">
            <v>182.16991999999999</v>
          </cell>
          <cell r="CL30">
            <v>-317.27733999999998</v>
          </cell>
          <cell r="CM30">
            <v>-221.0752</v>
          </cell>
          <cell r="CN30">
            <v>254.14258000000001</v>
          </cell>
          <cell r="CO30">
            <v>-94.892579999999995</v>
          </cell>
          <cell r="CP30">
            <v>642.78516000000002</v>
          </cell>
          <cell r="CQ30">
            <v>294.19630000000001</v>
          </cell>
          <cell r="CR30">
            <v>769.58690000000001</v>
          </cell>
          <cell r="CS30">
            <v>-83.888670000000005</v>
          </cell>
          <cell r="CT30">
            <v>261.49119999999999</v>
          </cell>
          <cell r="CU30">
            <v>320.41210000000001</v>
          </cell>
          <cell r="CV30">
            <v>-69.438479999999998</v>
          </cell>
          <cell r="CW30">
            <v>333.26465000000002</v>
          </cell>
          <cell r="CX30">
            <v>-279.27246000000002</v>
          </cell>
          <cell r="CY30">
            <v>151.25194999999999</v>
          </cell>
          <cell r="CZ30">
            <v>318.13184000000001</v>
          </cell>
          <cell r="DA30">
            <v>297.14355</v>
          </cell>
          <cell r="DB30">
            <v>241.66504</v>
          </cell>
        </row>
        <row r="31">
          <cell r="A31">
            <v>336.43407999999999</v>
          </cell>
          <cell r="B31">
            <v>757.37305000000003</v>
          </cell>
          <cell r="C31">
            <v>916.27637000000004</v>
          </cell>
          <cell r="D31">
            <v>1304.8379</v>
          </cell>
          <cell r="E31">
            <v>489.07763999999997</v>
          </cell>
          <cell r="F31">
            <v>1175.5317</v>
          </cell>
          <cell r="G31">
            <v>1443.1709000000001</v>
          </cell>
          <cell r="H31">
            <v>2467.4258</v>
          </cell>
          <cell r="I31">
            <v>1440.2705000000001</v>
          </cell>
        </row>
        <row r="32">
          <cell r="A32">
            <v>-1251.4204</v>
          </cell>
          <cell r="B32">
            <v>-813.36474999999996</v>
          </cell>
          <cell r="C32">
            <v>-514.80664000000002</v>
          </cell>
          <cell r="D32">
            <v>-1097.5962</v>
          </cell>
          <cell r="E32">
            <v>-1651.1098999999999</v>
          </cell>
          <cell r="F32">
            <v>-180.18555000000001</v>
          </cell>
          <cell r="G32">
            <v>-755.56055000000003</v>
          </cell>
          <cell r="H32">
            <v>-1604.0137</v>
          </cell>
          <cell r="I32">
            <v>-766.16700000000003</v>
          </cell>
        </row>
        <row r="33">
          <cell r="A33">
            <v>-914.98630000000003</v>
          </cell>
          <cell r="B33">
            <v>-55.991700000000002</v>
          </cell>
          <cell r="C33">
            <v>401.46973000000003</v>
          </cell>
          <cell r="D33">
            <v>207.24170000000001</v>
          </cell>
          <cell r="E33">
            <v>-1162.0322000000001</v>
          </cell>
          <cell r="F33">
            <v>995.34619999999995</v>
          </cell>
          <cell r="G33">
            <v>687.61035000000004</v>
          </cell>
          <cell r="H33">
            <v>863.41210000000001</v>
          </cell>
          <cell r="I33">
            <v>674.10350000000005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25.036621</v>
          </cell>
          <cell r="F34">
            <v>0</v>
          </cell>
          <cell r="G34">
            <v>0</v>
          </cell>
          <cell r="H34">
            <v>0</v>
          </cell>
          <cell r="I34">
            <v>311.39746000000002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498.57324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88.957520000000002</v>
          </cell>
          <cell r="T34">
            <v>0</v>
          </cell>
          <cell r="U34">
            <v>0</v>
          </cell>
          <cell r="V34">
            <v>169.84228999999999</v>
          </cell>
          <cell r="W34">
            <v>0</v>
          </cell>
          <cell r="X34">
            <v>0</v>
          </cell>
          <cell r="Y34">
            <v>0</v>
          </cell>
          <cell r="Z34">
            <v>95.269530000000003</v>
          </cell>
          <cell r="AA34">
            <v>0</v>
          </cell>
          <cell r="AB34">
            <v>0</v>
          </cell>
          <cell r="AC34">
            <v>181.14843999999999</v>
          </cell>
          <cell r="AD34">
            <v>0</v>
          </cell>
          <cell r="AE34">
            <v>72.468260000000001</v>
          </cell>
          <cell r="AF34">
            <v>0</v>
          </cell>
          <cell r="AG34">
            <v>159.76514</v>
          </cell>
          <cell r="AH34">
            <v>0</v>
          </cell>
          <cell r="AI34">
            <v>407.625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415.61815999999999</v>
          </cell>
          <cell r="AP34">
            <v>0</v>
          </cell>
          <cell r="AQ34">
            <v>690.1123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199.10741999999999</v>
          </cell>
          <cell r="AW34">
            <v>0</v>
          </cell>
          <cell r="AX34">
            <v>125.59961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14.578125</v>
          </cell>
          <cell r="BD34">
            <v>0</v>
          </cell>
          <cell r="BE34">
            <v>0</v>
          </cell>
          <cell r="BF34">
            <v>181.0498</v>
          </cell>
          <cell r="BG34">
            <v>0</v>
          </cell>
          <cell r="BH34">
            <v>167.8501</v>
          </cell>
          <cell r="BI34">
            <v>0</v>
          </cell>
          <cell r="BJ34">
            <v>0</v>
          </cell>
          <cell r="BK34">
            <v>406.63085999999998</v>
          </cell>
          <cell r="BL34">
            <v>0</v>
          </cell>
          <cell r="BM34">
            <v>322.43799999999999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446.46289999999999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1301.1405999999999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142.03027</v>
          </cell>
          <cell r="CF34">
            <v>0</v>
          </cell>
          <cell r="CG34">
            <v>0</v>
          </cell>
          <cell r="CH34">
            <v>453.65820000000002</v>
          </cell>
          <cell r="CI34">
            <v>0</v>
          </cell>
          <cell r="CJ34">
            <v>392.82715000000002</v>
          </cell>
          <cell r="CK34">
            <v>198.14453</v>
          </cell>
          <cell r="CL34">
            <v>0</v>
          </cell>
          <cell r="CM34">
            <v>0</v>
          </cell>
          <cell r="CN34">
            <v>0</v>
          </cell>
          <cell r="CO34">
            <v>535.18359999999996</v>
          </cell>
          <cell r="CP34">
            <v>0</v>
          </cell>
          <cell r="CQ34">
            <v>887.6123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441.25195000000002</v>
          </cell>
          <cell r="CX34">
            <v>0</v>
          </cell>
          <cell r="CY34">
            <v>0</v>
          </cell>
          <cell r="CZ34">
            <v>0</v>
          </cell>
          <cell r="DA34">
            <v>395.76855</v>
          </cell>
          <cell r="DB34">
            <v>603.25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-33.161133</v>
          </cell>
          <cell r="G35">
            <v>-68.810550000000006</v>
          </cell>
          <cell r="H35">
            <v>0</v>
          </cell>
          <cell r="I35">
            <v>-303.08643000000001</v>
          </cell>
          <cell r="J35">
            <v>-298.0498</v>
          </cell>
          <cell r="K35">
            <v>-106.311035</v>
          </cell>
          <cell r="L35">
            <v>-442.00146000000001</v>
          </cell>
          <cell r="M35">
            <v>-111</v>
          </cell>
          <cell r="N35">
            <v>0</v>
          </cell>
          <cell r="O35">
            <v>-226.39355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-158.45264</v>
          </cell>
          <cell r="U35">
            <v>-151.51611</v>
          </cell>
          <cell r="V35">
            <v>0</v>
          </cell>
          <cell r="W35">
            <v>-166.00244000000001</v>
          </cell>
          <cell r="X35">
            <v>0</v>
          </cell>
          <cell r="Y35">
            <v>0</v>
          </cell>
          <cell r="Z35">
            <v>0</v>
          </cell>
          <cell r="AA35">
            <v>-213.0625</v>
          </cell>
          <cell r="AB35">
            <v>-6.0283202999999999</v>
          </cell>
          <cell r="AC35">
            <v>0</v>
          </cell>
          <cell r="AD35">
            <v>0</v>
          </cell>
          <cell r="AE35">
            <v>-39.865723000000003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-255.8501</v>
          </cell>
          <cell r="AK35">
            <v>-120.43994000000001</v>
          </cell>
          <cell r="AL35">
            <v>-63.050293000000003</v>
          </cell>
          <cell r="AM35">
            <v>0</v>
          </cell>
          <cell r="AN35">
            <v>0</v>
          </cell>
          <cell r="AO35">
            <v>-204.77393000000001</v>
          </cell>
          <cell r="AP35">
            <v>0</v>
          </cell>
          <cell r="AQ35">
            <v>-273.48192999999998</v>
          </cell>
          <cell r="AR35">
            <v>-268.57616999999999</v>
          </cell>
          <cell r="AS35">
            <v>0</v>
          </cell>
          <cell r="AT35">
            <v>-167.27393000000001</v>
          </cell>
          <cell r="AU35">
            <v>0</v>
          </cell>
          <cell r="AV35">
            <v>0</v>
          </cell>
          <cell r="AW35">
            <v>-583.31055000000003</v>
          </cell>
          <cell r="AX35">
            <v>-398.43848000000003</v>
          </cell>
          <cell r="AY35">
            <v>-293.86327999999997</v>
          </cell>
          <cell r="AZ35">
            <v>-270.43651999999997</v>
          </cell>
          <cell r="BA35">
            <v>-23.240234000000001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-81.820800000000006</v>
          </cell>
          <cell r="BG35">
            <v>0</v>
          </cell>
          <cell r="BH35">
            <v>0</v>
          </cell>
          <cell r="BI35">
            <v>-180.18555000000001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-365.91699999999997</v>
          </cell>
          <cell r="CD35">
            <v>-206.07227</v>
          </cell>
          <cell r="CE35">
            <v>-183.57129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-436.64550000000003</v>
          </cell>
          <cell r="CM35">
            <v>-316.43164000000002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-850.93650000000002</v>
          </cell>
          <cell r="CS35">
            <v>0</v>
          </cell>
          <cell r="CT35">
            <v>0</v>
          </cell>
          <cell r="CU35">
            <v>-304.84960000000001</v>
          </cell>
          <cell r="CV35">
            <v>0</v>
          </cell>
          <cell r="CW35">
            <v>-295.7002</v>
          </cell>
          <cell r="CX35">
            <v>0</v>
          </cell>
          <cell r="CY35">
            <v>-165.61718999999999</v>
          </cell>
          <cell r="CZ35">
            <v>0</v>
          </cell>
          <cell r="DA35">
            <v>0</v>
          </cell>
          <cell r="DB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25.036621</v>
          </cell>
          <cell r="F36">
            <v>-33.161133</v>
          </cell>
          <cell r="G36">
            <v>-68.810550000000006</v>
          </cell>
          <cell r="H36">
            <v>0</v>
          </cell>
          <cell r="I36">
            <v>8.3110350000000004</v>
          </cell>
          <cell r="J36">
            <v>-298.0498</v>
          </cell>
          <cell r="K36">
            <v>-106.311035</v>
          </cell>
          <cell r="L36">
            <v>-442.00146000000001</v>
          </cell>
          <cell r="M36">
            <v>-111</v>
          </cell>
          <cell r="N36">
            <v>498.57324</v>
          </cell>
          <cell r="O36">
            <v>-226.39355</v>
          </cell>
          <cell r="P36">
            <v>0</v>
          </cell>
          <cell r="Q36">
            <v>0</v>
          </cell>
          <cell r="R36">
            <v>0</v>
          </cell>
          <cell r="S36">
            <v>88.957520000000002</v>
          </cell>
          <cell r="T36">
            <v>-158.45264</v>
          </cell>
          <cell r="U36">
            <v>-151.51611</v>
          </cell>
          <cell r="V36">
            <v>169.84228999999999</v>
          </cell>
          <cell r="W36">
            <v>-166.00244000000001</v>
          </cell>
          <cell r="X36">
            <v>0</v>
          </cell>
          <cell r="Y36">
            <v>0</v>
          </cell>
          <cell r="Z36">
            <v>95.269530000000003</v>
          </cell>
          <cell r="AA36">
            <v>-213.0625</v>
          </cell>
          <cell r="AB36">
            <v>-6.0283202999999999</v>
          </cell>
          <cell r="AC36">
            <v>181.14843999999999</v>
          </cell>
          <cell r="AD36">
            <v>0</v>
          </cell>
          <cell r="AE36">
            <v>32.602539999999998</v>
          </cell>
          <cell r="AF36">
            <v>0</v>
          </cell>
          <cell r="AG36">
            <v>159.76514</v>
          </cell>
          <cell r="AH36">
            <v>0</v>
          </cell>
          <cell r="AI36">
            <v>407.625</v>
          </cell>
          <cell r="AJ36">
            <v>-255.8501</v>
          </cell>
          <cell r="AK36">
            <v>-120.43994000000001</v>
          </cell>
          <cell r="AL36">
            <v>-63.050293000000003</v>
          </cell>
          <cell r="AM36">
            <v>0</v>
          </cell>
          <cell r="AN36">
            <v>0</v>
          </cell>
          <cell r="AO36">
            <v>210.84424000000001</v>
          </cell>
          <cell r="AP36">
            <v>0</v>
          </cell>
          <cell r="AQ36">
            <v>416.63037000000003</v>
          </cell>
          <cell r="AR36">
            <v>-268.57616999999999</v>
          </cell>
          <cell r="AS36">
            <v>0</v>
          </cell>
          <cell r="AT36">
            <v>-167.27393000000001</v>
          </cell>
          <cell r="AU36">
            <v>0</v>
          </cell>
          <cell r="AV36">
            <v>199.10741999999999</v>
          </cell>
          <cell r="AW36">
            <v>-583.31055000000003</v>
          </cell>
          <cell r="AX36">
            <v>-272.83886999999999</v>
          </cell>
          <cell r="AY36">
            <v>-293.86327999999997</v>
          </cell>
          <cell r="AZ36">
            <v>-270.43651999999997</v>
          </cell>
          <cell r="BA36">
            <v>-23.240234000000001</v>
          </cell>
          <cell r="BB36">
            <v>0</v>
          </cell>
          <cell r="BC36">
            <v>14.578125</v>
          </cell>
          <cell r="BD36">
            <v>0</v>
          </cell>
          <cell r="BE36">
            <v>0</v>
          </cell>
          <cell r="BF36">
            <v>99.229004000000003</v>
          </cell>
          <cell r="BG36">
            <v>0</v>
          </cell>
          <cell r="BH36">
            <v>167.8501</v>
          </cell>
          <cell r="BI36">
            <v>-180.18555000000001</v>
          </cell>
          <cell r="BJ36">
            <v>0</v>
          </cell>
          <cell r="BK36">
            <v>406.63085999999998</v>
          </cell>
          <cell r="BL36">
            <v>0</v>
          </cell>
          <cell r="BM36">
            <v>322.43799999999999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446.46289999999999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1301.1405999999999</v>
          </cell>
          <cell r="CA36">
            <v>0</v>
          </cell>
          <cell r="CB36">
            <v>0</v>
          </cell>
          <cell r="CC36">
            <v>-365.91699999999997</v>
          </cell>
          <cell r="CD36">
            <v>-206.07227</v>
          </cell>
          <cell r="CE36">
            <v>-41.541015999999999</v>
          </cell>
          <cell r="CF36">
            <v>0</v>
          </cell>
          <cell r="CG36">
            <v>0</v>
          </cell>
          <cell r="CH36">
            <v>453.65820000000002</v>
          </cell>
          <cell r="CI36">
            <v>0</v>
          </cell>
          <cell r="CJ36">
            <v>392.82715000000002</v>
          </cell>
          <cell r="CK36">
            <v>198.14453</v>
          </cell>
          <cell r="CL36">
            <v>-436.64550000000003</v>
          </cell>
          <cell r="CM36">
            <v>-316.43164000000002</v>
          </cell>
          <cell r="CN36">
            <v>0</v>
          </cell>
          <cell r="CO36">
            <v>535.18359999999996</v>
          </cell>
          <cell r="CP36">
            <v>0</v>
          </cell>
          <cell r="CQ36">
            <v>887.6123</v>
          </cell>
          <cell r="CR36">
            <v>-850.93650000000002</v>
          </cell>
          <cell r="CS36">
            <v>0</v>
          </cell>
          <cell r="CT36">
            <v>0</v>
          </cell>
          <cell r="CU36">
            <v>-304.84960000000001</v>
          </cell>
          <cell r="CV36">
            <v>0</v>
          </cell>
          <cell r="CW36">
            <v>145.55176</v>
          </cell>
          <cell r="CX36">
            <v>0</v>
          </cell>
          <cell r="CY36">
            <v>-165.61718999999999</v>
          </cell>
          <cell r="CZ36">
            <v>0</v>
          </cell>
          <cell r="DA36">
            <v>395.76855</v>
          </cell>
          <cell r="DB36">
            <v>603.25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supertrend29ex5_5_trail"/>
    </sheetNames>
    <sheetDataSet>
      <sheetData sheetId="0">
        <row r="1">
          <cell r="A1">
            <v>10804.465</v>
          </cell>
          <cell r="B1">
            <v>9551.6209999999992</v>
          </cell>
          <cell r="C1">
            <v>10348.865</v>
          </cell>
          <cell r="D1">
            <v>11185.329</v>
          </cell>
          <cell r="E1">
            <v>14976.855</v>
          </cell>
          <cell r="F1">
            <v>10974.751</v>
          </cell>
          <cell r="G1">
            <v>6414.4862999999996</v>
          </cell>
          <cell r="H1">
            <v>12726.447</v>
          </cell>
          <cell r="I1">
            <v>15388.359</v>
          </cell>
        </row>
        <row r="2">
          <cell r="A2">
            <v>-7131.2079999999996</v>
          </cell>
          <cell r="B2">
            <v>-7820.4315999999999</v>
          </cell>
          <cell r="C2">
            <v>-8228.8529999999992</v>
          </cell>
          <cell r="D2">
            <v>-6585.1415999999999</v>
          </cell>
          <cell r="E2">
            <v>-9398.1990000000005</v>
          </cell>
          <cell r="F2">
            <v>-9827.2705000000005</v>
          </cell>
          <cell r="G2">
            <v>-6576.4785000000002</v>
          </cell>
          <cell r="H2">
            <v>-9800.7360000000008</v>
          </cell>
          <cell r="I2">
            <v>-12868.853999999999</v>
          </cell>
        </row>
        <row r="3">
          <cell r="A3">
            <v>3673.2568000000001</v>
          </cell>
          <cell r="B3">
            <v>1731.19</v>
          </cell>
          <cell r="C3">
            <v>2120.0127000000002</v>
          </cell>
          <cell r="D3">
            <v>4600.1875</v>
          </cell>
          <cell r="E3">
            <v>5578.6562000000004</v>
          </cell>
          <cell r="F3">
            <v>1147.4804999999999</v>
          </cell>
          <cell r="G3">
            <v>-161.99218999999999</v>
          </cell>
          <cell r="H3">
            <v>2925.7109999999998</v>
          </cell>
          <cell r="I3">
            <v>2519.5059000000001</v>
          </cell>
        </row>
        <row r="4">
          <cell r="A4">
            <v>925.67970000000003</v>
          </cell>
          <cell r="B4">
            <v>1516.0898</v>
          </cell>
          <cell r="C4">
            <v>1103.8359</v>
          </cell>
          <cell r="D4">
            <v>33.537109999999998</v>
          </cell>
          <cell r="E4">
            <v>988.65920000000006</v>
          </cell>
          <cell r="F4">
            <v>296.88279999999997</v>
          </cell>
          <cell r="G4">
            <v>707.03125</v>
          </cell>
          <cell r="H4">
            <v>1138.2236</v>
          </cell>
          <cell r="I4">
            <v>964.34469999999999</v>
          </cell>
          <cell r="J4">
            <v>721.65039999999999</v>
          </cell>
          <cell r="K4">
            <v>1334.877</v>
          </cell>
          <cell r="L4">
            <v>1073.6532999999999</v>
          </cell>
          <cell r="M4">
            <v>1177.7905000000001</v>
          </cell>
          <cell r="N4">
            <v>1688.2227</v>
          </cell>
          <cell r="O4">
            <v>561.47950000000003</v>
          </cell>
          <cell r="P4">
            <v>633.71094000000005</v>
          </cell>
          <cell r="Q4">
            <v>1032.5498</v>
          </cell>
          <cell r="R4">
            <v>1004.8789</v>
          </cell>
          <cell r="S4">
            <v>636.75099999999998</v>
          </cell>
          <cell r="T4">
            <v>463.62695000000002</v>
          </cell>
          <cell r="U4">
            <v>0</v>
          </cell>
          <cell r="V4">
            <v>1392.9473</v>
          </cell>
          <cell r="W4">
            <v>362.15136999999999</v>
          </cell>
          <cell r="X4">
            <v>597.5127</v>
          </cell>
          <cell r="Y4">
            <v>281.81151999999997</v>
          </cell>
          <cell r="Z4">
            <v>469.75</v>
          </cell>
          <cell r="AA4">
            <v>784.68065999999999</v>
          </cell>
          <cell r="AB4">
            <v>1327.7725</v>
          </cell>
          <cell r="AC4">
            <v>673.15719999999999</v>
          </cell>
          <cell r="AD4">
            <v>1114.0302999999999</v>
          </cell>
          <cell r="AE4">
            <v>226.45410000000001</v>
          </cell>
          <cell r="AF4">
            <v>1652.4238</v>
          </cell>
          <cell r="AG4">
            <v>1088.3594000000001</v>
          </cell>
          <cell r="AH4">
            <v>848.32029999999997</v>
          </cell>
          <cell r="AI4">
            <v>1457.4971</v>
          </cell>
          <cell r="AJ4">
            <v>424.60840000000002</v>
          </cell>
          <cell r="AK4">
            <v>315.08105</v>
          </cell>
          <cell r="AL4">
            <v>1110.1494</v>
          </cell>
          <cell r="AM4">
            <v>1538.5615</v>
          </cell>
          <cell r="AN4">
            <v>364.82130000000001</v>
          </cell>
          <cell r="AO4">
            <v>1782.3046999999999</v>
          </cell>
          <cell r="AP4">
            <v>500.78026999999997</v>
          </cell>
          <cell r="AQ4">
            <v>834.54003999999998</v>
          </cell>
          <cell r="AR4">
            <v>985.04785000000004</v>
          </cell>
          <cell r="AS4">
            <v>896.88184000000001</v>
          </cell>
          <cell r="AT4">
            <v>20.670898000000001</v>
          </cell>
          <cell r="AU4">
            <v>2066.8593999999998</v>
          </cell>
          <cell r="AV4">
            <v>769.63085999999998</v>
          </cell>
          <cell r="AW4">
            <v>1676.2969000000001</v>
          </cell>
          <cell r="AX4">
            <v>1629.5195000000001</v>
          </cell>
          <cell r="AY4">
            <v>2182.1210000000001</v>
          </cell>
          <cell r="AZ4">
            <v>659.84375</v>
          </cell>
          <cell r="BA4">
            <v>1181.6913999999999</v>
          </cell>
          <cell r="BB4">
            <v>1719.623</v>
          </cell>
          <cell r="BC4">
            <v>647.27149999999995</v>
          </cell>
          <cell r="BD4">
            <v>2009.8145</v>
          </cell>
          <cell r="BE4">
            <v>1630.4629</v>
          </cell>
          <cell r="BF4">
            <v>226.03319999999999</v>
          </cell>
          <cell r="BG4">
            <v>361.00585999999998</v>
          </cell>
          <cell r="BH4">
            <v>1053.1719000000001</v>
          </cell>
          <cell r="BI4">
            <v>935.43460000000005</v>
          </cell>
          <cell r="BJ4">
            <v>1259.127</v>
          </cell>
          <cell r="BK4">
            <v>988.02149999999995</v>
          </cell>
          <cell r="BL4">
            <v>930.82619999999997</v>
          </cell>
          <cell r="BM4">
            <v>324.89452999999997</v>
          </cell>
          <cell r="BN4">
            <v>662.38869999999997</v>
          </cell>
          <cell r="BO4">
            <v>1263.8809000000001</v>
          </cell>
          <cell r="BP4">
            <v>562.97655999999995</v>
          </cell>
          <cell r="BQ4">
            <v>1272.1913999999999</v>
          </cell>
          <cell r="BR4">
            <v>707.25390000000004</v>
          </cell>
          <cell r="BS4">
            <v>1702.248</v>
          </cell>
          <cell r="BT4">
            <v>365.50779999999997</v>
          </cell>
          <cell r="BU4">
            <v>1689.3203000000001</v>
          </cell>
          <cell r="BV4">
            <v>501.28125</v>
          </cell>
          <cell r="BW4">
            <v>80.761719999999997</v>
          </cell>
          <cell r="BX4">
            <v>307.98437999999999</v>
          </cell>
          <cell r="BY4">
            <v>286.71093999999999</v>
          </cell>
          <cell r="BZ4">
            <v>385.52929999999998</v>
          </cell>
          <cell r="CA4">
            <v>0</v>
          </cell>
          <cell r="CB4">
            <v>418.43164000000002</v>
          </cell>
          <cell r="CC4">
            <v>989.39649999999995</v>
          </cell>
          <cell r="CD4">
            <v>282.00779999999997</v>
          </cell>
          <cell r="CE4">
            <v>1031.2344000000001</v>
          </cell>
          <cell r="CF4">
            <v>441.82812000000001</v>
          </cell>
          <cell r="CG4">
            <v>545.56055000000003</v>
          </cell>
          <cell r="CH4">
            <v>2151.0684000000001</v>
          </cell>
          <cell r="CI4">
            <v>1066.3496</v>
          </cell>
          <cell r="CJ4">
            <v>681.06835999999998</v>
          </cell>
          <cell r="CK4">
            <v>2110.0918000000001</v>
          </cell>
          <cell r="CL4">
            <v>7.7070312000000003</v>
          </cell>
          <cell r="CM4">
            <v>591.86130000000003</v>
          </cell>
          <cell r="CN4">
            <v>759.75194999999997</v>
          </cell>
          <cell r="CO4">
            <v>2033.9473</v>
          </cell>
          <cell r="CP4">
            <v>143.12889999999999</v>
          </cell>
          <cell r="CQ4">
            <v>744.85155999999995</v>
          </cell>
          <cell r="CR4">
            <v>1891.0605</v>
          </cell>
          <cell r="CS4">
            <v>323.57029999999997</v>
          </cell>
          <cell r="CT4">
            <v>422.62695000000002</v>
          </cell>
          <cell r="CU4">
            <v>2904.9140000000002</v>
          </cell>
          <cell r="CV4">
            <v>767.21483999999998</v>
          </cell>
          <cell r="CW4">
            <v>2044.5586000000001</v>
          </cell>
          <cell r="CX4">
            <v>489.73633000000001</v>
          </cell>
          <cell r="CY4">
            <v>1431.9395</v>
          </cell>
          <cell r="CZ4">
            <v>1893.0409999999999</v>
          </cell>
          <cell r="DA4">
            <v>2999.9549999999999</v>
          </cell>
          <cell r="DB4">
            <v>2110.8027000000002</v>
          </cell>
        </row>
        <row r="5">
          <cell r="A5">
            <v>-196.19824</v>
          </cell>
          <cell r="B5">
            <v>-378.57812000000001</v>
          </cell>
          <cell r="C5">
            <v>-1018.6328</v>
          </cell>
          <cell r="D5">
            <v>-682.87009999999998</v>
          </cell>
          <cell r="E5">
            <v>-502.77636999999999</v>
          </cell>
          <cell r="F5">
            <v>-209.17968999999999</v>
          </cell>
          <cell r="G5">
            <v>-542.14160000000004</v>
          </cell>
          <cell r="H5">
            <v>-1620.7725</v>
          </cell>
          <cell r="I5">
            <v>-724.03612999999996</v>
          </cell>
          <cell r="J5">
            <v>-409.50195000000002</v>
          </cell>
          <cell r="K5">
            <v>-252.85741999999999</v>
          </cell>
          <cell r="L5">
            <v>-593.66309999999999</v>
          </cell>
          <cell r="M5">
            <v>-651.06640000000004</v>
          </cell>
          <cell r="N5">
            <v>-324.17773</v>
          </cell>
          <cell r="O5">
            <v>-1372.5536999999999</v>
          </cell>
          <cell r="P5">
            <v>-442.24414000000002</v>
          </cell>
          <cell r="Q5">
            <v>-720.60940000000005</v>
          </cell>
          <cell r="R5">
            <v>-765.44140000000004</v>
          </cell>
          <cell r="S5">
            <v>-1047.6523</v>
          </cell>
          <cell r="T5">
            <v>-593.17285000000004</v>
          </cell>
          <cell r="U5">
            <v>-207.45801</v>
          </cell>
          <cell r="V5">
            <v>-1222.0322000000001</v>
          </cell>
          <cell r="W5">
            <v>-110.95996</v>
          </cell>
          <cell r="X5">
            <v>-363.06348000000003</v>
          </cell>
          <cell r="Y5">
            <v>-284.69922000000003</v>
          </cell>
          <cell r="Z5">
            <v>-461.35449999999997</v>
          </cell>
          <cell r="AA5">
            <v>-287.85059999999999</v>
          </cell>
          <cell r="AB5">
            <v>-712.65137000000004</v>
          </cell>
          <cell r="AC5">
            <v>-608.05565999999999</v>
          </cell>
          <cell r="AD5">
            <v>-802.28219999999999</v>
          </cell>
          <cell r="AE5">
            <v>-1167.4580000000001</v>
          </cell>
          <cell r="AF5">
            <v>-1089.3036999999999</v>
          </cell>
          <cell r="AG5">
            <v>-560.22850000000005</v>
          </cell>
          <cell r="AH5">
            <v>-1253.6338000000001</v>
          </cell>
          <cell r="AI5">
            <v>-145.88672</v>
          </cell>
          <cell r="AJ5">
            <v>-855.44824000000006</v>
          </cell>
          <cell r="AK5">
            <v>-448.41210000000001</v>
          </cell>
          <cell r="AL5">
            <v>-408.96679999999998</v>
          </cell>
          <cell r="AM5">
            <v>-634.3252</v>
          </cell>
          <cell r="AN5">
            <v>-323.05957000000001</v>
          </cell>
          <cell r="AO5">
            <v>-361.42090000000002</v>
          </cell>
          <cell r="AP5">
            <v>-1032.3173999999999</v>
          </cell>
          <cell r="AQ5">
            <v>-1268.4717000000001</v>
          </cell>
          <cell r="AR5">
            <v>-386.07812000000001</v>
          </cell>
          <cell r="AS5">
            <v>-203.98339999999999</v>
          </cell>
          <cell r="AT5">
            <v>-969.30759999999998</v>
          </cell>
          <cell r="AU5">
            <v>-240.16211000000001</v>
          </cell>
          <cell r="AV5">
            <v>-308.63672000000003</v>
          </cell>
          <cell r="AW5">
            <v>-1349</v>
          </cell>
          <cell r="AX5">
            <v>-989.45510000000002</v>
          </cell>
          <cell r="AY5">
            <v>-139.5</v>
          </cell>
          <cell r="AZ5">
            <v>-805.03710000000001</v>
          </cell>
          <cell r="BA5">
            <v>-95.097660000000005</v>
          </cell>
          <cell r="BB5">
            <v>-142.57422</v>
          </cell>
          <cell r="BC5">
            <v>-1449.8496</v>
          </cell>
          <cell r="BD5">
            <v>-725.11329999999998</v>
          </cell>
          <cell r="BE5">
            <v>-1866.3223</v>
          </cell>
          <cell r="BF5">
            <v>-861.68359999999996</v>
          </cell>
          <cell r="BG5">
            <v>-748.80273</v>
          </cell>
          <cell r="BH5">
            <v>-225.76366999999999</v>
          </cell>
          <cell r="BI5">
            <v>-937.39260000000002</v>
          </cell>
          <cell r="BJ5">
            <v>-1390.5654</v>
          </cell>
          <cell r="BK5">
            <v>-1095.873</v>
          </cell>
          <cell r="BL5">
            <v>-467.45116999999999</v>
          </cell>
          <cell r="BM5">
            <v>-137.09961000000001</v>
          </cell>
          <cell r="BN5">
            <v>-1085.1953000000001</v>
          </cell>
          <cell r="BO5">
            <v>-331.55077999999997</v>
          </cell>
          <cell r="BP5">
            <v>-189.86913999999999</v>
          </cell>
          <cell r="BQ5">
            <v>-963.30079999999998</v>
          </cell>
          <cell r="BR5">
            <v>-273.98633000000001</v>
          </cell>
          <cell r="BS5">
            <v>-1793.4159999999999</v>
          </cell>
          <cell r="BT5">
            <v>-1161.5703000000001</v>
          </cell>
          <cell r="BU5">
            <v>-75.767579999999995</v>
          </cell>
          <cell r="BV5">
            <v>-835.83203000000003</v>
          </cell>
          <cell r="BW5">
            <v>-252.89258000000001</v>
          </cell>
          <cell r="BX5">
            <v>-199.59961000000001</v>
          </cell>
          <cell r="BY5">
            <v>-403.89648</v>
          </cell>
          <cell r="BZ5">
            <v>-247.87305000000001</v>
          </cell>
          <cell r="CA5">
            <v>-509.98437999999999</v>
          </cell>
          <cell r="CB5">
            <v>-768.85739999999998</v>
          </cell>
          <cell r="CC5">
            <v>-177.02734000000001</v>
          </cell>
          <cell r="CD5">
            <v>-876.31835999999998</v>
          </cell>
          <cell r="CE5">
            <v>-924.46875</v>
          </cell>
          <cell r="CF5">
            <v>-1303.9609</v>
          </cell>
          <cell r="CG5">
            <v>-959.36720000000003</v>
          </cell>
          <cell r="CH5">
            <v>-921.90039999999999</v>
          </cell>
          <cell r="CI5">
            <v>-271.10741999999999</v>
          </cell>
          <cell r="CJ5">
            <v>-1170.8046999999999</v>
          </cell>
          <cell r="CK5">
            <v>-176.79883000000001</v>
          </cell>
          <cell r="CL5">
            <v>-1355.6855</v>
          </cell>
          <cell r="CM5">
            <v>-271.59960000000001</v>
          </cell>
          <cell r="CN5">
            <v>-333.08398</v>
          </cell>
          <cell r="CO5">
            <v>-570.82809999999995</v>
          </cell>
          <cell r="CP5">
            <v>-3036.5781000000002</v>
          </cell>
          <cell r="CQ5">
            <v>-409.93164000000002</v>
          </cell>
          <cell r="CR5">
            <v>-323.05077999999997</v>
          </cell>
          <cell r="CS5">
            <v>-517.86130000000003</v>
          </cell>
          <cell r="CT5">
            <v>-1669.4238</v>
          </cell>
          <cell r="CU5">
            <v>-330.83593999999999</v>
          </cell>
          <cell r="CV5">
            <v>-1940.8125</v>
          </cell>
          <cell r="CW5">
            <v>-2660.3222999999998</v>
          </cell>
          <cell r="CX5">
            <v>-1552.3848</v>
          </cell>
          <cell r="CY5">
            <v>-919.27149999999995</v>
          </cell>
          <cell r="CZ5">
            <v>-262.28906000000001</v>
          </cell>
          <cell r="DA5">
            <v>-1871.9082000000001</v>
          </cell>
          <cell r="DB5">
            <v>-1143.7440999999999</v>
          </cell>
        </row>
        <row r="6">
          <cell r="A6">
            <v>729.48145</v>
          </cell>
          <cell r="B6">
            <v>1137.5117</v>
          </cell>
          <cell r="C6">
            <v>85.203125</v>
          </cell>
          <cell r="D6">
            <v>-649.33299999999997</v>
          </cell>
          <cell r="E6">
            <v>485.88279999999997</v>
          </cell>
          <cell r="F6">
            <v>87.703125</v>
          </cell>
          <cell r="G6">
            <v>164.88964999999999</v>
          </cell>
          <cell r="H6">
            <v>-482.54883000000001</v>
          </cell>
          <cell r="I6">
            <v>240.30860000000001</v>
          </cell>
          <cell r="J6">
            <v>312.14843999999999</v>
          </cell>
          <cell r="K6">
            <v>1082.0195000000001</v>
          </cell>
          <cell r="L6">
            <v>479.99023</v>
          </cell>
          <cell r="M6">
            <v>526.72410000000002</v>
          </cell>
          <cell r="N6">
            <v>1364.0449000000001</v>
          </cell>
          <cell r="O6">
            <v>-811.07420000000002</v>
          </cell>
          <cell r="P6">
            <v>191.46680000000001</v>
          </cell>
          <cell r="Q6">
            <v>311.94042999999999</v>
          </cell>
          <cell r="R6">
            <v>239.4375</v>
          </cell>
          <cell r="S6">
            <v>-410.90136999999999</v>
          </cell>
          <cell r="T6">
            <v>-129.54589999999999</v>
          </cell>
          <cell r="U6">
            <v>-207.45801</v>
          </cell>
          <cell r="V6">
            <v>170.91504</v>
          </cell>
          <cell r="W6">
            <v>251.19139999999999</v>
          </cell>
          <cell r="X6">
            <v>234.44922</v>
          </cell>
          <cell r="Y6">
            <v>-2.8876952999999999</v>
          </cell>
          <cell r="Z6">
            <v>8.3955079999999995</v>
          </cell>
          <cell r="AA6">
            <v>496.83008000000001</v>
          </cell>
          <cell r="AB6">
            <v>615.12109999999996</v>
          </cell>
          <cell r="AC6">
            <v>65.101560000000006</v>
          </cell>
          <cell r="AD6">
            <v>311.74804999999998</v>
          </cell>
          <cell r="AE6">
            <v>-941.00390000000004</v>
          </cell>
          <cell r="AF6">
            <v>563.12009999999998</v>
          </cell>
          <cell r="AG6">
            <v>528.13085999999998</v>
          </cell>
          <cell r="AH6">
            <v>-405.31348000000003</v>
          </cell>
          <cell r="AI6">
            <v>1311.6104</v>
          </cell>
          <cell r="AJ6">
            <v>-430.83983999999998</v>
          </cell>
          <cell r="AK6">
            <v>-133.33105</v>
          </cell>
          <cell r="AL6">
            <v>701.18259999999998</v>
          </cell>
          <cell r="AM6">
            <v>904.23630000000003</v>
          </cell>
          <cell r="AN6">
            <v>41.761719999999997</v>
          </cell>
          <cell r="AO6">
            <v>1420.8838000000001</v>
          </cell>
          <cell r="AP6">
            <v>-531.53710000000001</v>
          </cell>
          <cell r="AQ6">
            <v>-433.93164000000002</v>
          </cell>
          <cell r="AR6">
            <v>598.96969999999999</v>
          </cell>
          <cell r="AS6">
            <v>692.89844000000005</v>
          </cell>
          <cell r="AT6">
            <v>-948.63670000000002</v>
          </cell>
          <cell r="AU6">
            <v>1826.6973</v>
          </cell>
          <cell r="AV6">
            <v>460.99414000000002</v>
          </cell>
          <cell r="AW6">
            <v>327.29687999999999</v>
          </cell>
          <cell r="AX6">
            <v>640.06444999999997</v>
          </cell>
          <cell r="AY6">
            <v>2042.6211000000001</v>
          </cell>
          <cell r="AZ6">
            <v>-145.19336000000001</v>
          </cell>
          <cell r="BA6">
            <v>1086.5938000000001</v>
          </cell>
          <cell r="BB6">
            <v>1577.0488</v>
          </cell>
          <cell r="BC6">
            <v>-802.57809999999995</v>
          </cell>
          <cell r="BD6">
            <v>1284.7012</v>
          </cell>
          <cell r="BE6">
            <v>-235.85937999999999</v>
          </cell>
          <cell r="BF6">
            <v>-635.65039999999999</v>
          </cell>
          <cell r="BG6">
            <v>-387.79687999999999</v>
          </cell>
          <cell r="BH6">
            <v>827.40819999999997</v>
          </cell>
          <cell r="BI6">
            <v>-1.9580078000000001</v>
          </cell>
          <cell r="BJ6">
            <v>-131.43848</v>
          </cell>
          <cell r="BK6">
            <v>-107.85156000000001</v>
          </cell>
          <cell r="BL6">
            <v>463.375</v>
          </cell>
          <cell r="BM6">
            <v>187.79491999999999</v>
          </cell>
          <cell r="BN6">
            <v>-422.80664000000002</v>
          </cell>
          <cell r="BO6">
            <v>932.33010000000002</v>
          </cell>
          <cell r="BP6">
            <v>373.10741999999999</v>
          </cell>
          <cell r="BQ6">
            <v>308.89062000000001</v>
          </cell>
          <cell r="BR6">
            <v>433.26758000000001</v>
          </cell>
          <cell r="BS6">
            <v>-91.167969999999997</v>
          </cell>
          <cell r="BT6">
            <v>-796.0625</v>
          </cell>
          <cell r="BU6">
            <v>1613.5527</v>
          </cell>
          <cell r="BV6">
            <v>-334.55077999999997</v>
          </cell>
          <cell r="BW6">
            <v>-172.13086000000001</v>
          </cell>
          <cell r="BX6">
            <v>108.384766</v>
          </cell>
          <cell r="BY6">
            <v>-117.18555000000001</v>
          </cell>
          <cell r="BZ6">
            <v>137.65625</v>
          </cell>
          <cell r="CA6">
            <v>-509.98437999999999</v>
          </cell>
          <cell r="CB6">
            <v>-350.42577999999997</v>
          </cell>
          <cell r="CC6">
            <v>812.36914000000002</v>
          </cell>
          <cell r="CD6">
            <v>-594.31055000000003</v>
          </cell>
          <cell r="CE6">
            <v>106.765625</v>
          </cell>
          <cell r="CF6">
            <v>-862.13279999999997</v>
          </cell>
          <cell r="CG6">
            <v>-413.80664000000002</v>
          </cell>
          <cell r="CH6">
            <v>1229.1679999999999</v>
          </cell>
          <cell r="CI6">
            <v>795.24220000000003</v>
          </cell>
          <cell r="CJ6">
            <v>-489.73633000000001</v>
          </cell>
          <cell r="CK6">
            <v>1933.2929999999999</v>
          </cell>
          <cell r="CL6">
            <v>-1347.9784999999999</v>
          </cell>
          <cell r="CM6">
            <v>320.26172000000003</v>
          </cell>
          <cell r="CN6">
            <v>426.66797000000003</v>
          </cell>
          <cell r="CO6">
            <v>1463.1190999999999</v>
          </cell>
          <cell r="CP6">
            <v>-2893.4492</v>
          </cell>
          <cell r="CQ6">
            <v>334.91991999999999</v>
          </cell>
          <cell r="CR6">
            <v>1568.0098</v>
          </cell>
          <cell r="CS6">
            <v>-194.29102</v>
          </cell>
          <cell r="CT6">
            <v>-1246.7969000000001</v>
          </cell>
          <cell r="CU6">
            <v>2574.0781000000002</v>
          </cell>
          <cell r="CV6">
            <v>-1173.5977</v>
          </cell>
          <cell r="CW6">
            <v>-615.76369999999997</v>
          </cell>
          <cell r="CX6">
            <v>-1062.6484</v>
          </cell>
          <cell r="CY6">
            <v>512.66796999999997</v>
          </cell>
          <cell r="CZ6">
            <v>1630.752</v>
          </cell>
          <cell r="DA6">
            <v>1128.0469000000001</v>
          </cell>
          <cell r="DB6">
            <v>967.05859999999996</v>
          </cell>
        </row>
        <row r="7">
          <cell r="A7">
            <v>4997.3612999999996</v>
          </cell>
          <cell r="B7">
            <v>5197.9326000000001</v>
          </cell>
          <cell r="C7">
            <v>8916.8179999999993</v>
          </cell>
          <cell r="D7">
            <v>4686.7839999999997</v>
          </cell>
          <cell r="E7">
            <v>5911.9589999999998</v>
          </cell>
          <cell r="F7">
            <v>6328.7520000000004</v>
          </cell>
          <cell r="G7">
            <v>4878.8495999999996</v>
          </cell>
          <cell r="H7">
            <v>7497.7245999999996</v>
          </cell>
          <cell r="I7">
            <v>8337.4509999999991</v>
          </cell>
        </row>
        <row r="8">
          <cell r="A8">
            <v>-2881.0502999999999</v>
          </cell>
          <cell r="B8">
            <v>-4388.7960000000003</v>
          </cell>
          <cell r="C8">
            <v>-4580.6864999999998</v>
          </cell>
          <cell r="D8">
            <v>-5158.4250000000002</v>
          </cell>
          <cell r="E8">
            <v>-4714.16</v>
          </cell>
          <cell r="F8">
            <v>-6573.08</v>
          </cell>
          <cell r="G8">
            <v>-5807.8945000000003</v>
          </cell>
          <cell r="H8">
            <v>-6365.2520000000004</v>
          </cell>
          <cell r="I8">
            <v>-7094.1445000000003</v>
          </cell>
        </row>
        <row r="9">
          <cell r="A9">
            <v>2116.3110000000001</v>
          </cell>
          <cell r="B9">
            <v>809.13670000000002</v>
          </cell>
          <cell r="C9">
            <v>4336.1319999999996</v>
          </cell>
          <cell r="D9">
            <v>-471.64062000000001</v>
          </cell>
          <cell r="E9">
            <v>1197.7988</v>
          </cell>
          <cell r="F9">
            <v>-244.32812000000001</v>
          </cell>
          <cell r="G9">
            <v>-929.04489999999998</v>
          </cell>
          <cell r="H9">
            <v>1132.4727</v>
          </cell>
          <cell r="I9">
            <v>1243.3065999999999</v>
          </cell>
        </row>
        <row r="10">
          <cell r="A10">
            <v>0</v>
          </cell>
          <cell r="B10">
            <v>287.35059999999999</v>
          </cell>
          <cell r="C10">
            <v>0</v>
          </cell>
          <cell r="D10">
            <v>706.28612999999996</v>
          </cell>
          <cell r="E10">
            <v>379.09960000000001</v>
          </cell>
          <cell r="F10">
            <v>37.549804999999999</v>
          </cell>
          <cell r="G10">
            <v>351.33789999999999</v>
          </cell>
          <cell r="H10">
            <v>1627.4004</v>
          </cell>
          <cell r="I10">
            <v>41.916992</v>
          </cell>
          <cell r="J10">
            <v>445.74610000000001</v>
          </cell>
          <cell r="K10">
            <v>638.46969999999999</v>
          </cell>
          <cell r="L10">
            <v>482.20409999999998</v>
          </cell>
          <cell r="M10">
            <v>0</v>
          </cell>
          <cell r="N10">
            <v>2542.1758</v>
          </cell>
          <cell r="O10">
            <v>0</v>
          </cell>
          <cell r="P10">
            <v>0</v>
          </cell>
          <cell r="Q10">
            <v>573.5498</v>
          </cell>
          <cell r="R10">
            <v>213.31836000000001</v>
          </cell>
          <cell r="S10">
            <v>436.73827999999997</v>
          </cell>
          <cell r="T10">
            <v>0</v>
          </cell>
          <cell r="U10">
            <v>185.58496</v>
          </cell>
          <cell r="V10">
            <v>1246.5654</v>
          </cell>
          <cell r="W10">
            <v>0</v>
          </cell>
          <cell r="X10">
            <v>0</v>
          </cell>
          <cell r="Y10">
            <v>950.01760000000002</v>
          </cell>
          <cell r="Z10">
            <v>0</v>
          </cell>
          <cell r="AA10">
            <v>495.82909999999998</v>
          </cell>
          <cell r="AB10">
            <v>247.60059000000001</v>
          </cell>
          <cell r="AC10">
            <v>1108.5342000000001</v>
          </cell>
          <cell r="AD10">
            <v>1329.9326000000001</v>
          </cell>
          <cell r="AE10">
            <v>0</v>
          </cell>
          <cell r="AF10">
            <v>1577.7002</v>
          </cell>
          <cell r="AG10">
            <v>1125.3896</v>
          </cell>
          <cell r="AH10">
            <v>373.02246000000002</v>
          </cell>
          <cell r="AI10">
            <v>1085.2012</v>
          </cell>
          <cell r="AJ10">
            <v>623.59079999999994</v>
          </cell>
          <cell r="AK10">
            <v>0</v>
          </cell>
          <cell r="AL10">
            <v>290.20312000000001</v>
          </cell>
          <cell r="AM10">
            <v>0</v>
          </cell>
          <cell r="AN10">
            <v>0</v>
          </cell>
          <cell r="AO10">
            <v>1456.4971</v>
          </cell>
          <cell r="AP10">
            <v>0</v>
          </cell>
          <cell r="AQ10">
            <v>0</v>
          </cell>
          <cell r="AR10">
            <v>255.5498</v>
          </cell>
          <cell r="AS10">
            <v>0</v>
          </cell>
          <cell r="AT10">
            <v>0</v>
          </cell>
          <cell r="AU10">
            <v>0</v>
          </cell>
          <cell r="AV10">
            <v>2684.5342000000001</v>
          </cell>
          <cell r="AW10">
            <v>1247.6465000000001</v>
          </cell>
          <cell r="AX10">
            <v>727.09960000000001</v>
          </cell>
          <cell r="AY10">
            <v>1166.2344000000001</v>
          </cell>
          <cell r="AZ10">
            <v>23.521484000000001</v>
          </cell>
          <cell r="BA10">
            <v>0</v>
          </cell>
          <cell r="BB10">
            <v>685.20119999999997</v>
          </cell>
          <cell r="BC10">
            <v>197.65038999999999</v>
          </cell>
          <cell r="BD10">
            <v>0</v>
          </cell>
          <cell r="BE10">
            <v>1475.75</v>
          </cell>
          <cell r="BF10">
            <v>0</v>
          </cell>
          <cell r="BG10">
            <v>169.39062000000001</v>
          </cell>
          <cell r="BH10">
            <v>219.46484000000001</v>
          </cell>
          <cell r="BI10">
            <v>1044.749</v>
          </cell>
          <cell r="BJ10">
            <v>0</v>
          </cell>
          <cell r="BK10">
            <v>0</v>
          </cell>
          <cell r="BL10">
            <v>1622.1455000000001</v>
          </cell>
          <cell r="BM10">
            <v>273.19335999999998</v>
          </cell>
          <cell r="BN10">
            <v>676.05079999999998</v>
          </cell>
          <cell r="BO10">
            <v>836.18555000000003</v>
          </cell>
          <cell r="BP10">
            <v>0</v>
          </cell>
          <cell r="BQ10">
            <v>736.25</v>
          </cell>
          <cell r="BR10">
            <v>0</v>
          </cell>
          <cell r="BS10">
            <v>0</v>
          </cell>
          <cell r="BT10">
            <v>1140.1777</v>
          </cell>
          <cell r="BU10">
            <v>632.24220000000003</v>
          </cell>
          <cell r="BV10">
            <v>0</v>
          </cell>
          <cell r="BW10">
            <v>1268.1504</v>
          </cell>
          <cell r="BX10">
            <v>324.65039999999999</v>
          </cell>
          <cell r="BY10">
            <v>598.38085999999998</v>
          </cell>
          <cell r="BZ10">
            <v>126.322266</v>
          </cell>
          <cell r="CA10">
            <v>0</v>
          </cell>
          <cell r="CB10">
            <v>991.54880000000003</v>
          </cell>
          <cell r="CC10">
            <v>176.71875</v>
          </cell>
          <cell r="CD10">
            <v>179.70703</v>
          </cell>
          <cell r="CE10">
            <v>501.82812000000001</v>
          </cell>
          <cell r="CF10">
            <v>79.300780000000003</v>
          </cell>
          <cell r="CG10">
            <v>0</v>
          </cell>
          <cell r="CH10">
            <v>2467.8242</v>
          </cell>
          <cell r="CI10">
            <v>228.31836000000001</v>
          </cell>
          <cell r="CJ10">
            <v>448.14258000000001</v>
          </cell>
          <cell r="CK10">
            <v>878.74023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2247.0762</v>
          </cell>
          <cell r="CQ10">
            <v>0</v>
          </cell>
          <cell r="CR10">
            <v>1227.623</v>
          </cell>
          <cell r="CS10">
            <v>0</v>
          </cell>
          <cell r="CT10">
            <v>0</v>
          </cell>
          <cell r="CU10">
            <v>1969.5996</v>
          </cell>
          <cell r="CV10">
            <v>0</v>
          </cell>
          <cell r="CW10">
            <v>1953.1561999999999</v>
          </cell>
          <cell r="CX10">
            <v>0</v>
          </cell>
          <cell r="CY10">
            <v>0</v>
          </cell>
          <cell r="CZ10">
            <v>3028.4023000000002</v>
          </cell>
          <cell r="DA10">
            <v>0</v>
          </cell>
          <cell r="DB10">
            <v>1386.2929999999999</v>
          </cell>
        </row>
        <row r="11">
          <cell r="A11">
            <v>-315.89940000000001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-57.206054999999999</v>
          </cell>
          <cell r="G11">
            <v>-469.21190000000001</v>
          </cell>
          <cell r="H11">
            <v>0</v>
          </cell>
          <cell r="I11">
            <v>-628.49120000000005</v>
          </cell>
          <cell r="J11">
            <v>-549.83789999999999</v>
          </cell>
          <cell r="K11">
            <v>-378.81054999999998</v>
          </cell>
          <cell r="L11">
            <v>-481.59325999999999</v>
          </cell>
          <cell r="M11">
            <v>-352.55761999999999</v>
          </cell>
          <cell r="N11">
            <v>0</v>
          </cell>
          <cell r="O11">
            <v>-1407.9365</v>
          </cell>
          <cell r="P11">
            <v>-1049.6445000000001</v>
          </cell>
          <cell r="Q11">
            <v>-159.79102</v>
          </cell>
          <cell r="R11">
            <v>-593.83299999999997</v>
          </cell>
          <cell r="S11">
            <v>0</v>
          </cell>
          <cell r="T11">
            <v>-58.920900000000003</v>
          </cell>
          <cell r="U11">
            <v>0</v>
          </cell>
          <cell r="V11">
            <v>-301.67773</v>
          </cell>
          <cell r="W11">
            <v>-464.43457000000001</v>
          </cell>
          <cell r="X11">
            <v>0</v>
          </cell>
          <cell r="Y11">
            <v>-295.91991999999999</v>
          </cell>
          <cell r="Z11">
            <v>-488</v>
          </cell>
          <cell r="AA11">
            <v>-87.663086000000007</v>
          </cell>
          <cell r="AB11">
            <v>-504.83300000000003</v>
          </cell>
          <cell r="AC11">
            <v>-507.67383000000001</v>
          </cell>
          <cell r="AD11">
            <v>0</v>
          </cell>
          <cell r="AE11">
            <v>-857.99509999999998</v>
          </cell>
          <cell r="AF11">
            <v>-707.22950000000003</v>
          </cell>
          <cell r="AG11">
            <v>-352.25</v>
          </cell>
          <cell r="AH11">
            <v>0</v>
          </cell>
          <cell r="AI11">
            <v>-779.12210000000005</v>
          </cell>
          <cell r="AJ11">
            <v>0</v>
          </cell>
          <cell r="AK11">
            <v>-772.33887000000004</v>
          </cell>
          <cell r="AL11">
            <v>-307.63085999999998</v>
          </cell>
          <cell r="AM11">
            <v>0</v>
          </cell>
          <cell r="AN11">
            <v>-616.04200000000003</v>
          </cell>
          <cell r="AO11">
            <v>-492.52343999999999</v>
          </cell>
          <cell r="AP11">
            <v>-804.24900000000002</v>
          </cell>
          <cell r="AQ11">
            <v>-900.09960000000001</v>
          </cell>
          <cell r="AR11">
            <v>-276.03809999999999</v>
          </cell>
          <cell r="AS11">
            <v>-757.45410000000004</v>
          </cell>
          <cell r="AT11">
            <v>0</v>
          </cell>
          <cell r="AU11">
            <v>0</v>
          </cell>
          <cell r="AV11">
            <v>-232.04883000000001</v>
          </cell>
          <cell r="AW11">
            <v>-228.17383000000001</v>
          </cell>
          <cell r="AX11">
            <v>-1115.502</v>
          </cell>
          <cell r="AY11">
            <v>0</v>
          </cell>
          <cell r="AZ11">
            <v>0</v>
          </cell>
          <cell r="BA11">
            <v>-807.90039999999999</v>
          </cell>
          <cell r="BB11">
            <v>0</v>
          </cell>
          <cell r="BC11">
            <v>-609.79100000000005</v>
          </cell>
          <cell r="BD11">
            <v>-731.99609999999996</v>
          </cell>
          <cell r="BE11">
            <v>0</v>
          </cell>
          <cell r="BF11">
            <v>-867.39649999999995</v>
          </cell>
          <cell r="BG11">
            <v>0</v>
          </cell>
          <cell r="BH11">
            <v>-353.40039999999999</v>
          </cell>
          <cell r="BI11">
            <v>-15.203125</v>
          </cell>
          <cell r="BJ11">
            <v>0</v>
          </cell>
          <cell r="BK11">
            <v>0</v>
          </cell>
          <cell r="BL11">
            <v>-266.86720000000003</v>
          </cell>
          <cell r="BM11">
            <v>-1103.6561999999999</v>
          </cell>
          <cell r="BN11">
            <v>-263.34960000000001</v>
          </cell>
          <cell r="BO11">
            <v>-399.67187999999999</v>
          </cell>
          <cell r="BP11">
            <v>-1005.5625</v>
          </cell>
          <cell r="BQ11">
            <v>-373.24023</v>
          </cell>
          <cell r="BR11">
            <v>-17.970703</v>
          </cell>
          <cell r="BS11">
            <v>-3127.5585999999998</v>
          </cell>
          <cell r="BT11">
            <v>0</v>
          </cell>
          <cell r="BU11">
            <v>-377.02539999999999</v>
          </cell>
          <cell r="BV11">
            <v>0</v>
          </cell>
          <cell r="BW11">
            <v>-1010.29297</v>
          </cell>
          <cell r="BX11">
            <v>-534.59960000000001</v>
          </cell>
          <cell r="BY11">
            <v>-562.90625</v>
          </cell>
          <cell r="BZ11">
            <v>0</v>
          </cell>
          <cell r="CA11">
            <v>-275.95898</v>
          </cell>
          <cell r="CB11">
            <v>0</v>
          </cell>
          <cell r="CC11">
            <v>0</v>
          </cell>
          <cell r="CD11">
            <v>-1476.4023</v>
          </cell>
          <cell r="CE11">
            <v>0</v>
          </cell>
          <cell r="CF11">
            <v>-1570.7090000000001</v>
          </cell>
          <cell r="CG11">
            <v>-418.17970000000003</v>
          </cell>
          <cell r="CH11">
            <v>-383.26172000000003</v>
          </cell>
          <cell r="CI11">
            <v>-971.59180000000003</v>
          </cell>
          <cell r="CJ11">
            <v>-506.28516000000002</v>
          </cell>
          <cell r="CK11">
            <v>-551.83983999999998</v>
          </cell>
          <cell r="CL11">
            <v>0</v>
          </cell>
          <cell r="CM11">
            <v>-533.43944999999997</v>
          </cell>
          <cell r="CN11">
            <v>-492.6875</v>
          </cell>
          <cell r="CO11">
            <v>-475.91797000000003</v>
          </cell>
          <cell r="CP11">
            <v>-773.94920000000002</v>
          </cell>
          <cell r="CQ11">
            <v>-495.40039999999999</v>
          </cell>
          <cell r="CR11">
            <v>-762.69920000000002</v>
          </cell>
          <cell r="CS11">
            <v>-173.23828</v>
          </cell>
          <cell r="CT11">
            <v>-404.17970000000003</v>
          </cell>
          <cell r="CU11">
            <v>-1141.1561999999999</v>
          </cell>
          <cell r="CV11">
            <v>-1472.7109</v>
          </cell>
          <cell r="CW11">
            <v>0</v>
          </cell>
          <cell r="CX11">
            <v>-125.46875</v>
          </cell>
          <cell r="CY11">
            <v>-8.6601560000000006</v>
          </cell>
          <cell r="CZ11">
            <v>0</v>
          </cell>
          <cell r="DA11">
            <v>-2520.0311999999999</v>
          </cell>
          <cell r="DB11">
            <v>-1248.6992</v>
          </cell>
        </row>
        <row r="12">
          <cell r="A12">
            <v>-315.89940000000001</v>
          </cell>
          <cell r="B12">
            <v>287.35059999999999</v>
          </cell>
          <cell r="C12">
            <v>0</v>
          </cell>
          <cell r="D12">
            <v>706.28612999999996</v>
          </cell>
          <cell r="E12">
            <v>379.09960000000001</v>
          </cell>
          <cell r="F12">
            <v>-19.65625</v>
          </cell>
          <cell r="G12">
            <v>-117.87402</v>
          </cell>
          <cell r="H12">
            <v>1627.4004</v>
          </cell>
          <cell r="I12">
            <v>-586.57420000000002</v>
          </cell>
          <cell r="J12">
            <v>-104.09180000000001</v>
          </cell>
          <cell r="K12">
            <v>259.65917999999999</v>
          </cell>
          <cell r="L12">
            <v>0.61083984000000002</v>
          </cell>
          <cell r="M12">
            <v>-352.55761999999999</v>
          </cell>
          <cell r="N12">
            <v>2542.1758</v>
          </cell>
          <cell r="O12">
            <v>-1407.9365</v>
          </cell>
          <cell r="P12">
            <v>-1049.6445000000001</v>
          </cell>
          <cell r="Q12">
            <v>413.75880000000001</v>
          </cell>
          <cell r="R12">
            <v>-380.51465000000002</v>
          </cell>
          <cell r="S12">
            <v>436.73827999999997</v>
          </cell>
          <cell r="T12">
            <v>-58.920900000000003</v>
          </cell>
          <cell r="U12">
            <v>185.58496</v>
          </cell>
          <cell r="V12">
            <v>944.8877</v>
          </cell>
          <cell r="W12">
            <v>-464.43457000000001</v>
          </cell>
          <cell r="X12">
            <v>0</v>
          </cell>
          <cell r="Y12">
            <v>654.09766000000002</v>
          </cell>
          <cell r="Z12">
            <v>-488</v>
          </cell>
          <cell r="AA12">
            <v>408.16602</v>
          </cell>
          <cell r="AB12">
            <v>-257.23241999999999</v>
          </cell>
          <cell r="AC12">
            <v>600.86035000000004</v>
          </cell>
          <cell r="AD12">
            <v>1329.9326000000001</v>
          </cell>
          <cell r="AE12">
            <v>-857.99509999999998</v>
          </cell>
          <cell r="AF12">
            <v>870.47069999999997</v>
          </cell>
          <cell r="AG12">
            <v>773.13964999999996</v>
          </cell>
          <cell r="AH12">
            <v>373.02246000000002</v>
          </cell>
          <cell r="AI12">
            <v>306.07909999999998</v>
          </cell>
          <cell r="AJ12">
            <v>623.59079999999994</v>
          </cell>
          <cell r="AK12">
            <v>-772.33887000000004</v>
          </cell>
          <cell r="AL12">
            <v>-17.427734000000001</v>
          </cell>
          <cell r="AM12">
            <v>0</v>
          </cell>
          <cell r="AN12">
            <v>-616.04200000000003</v>
          </cell>
          <cell r="AO12">
            <v>963.97362999999996</v>
          </cell>
          <cell r="AP12">
            <v>-804.24900000000002</v>
          </cell>
          <cell r="AQ12">
            <v>-900.09960000000001</v>
          </cell>
          <cell r="AR12">
            <v>-20.488281000000001</v>
          </cell>
          <cell r="AS12">
            <v>-757.45410000000004</v>
          </cell>
          <cell r="AT12">
            <v>0</v>
          </cell>
          <cell r="AU12">
            <v>0</v>
          </cell>
          <cell r="AV12">
            <v>2452.4854</v>
          </cell>
          <cell r="AW12">
            <v>1019.47266</v>
          </cell>
          <cell r="AX12">
            <v>-388.40233999999998</v>
          </cell>
          <cell r="AY12">
            <v>1166.2344000000001</v>
          </cell>
          <cell r="AZ12">
            <v>23.521484000000001</v>
          </cell>
          <cell r="BA12">
            <v>-807.90039999999999</v>
          </cell>
          <cell r="BB12">
            <v>685.20119999999997</v>
          </cell>
          <cell r="BC12">
            <v>-412.14062000000001</v>
          </cell>
          <cell r="BD12">
            <v>-731.99609999999996</v>
          </cell>
          <cell r="BE12">
            <v>1475.75</v>
          </cell>
          <cell r="BF12">
            <v>-867.39649999999995</v>
          </cell>
          <cell r="BG12">
            <v>169.39062000000001</v>
          </cell>
          <cell r="BH12">
            <v>-133.93555000000001</v>
          </cell>
          <cell r="BI12">
            <v>1029.5459000000001</v>
          </cell>
          <cell r="BJ12">
            <v>0</v>
          </cell>
          <cell r="BK12">
            <v>0</v>
          </cell>
          <cell r="BL12">
            <v>1355.2782999999999</v>
          </cell>
          <cell r="BM12">
            <v>-830.46289999999999</v>
          </cell>
          <cell r="BN12">
            <v>412.70116999999999</v>
          </cell>
          <cell r="BO12">
            <v>436.51366999999999</v>
          </cell>
          <cell r="BP12">
            <v>-1005.5625</v>
          </cell>
          <cell r="BQ12">
            <v>363.00977</v>
          </cell>
          <cell r="BR12">
            <v>-17.970703</v>
          </cell>
          <cell r="BS12">
            <v>-3127.5585999999998</v>
          </cell>
          <cell r="BT12">
            <v>1140.1777</v>
          </cell>
          <cell r="BU12">
            <v>255.21680000000001</v>
          </cell>
          <cell r="BV12">
            <v>0</v>
          </cell>
          <cell r="BW12">
            <v>257.85741999999999</v>
          </cell>
          <cell r="BX12">
            <v>-209.94922</v>
          </cell>
          <cell r="BY12">
            <v>35.474609999999998</v>
          </cell>
          <cell r="BZ12">
            <v>126.322266</v>
          </cell>
          <cell r="CA12">
            <v>-275.95898</v>
          </cell>
          <cell r="CB12">
            <v>991.54880000000003</v>
          </cell>
          <cell r="CC12">
            <v>176.71875</v>
          </cell>
          <cell r="CD12">
            <v>-1296.6953000000001</v>
          </cell>
          <cell r="CE12">
            <v>501.82812000000001</v>
          </cell>
          <cell r="CF12">
            <v>-1491.4082000000001</v>
          </cell>
          <cell r="CG12">
            <v>-418.17970000000003</v>
          </cell>
          <cell r="CH12">
            <v>2084.5625</v>
          </cell>
          <cell r="CI12">
            <v>-743.27344000000005</v>
          </cell>
          <cell r="CJ12">
            <v>-58.142580000000002</v>
          </cell>
          <cell r="CK12">
            <v>326.90039999999999</v>
          </cell>
          <cell r="CL12">
            <v>0</v>
          </cell>
          <cell r="CM12">
            <v>-533.43944999999997</v>
          </cell>
          <cell r="CN12">
            <v>-492.6875</v>
          </cell>
          <cell r="CO12">
            <v>-475.91797000000003</v>
          </cell>
          <cell r="CP12">
            <v>1473.127</v>
          </cell>
          <cell r="CQ12">
            <v>-495.40039999999999</v>
          </cell>
          <cell r="CR12">
            <v>464.92383000000001</v>
          </cell>
          <cell r="CS12">
            <v>-173.23828</v>
          </cell>
          <cell r="CT12">
            <v>-404.17970000000003</v>
          </cell>
          <cell r="CU12">
            <v>828.44335999999998</v>
          </cell>
          <cell r="CV12">
            <v>-1472.7109</v>
          </cell>
          <cell r="CW12">
            <v>1953.1561999999999</v>
          </cell>
          <cell r="CX12">
            <v>-125.46875</v>
          </cell>
          <cell r="CY12">
            <v>-8.6601560000000006</v>
          </cell>
          <cell r="CZ12">
            <v>3028.4023000000002</v>
          </cell>
          <cell r="DA12">
            <v>-2520.0311999999999</v>
          </cell>
          <cell r="DB12">
            <v>137.59375</v>
          </cell>
        </row>
        <row r="13">
          <cell r="A13">
            <v>0</v>
          </cell>
          <cell r="B13">
            <v>1771.9219000000001</v>
          </cell>
          <cell r="C13">
            <v>764.39940000000001</v>
          </cell>
          <cell r="D13">
            <v>0</v>
          </cell>
          <cell r="E13">
            <v>7612.8505999999998</v>
          </cell>
          <cell r="F13">
            <v>6983.7803000000004</v>
          </cell>
          <cell r="G13">
            <v>4324.4296999999997</v>
          </cell>
          <cell r="H13">
            <v>927.38279999999997</v>
          </cell>
          <cell r="I13">
            <v>1975.5273</v>
          </cell>
        </row>
        <row r="14">
          <cell r="A14">
            <v>-1071.6904</v>
          </cell>
          <cell r="B14">
            <v>-701.45605</v>
          </cell>
          <cell r="C14">
            <v>-783.26559999999995</v>
          </cell>
          <cell r="D14">
            <v>-1172.6338000000001</v>
          </cell>
          <cell r="E14">
            <v>0</v>
          </cell>
          <cell r="F14">
            <v>0</v>
          </cell>
          <cell r="G14">
            <v>-339.76172000000003</v>
          </cell>
          <cell r="H14">
            <v>-808.10155999999995</v>
          </cell>
          <cell r="I14">
            <v>-1536.7988</v>
          </cell>
        </row>
        <row r="15">
          <cell r="A15">
            <v>-1071.6904</v>
          </cell>
          <cell r="B15">
            <v>1070.4657999999999</v>
          </cell>
          <cell r="C15">
            <v>-18.866209999999999</v>
          </cell>
          <cell r="D15">
            <v>-1172.6338000000001</v>
          </cell>
          <cell r="E15">
            <v>7612.8505999999998</v>
          </cell>
          <cell r="F15">
            <v>6983.7803000000004</v>
          </cell>
          <cell r="G15">
            <v>3984.6680000000001</v>
          </cell>
          <cell r="H15">
            <v>119.28125</v>
          </cell>
          <cell r="I15">
            <v>438.72852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1370.0996</v>
          </cell>
          <cell r="N16">
            <v>0</v>
          </cell>
          <cell r="O16">
            <v>348.98241999999999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52.839843999999999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764.39940000000001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7612.8505999999998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3309.4385000000002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3674.3418000000001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4324.4296999999997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42.076169999999998</v>
          </cell>
          <cell r="CL16">
            <v>0</v>
          </cell>
          <cell r="CM16">
            <v>0</v>
          </cell>
          <cell r="CN16">
            <v>0</v>
          </cell>
          <cell r="CO16">
            <v>885.30664000000002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1975.5273</v>
          </cell>
          <cell r="CZ16">
            <v>0</v>
          </cell>
          <cell r="DA16">
            <v>0</v>
          </cell>
          <cell r="DB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0</v>
          </cell>
          <cell r="E17">
            <v>-1071.6904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-701.45605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-411.99315999999999</v>
          </cell>
          <cell r="AC17">
            <v>0</v>
          </cell>
          <cell r="AD17">
            <v>-371.27246000000002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-499.06934000000001</v>
          </cell>
          <cell r="AL17">
            <v>0</v>
          </cell>
          <cell r="AM17">
            <v>-673.56444999999997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-339.76172000000003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-808.10155999999995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-1036.8496</v>
          </cell>
          <cell r="DB17">
            <v>-499.94922000000003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>
            <v>-1071.6904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1370.0996</v>
          </cell>
          <cell r="N18">
            <v>0</v>
          </cell>
          <cell r="O18">
            <v>348.98241999999999</v>
          </cell>
          <cell r="P18">
            <v>0</v>
          </cell>
          <cell r="Q18">
            <v>0</v>
          </cell>
          <cell r="R18">
            <v>0</v>
          </cell>
          <cell r="S18">
            <v>-701.45605</v>
          </cell>
          <cell r="T18">
            <v>0</v>
          </cell>
          <cell r="U18">
            <v>0</v>
          </cell>
          <cell r="V18">
            <v>52.839843999999999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-411.99315999999999</v>
          </cell>
          <cell r="AC18">
            <v>0</v>
          </cell>
          <cell r="AD18">
            <v>-371.27246000000002</v>
          </cell>
          <cell r="AE18">
            <v>0</v>
          </cell>
          <cell r="AF18">
            <v>0</v>
          </cell>
          <cell r="AG18">
            <v>764.39940000000001</v>
          </cell>
          <cell r="AH18">
            <v>0</v>
          </cell>
          <cell r="AI18">
            <v>0</v>
          </cell>
          <cell r="AJ18">
            <v>0</v>
          </cell>
          <cell r="AK18">
            <v>-499.06934000000001</v>
          </cell>
          <cell r="AL18">
            <v>0</v>
          </cell>
          <cell r="AM18">
            <v>-673.56444999999997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7612.8505999999998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3309.4385000000002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3674.3418000000001</v>
          </cell>
          <cell r="BR18">
            <v>0</v>
          </cell>
          <cell r="BS18">
            <v>0</v>
          </cell>
          <cell r="BT18">
            <v>0</v>
          </cell>
          <cell r="BU18">
            <v>-339.76172000000003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4324.4296999999997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42.076169999999998</v>
          </cell>
          <cell r="CL18">
            <v>0</v>
          </cell>
          <cell r="CM18">
            <v>0</v>
          </cell>
          <cell r="CN18">
            <v>0</v>
          </cell>
          <cell r="CO18">
            <v>885.30664000000002</v>
          </cell>
          <cell r="CP18">
            <v>0</v>
          </cell>
          <cell r="CQ18">
            <v>0</v>
          </cell>
          <cell r="CR18">
            <v>-808.10155999999995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1975.5273</v>
          </cell>
          <cell r="CZ18">
            <v>0</v>
          </cell>
          <cell r="DA18">
            <v>-1036.8496</v>
          </cell>
          <cell r="DB18">
            <v>-499.94922000000003</v>
          </cell>
        </row>
        <row r="19">
          <cell r="A19">
            <v>3539.3022000000001</v>
          </cell>
          <cell r="B19">
            <v>2848.0756999999999</v>
          </cell>
          <cell r="C19">
            <v>3201.7489999999998</v>
          </cell>
          <cell r="D19">
            <v>3502.7896000000001</v>
          </cell>
          <cell r="E19">
            <v>4628.2393000000002</v>
          </cell>
          <cell r="F19">
            <v>3791.3719999999998</v>
          </cell>
          <cell r="G19">
            <v>3327.1981999999998</v>
          </cell>
          <cell r="H19">
            <v>4268.7782999999999</v>
          </cell>
          <cell r="I19">
            <v>4322.4872999999998</v>
          </cell>
        </row>
        <row r="20">
          <cell r="A20">
            <v>-2198.6493999999998</v>
          </cell>
          <cell r="B20">
            <v>-1992.3417999999999</v>
          </cell>
          <cell r="C20">
            <v>-2494.8096</v>
          </cell>
          <cell r="D20">
            <v>-1846.8179</v>
          </cell>
          <cell r="E20">
            <v>-3256.0254</v>
          </cell>
          <cell r="F20">
            <v>-2925.0736999999999</v>
          </cell>
          <cell r="G20">
            <v>-2268.7393000000002</v>
          </cell>
          <cell r="H20">
            <v>-3069.1797000000001</v>
          </cell>
          <cell r="I20">
            <v>-3998.087</v>
          </cell>
        </row>
        <row r="21">
          <cell r="A21">
            <v>1340.6528000000001</v>
          </cell>
          <cell r="B21">
            <v>855.73389999999995</v>
          </cell>
          <cell r="C21">
            <v>706.93944999999997</v>
          </cell>
          <cell r="D21">
            <v>1655.9717000000001</v>
          </cell>
          <cell r="E21">
            <v>1372.2139</v>
          </cell>
          <cell r="F21">
            <v>866.29834000000005</v>
          </cell>
          <cell r="G21">
            <v>1058.4590000000001</v>
          </cell>
          <cell r="H21">
            <v>1199.5986</v>
          </cell>
          <cell r="I21">
            <v>324.40039999999999</v>
          </cell>
        </row>
        <row r="22">
          <cell r="A22">
            <v>16.887695000000001</v>
          </cell>
          <cell r="B22">
            <v>600.52733999999998</v>
          </cell>
          <cell r="C22">
            <v>454.06689999999998</v>
          </cell>
          <cell r="D22">
            <v>67.90137</v>
          </cell>
          <cell r="E22">
            <v>316.25635</v>
          </cell>
          <cell r="F22">
            <v>235.02246</v>
          </cell>
          <cell r="G22">
            <v>400</v>
          </cell>
          <cell r="H22">
            <v>182.06005999999999</v>
          </cell>
          <cell r="I22">
            <v>302.00389999999999</v>
          </cell>
          <cell r="J22">
            <v>152.5</v>
          </cell>
          <cell r="K22">
            <v>496.94677999999999</v>
          </cell>
          <cell r="L22">
            <v>315.12939999999998</v>
          </cell>
          <cell r="M22">
            <v>352.52440000000001</v>
          </cell>
          <cell r="N22">
            <v>337.13477</v>
          </cell>
          <cell r="O22">
            <v>227.01025000000001</v>
          </cell>
          <cell r="P22">
            <v>166.3501</v>
          </cell>
          <cell r="Q22">
            <v>311.75488000000001</v>
          </cell>
          <cell r="R22">
            <v>280.92822000000001</v>
          </cell>
          <cell r="S22">
            <v>147.75635</v>
          </cell>
          <cell r="T22">
            <v>215.17285000000001</v>
          </cell>
          <cell r="U22">
            <v>231.4502</v>
          </cell>
          <cell r="V22">
            <v>179.52246</v>
          </cell>
          <cell r="W22">
            <v>152.37842000000001</v>
          </cell>
          <cell r="X22">
            <v>246.09277</v>
          </cell>
          <cell r="Y22">
            <v>36.510254000000003</v>
          </cell>
          <cell r="Z22">
            <v>173.46777</v>
          </cell>
          <cell r="AA22">
            <v>282.63184000000001</v>
          </cell>
          <cell r="AB22">
            <v>330.82715000000002</v>
          </cell>
          <cell r="AC22">
            <v>234.71680000000001</v>
          </cell>
          <cell r="AD22">
            <v>342.07567999999998</v>
          </cell>
          <cell r="AE22">
            <v>204.15038999999999</v>
          </cell>
          <cell r="AF22">
            <v>702.39260000000002</v>
          </cell>
          <cell r="AG22">
            <v>424.88380000000001</v>
          </cell>
          <cell r="AH22">
            <v>62.247070000000001</v>
          </cell>
          <cell r="AI22">
            <v>208.15674000000001</v>
          </cell>
          <cell r="AJ22">
            <v>199.68896000000001</v>
          </cell>
          <cell r="AK22">
            <v>312.0249</v>
          </cell>
          <cell r="AL22">
            <v>72.086913999999993</v>
          </cell>
          <cell r="AM22">
            <v>315.72998000000001</v>
          </cell>
          <cell r="AN22">
            <v>88.363770000000002</v>
          </cell>
          <cell r="AO22">
            <v>734.29785000000004</v>
          </cell>
          <cell r="AP22">
            <v>310.05907999999999</v>
          </cell>
          <cell r="AQ22">
            <v>352.24804999999998</v>
          </cell>
          <cell r="AR22">
            <v>268.56689999999998</v>
          </cell>
          <cell r="AS22">
            <v>353.01366999999999</v>
          </cell>
          <cell r="AT22">
            <v>18.901367</v>
          </cell>
          <cell r="AU22">
            <v>497.54491999999999</v>
          </cell>
          <cell r="AV22">
            <v>179.95214999999999</v>
          </cell>
          <cell r="AW22">
            <v>721.88085999999998</v>
          </cell>
          <cell r="AX22">
            <v>0</v>
          </cell>
          <cell r="AY22">
            <v>393.84667999999999</v>
          </cell>
          <cell r="AZ22">
            <v>333.89940000000001</v>
          </cell>
          <cell r="BA22">
            <v>179.66699</v>
          </cell>
          <cell r="BB22">
            <v>542.20510000000002</v>
          </cell>
          <cell r="BC22">
            <v>345.79102</v>
          </cell>
          <cell r="BD22">
            <v>639.68209999999999</v>
          </cell>
          <cell r="BE22">
            <v>483.21776999999997</v>
          </cell>
          <cell r="BF22">
            <v>319.93506000000002</v>
          </cell>
          <cell r="BG22">
            <v>360.28269999999998</v>
          </cell>
          <cell r="BH22">
            <v>307.83154000000002</v>
          </cell>
          <cell r="BI22">
            <v>301.38380000000001</v>
          </cell>
          <cell r="BJ22">
            <v>599.15186000000006</v>
          </cell>
          <cell r="BK22">
            <v>392.85789999999997</v>
          </cell>
          <cell r="BL22">
            <v>378.04883000000001</v>
          </cell>
          <cell r="BM22">
            <v>67.063964999999996</v>
          </cell>
          <cell r="BN22">
            <v>378.41309999999999</v>
          </cell>
          <cell r="BO22">
            <v>328.98390000000001</v>
          </cell>
          <cell r="BP22">
            <v>95.935550000000006</v>
          </cell>
          <cell r="BQ22">
            <v>324.09082000000001</v>
          </cell>
          <cell r="BR22">
            <v>232.15527</v>
          </cell>
          <cell r="BS22">
            <v>365.00292999999999</v>
          </cell>
          <cell r="BT22">
            <v>328.28417999999999</v>
          </cell>
          <cell r="BU22">
            <v>284.26758000000001</v>
          </cell>
          <cell r="BV22">
            <v>178.05273</v>
          </cell>
          <cell r="BW22">
            <v>202.85352</v>
          </cell>
          <cell r="BX22">
            <v>256.27050000000003</v>
          </cell>
          <cell r="BY22">
            <v>54.28125</v>
          </cell>
          <cell r="BZ22">
            <v>258.78417999999999</v>
          </cell>
          <cell r="CA22">
            <v>198.79491999999999</v>
          </cell>
          <cell r="CB22">
            <v>243.85741999999999</v>
          </cell>
          <cell r="CC22">
            <v>357.68164000000002</v>
          </cell>
          <cell r="CD22">
            <v>302.00977</v>
          </cell>
          <cell r="CE22">
            <v>516.85155999999995</v>
          </cell>
          <cell r="CF22">
            <v>473.49315999999999</v>
          </cell>
          <cell r="CG22">
            <v>118.54980500000001</v>
          </cell>
          <cell r="CH22">
            <v>568.47069999999997</v>
          </cell>
          <cell r="CI22">
            <v>399.30273</v>
          </cell>
          <cell r="CJ22">
            <v>318.20702999999997</v>
          </cell>
          <cell r="CK22">
            <v>483.35741999999999</v>
          </cell>
          <cell r="CL22">
            <v>145.59277</v>
          </cell>
          <cell r="CM22">
            <v>283.95116999999999</v>
          </cell>
          <cell r="CN22">
            <v>290.95312000000001</v>
          </cell>
          <cell r="CO22">
            <v>248.73047</v>
          </cell>
          <cell r="CP22">
            <v>340.84766000000002</v>
          </cell>
          <cell r="CQ22">
            <v>158.89355</v>
          </cell>
          <cell r="CR22">
            <v>911.92190000000005</v>
          </cell>
          <cell r="CS22">
            <v>237.37207000000001</v>
          </cell>
          <cell r="CT22">
            <v>373.78320000000002</v>
          </cell>
          <cell r="CU22">
            <v>627.43944999999997</v>
          </cell>
          <cell r="CV22">
            <v>220.39160000000001</v>
          </cell>
          <cell r="CW22">
            <v>782.34180000000003</v>
          </cell>
          <cell r="CX22">
            <v>75.854489999999998</v>
          </cell>
          <cell r="CY22">
            <v>525.06640000000004</v>
          </cell>
          <cell r="CZ22">
            <v>600.75977</v>
          </cell>
          <cell r="DA22">
            <v>654.02829999999994</v>
          </cell>
          <cell r="DB22">
            <v>225.4502</v>
          </cell>
        </row>
        <row r="23">
          <cell r="A23">
            <v>-140.52393000000001</v>
          </cell>
          <cell r="B23">
            <v>-170.1748</v>
          </cell>
          <cell r="C23">
            <v>-383.38380000000001</v>
          </cell>
          <cell r="D23">
            <v>-248.60302999999999</v>
          </cell>
          <cell r="E23">
            <v>-179.62305000000001</v>
          </cell>
          <cell r="F23">
            <v>-99.862790000000004</v>
          </cell>
          <cell r="G23">
            <v>-153.11963</v>
          </cell>
          <cell r="H23">
            <v>-127.40674</v>
          </cell>
          <cell r="I23">
            <v>-175.61718999999999</v>
          </cell>
          <cell r="J23">
            <v>-210.84032999999999</v>
          </cell>
          <cell r="K23">
            <v>-26.249511999999999</v>
          </cell>
          <cell r="L23">
            <v>-283.24462999999997</v>
          </cell>
          <cell r="M23">
            <v>-169.99902</v>
          </cell>
          <cell r="N23">
            <v>-16.207519999999999</v>
          </cell>
          <cell r="O23">
            <v>-203.77538999999999</v>
          </cell>
          <cell r="P23">
            <v>-94.597660000000005</v>
          </cell>
          <cell r="Q23">
            <v>-325.03269999999998</v>
          </cell>
          <cell r="R23">
            <v>-377.34375</v>
          </cell>
          <cell r="S23">
            <v>-163.49170000000001</v>
          </cell>
          <cell r="T23">
            <v>-208.71680000000001</v>
          </cell>
          <cell r="U23">
            <v>-115.98486</v>
          </cell>
          <cell r="V23">
            <v>-124.65723</v>
          </cell>
          <cell r="W23">
            <v>0</v>
          </cell>
          <cell r="X23">
            <v>-192.53515999999999</v>
          </cell>
          <cell r="Y23">
            <v>-311.50292999999999</v>
          </cell>
          <cell r="Z23">
            <v>-113.27880999999999</v>
          </cell>
          <cell r="AA23">
            <v>-91.890625</v>
          </cell>
          <cell r="AB23">
            <v>-292.31738000000001</v>
          </cell>
          <cell r="AC23">
            <v>-99.586913999999993</v>
          </cell>
          <cell r="AD23">
            <v>-72.116699999999994</v>
          </cell>
          <cell r="AE23">
            <v>-294.09230000000002</v>
          </cell>
          <cell r="AF23">
            <v>-114.58691399999999</v>
          </cell>
          <cell r="AG23">
            <v>-443.69774999999998</v>
          </cell>
          <cell r="AH23">
            <v>-392.06299999999999</v>
          </cell>
          <cell r="AI23">
            <v>-119.72266</v>
          </cell>
          <cell r="AJ23">
            <v>-149.95361</v>
          </cell>
          <cell r="AK23">
            <v>-212.20849999999999</v>
          </cell>
          <cell r="AL23">
            <v>-118.44385</v>
          </cell>
          <cell r="AM23">
            <v>-172.84277</v>
          </cell>
          <cell r="AN23">
            <v>-36.600098000000003</v>
          </cell>
          <cell r="AO23">
            <v>-122.34863</v>
          </cell>
          <cell r="AP23">
            <v>-181.40771000000001</v>
          </cell>
          <cell r="AQ23">
            <v>-351.40723000000003</v>
          </cell>
          <cell r="AR23">
            <v>-114.90282999999999</v>
          </cell>
          <cell r="AS23">
            <v>-135.01366999999999</v>
          </cell>
          <cell r="AT23">
            <v>-76.834959999999995</v>
          </cell>
          <cell r="AU23">
            <v>-219.85839999999999</v>
          </cell>
          <cell r="AV23">
            <v>-104.94922</v>
          </cell>
          <cell r="AW23">
            <v>-301.69922000000003</v>
          </cell>
          <cell r="AX23">
            <v>-366.66113000000001</v>
          </cell>
          <cell r="AY23">
            <v>-464.96582000000001</v>
          </cell>
          <cell r="AZ23">
            <v>-95.229489999999998</v>
          </cell>
          <cell r="BA23">
            <v>-173.76611</v>
          </cell>
          <cell r="BB23">
            <v>-427.30126999999999</v>
          </cell>
          <cell r="BC23">
            <v>-469.22559999999999</v>
          </cell>
          <cell r="BD23">
            <v>-199.20801</v>
          </cell>
          <cell r="BE23">
            <v>-137.91552999999999</v>
          </cell>
          <cell r="BF23">
            <v>-210.61963</v>
          </cell>
          <cell r="BG23">
            <v>-157.02978999999999</v>
          </cell>
          <cell r="BH23">
            <v>-252.40380999999999</v>
          </cell>
          <cell r="BI23">
            <v>-176.76806999999999</v>
          </cell>
          <cell r="BJ23">
            <v>-201.77686</v>
          </cell>
          <cell r="BK23">
            <v>-185.26074</v>
          </cell>
          <cell r="BL23">
            <v>-31.322265999999999</v>
          </cell>
          <cell r="BM23">
            <v>-38.878418000000003</v>
          </cell>
          <cell r="BN23">
            <v>-692.90674000000001</v>
          </cell>
          <cell r="BO23">
            <v>-245.44727</v>
          </cell>
          <cell r="BP23">
            <v>-266.04687999999999</v>
          </cell>
          <cell r="BQ23">
            <v>-219.11718999999999</v>
          </cell>
          <cell r="BR23">
            <v>-24.318359999999998</v>
          </cell>
          <cell r="BS23">
            <v>-723.85350000000005</v>
          </cell>
          <cell r="BT23">
            <v>-119.37744000000001</v>
          </cell>
          <cell r="BU23">
            <v>-61.407226999999999</v>
          </cell>
          <cell r="BV23">
            <v>-315.38574</v>
          </cell>
          <cell r="BW23">
            <v>-138.50977</v>
          </cell>
          <cell r="BX23">
            <v>-161.53613000000001</v>
          </cell>
          <cell r="BY23">
            <v>-425.52343999999999</v>
          </cell>
          <cell r="BZ23">
            <v>-131.09863000000001</v>
          </cell>
          <cell r="CA23">
            <v>-289.55761999999999</v>
          </cell>
          <cell r="CB23">
            <v>-143.09569999999999</v>
          </cell>
          <cell r="CC23">
            <v>-186.42968999999999</v>
          </cell>
          <cell r="CD23">
            <v>-152.12694999999999</v>
          </cell>
          <cell r="CE23">
            <v>-102.02246</v>
          </cell>
          <cell r="CF23">
            <v>-162.04589999999999</v>
          </cell>
          <cell r="CG23">
            <v>-191.9502</v>
          </cell>
          <cell r="CH23">
            <v>-490.18651999999997</v>
          </cell>
          <cell r="CI23">
            <v>-183.21190999999999</v>
          </cell>
          <cell r="CJ23">
            <v>-167.90038999999999</v>
          </cell>
          <cell r="CK23">
            <v>-43.299804999999999</v>
          </cell>
          <cell r="CL23">
            <v>-327.08886999999999</v>
          </cell>
          <cell r="CM23">
            <v>-333.47167999999999</v>
          </cell>
          <cell r="CN23">
            <v>-232.40136999999999</v>
          </cell>
          <cell r="CO23">
            <v>-271.43651999999997</v>
          </cell>
          <cell r="CP23">
            <v>-601.42190000000005</v>
          </cell>
          <cell r="CQ23">
            <v>-48.560547</v>
          </cell>
          <cell r="CR23">
            <v>-178.25</v>
          </cell>
          <cell r="CS23">
            <v>-174.60254</v>
          </cell>
          <cell r="CT23">
            <v>-89.521484000000001</v>
          </cell>
          <cell r="CU23">
            <v>-246.77538999999999</v>
          </cell>
          <cell r="CV23">
            <v>-223.39258000000001</v>
          </cell>
          <cell r="CW23">
            <v>-1105.9844000000001</v>
          </cell>
          <cell r="CX23">
            <v>-670.54100000000005</v>
          </cell>
          <cell r="CY23">
            <v>-403.30761999999999</v>
          </cell>
          <cell r="CZ23">
            <v>-416.82812000000001</v>
          </cell>
          <cell r="DA23">
            <v>-388.21190000000001</v>
          </cell>
          <cell r="DB23">
            <v>-278.92187999999999</v>
          </cell>
        </row>
        <row r="24">
          <cell r="A24">
            <v>-123.63623</v>
          </cell>
          <cell r="B24">
            <v>430.35253999999998</v>
          </cell>
          <cell r="C24">
            <v>70.683104999999998</v>
          </cell>
          <cell r="D24">
            <v>-180.70166</v>
          </cell>
          <cell r="E24">
            <v>136.63329999999999</v>
          </cell>
          <cell r="F24">
            <v>135.15967000000001</v>
          </cell>
          <cell r="G24">
            <v>246.88037</v>
          </cell>
          <cell r="H24">
            <v>54.653320000000001</v>
          </cell>
          <cell r="I24">
            <v>126.38672</v>
          </cell>
          <cell r="J24">
            <v>-58.340331999999997</v>
          </cell>
          <cell r="K24">
            <v>470.69727</v>
          </cell>
          <cell r="L24">
            <v>31.884765999999999</v>
          </cell>
          <cell r="M24">
            <v>182.52538999999999</v>
          </cell>
          <cell r="N24">
            <v>320.92725000000002</v>
          </cell>
          <cell r="O24">
            <v>23.234863000000001</v>
          </cell>
          <cell r="P24">
            <v>71.752440000000007</v>
          </cell>
          <cell r="Q24">
            <v>-13.277832</v>
          </cell>
          <cell r="R24">
            <v>-96.415530000000004</v>
          </cell>
          <cell r="S24">
            <v>-15.735352000000001</v>
          </cell>
          <cell r="T24">
            <v>6.4560547000000001</v>
          </cell>
          <cell r="U24">
            <v>115.46532999999999</v>
          </cell>
          <cell r="V24">
            <v>54.865234000000001</v>
          </cell>
          <cell r="W24">
            <v>152.37842000000001</v>
          </cell>
          <cell r="X24">
            <v>53.557617</v>
          </cell>
          <cell r="Y24">
            <v>-274.99268000000001</v>
          </cell>
          <cell r="Z24">
            <v>60.188965000000003</v>
          </cell>
          <cell r="AA24">
            <v>190.74121</v>
          </cell>
          <cell r="AB24">
            <v>38.509765999999999</v>
          </cell>
          <cell r="AC24">
            <v>135.12988000000001</v>
          </cell>
          <cell r="AD24">
            <v>269.95898</v>
          </cell>
          <cell r="AE24">
            <v>-89.941895000000002</v>
          </cell>
          <cell r="AF24">
            <v>587.80565999999999</v>
          </cell>
          <cell r="AG24">
            <v>-18.813965</v>
          </cell>
          <cell r="AH24">
            <v>-329.81592000000001</v>
          </cell>
          <cell r="AI24">
            <v>88.434079999999994</v>
          </cell>
          <cell r="AJ24">
            <v>49.735349999999997</v>
          </cell>
          <cell r="AK24">
            <v>99.816410000000005</v>
          </cell>
          <cell r="AL24">
            <v>-46.356934000000003</v>
          </cell>
          <cell r="AM24">
            <v>142.88720000000001</v>
          </cell>
          <cell r="AN24">
            <v>51.763669999999998</v>
          </cell>
          <cell r="AO24">
            <v>611.94920000000002</v>
          </cell>
          <cell r="AP24">
            <v>128.65136999999999</v>
          </cell>
          <cell r="AQ24">
            <v>0.84082029999999996</v>
          </cell>
          <cell r="AR24">
            <v>153.66406000000001</v>
          </cell>
          <cell r="AS24">
            <v>218</v>
          </cell>
          <cell r="AT24">
            <v>-57.933593999999999</v>
          </cell>
          <cell r="AU24">
            <v>277.68651999999997</v>
          </cell>
          <cell r="AV24">
            <v>75.002930000000006</v>
          </cell>
          <cell r="AW24">
            <v>420.18164000000002</v>
          </cell>
          <cell r="AX24">
            <v>-366.66113000000001</v>
          </cell>
          <cell r="AY24">
            <v>-71.119140000000002</v>
          </cell>
          <cell r="AZ24">
            <v>238.66991999999999</v>
          </cell>
          <cell r="BA24">
            <v>5.9008789999999998</v>
          </cell>
          <cell r="BB24">
            <v>114.90380999999999</v>
          </cell>
          <cell r="BC24">
            <v>-123.43456999999999</v>
          </cell>
          <cell r="BD24">
            <v>440.47412000000003</v>
          </cell>
          <cell r="BE24">
            <v>345.30225000000002</v>
          </cell>
          <cell r="BF24">
            <v>109.31543000000001</v>
          </cell>
          <cell r="BG24">
            <v>203.25292999999999</v>
          </cell>
          <cell r="BH24">
            <v>55.427734000000001</v>
          </cell>
          <cell r="BI24">
            <v>124.61572</v>
          </cell>
          <cell r="BJ24">
            <v>397.375</v>
          </cell>
          <cell r="BK24">
            <v>207.59717000000001</v>
          </cell>
          <cell r="BL24">
            <v>346.72656000000001</v>
          </cell>
          <cell r="BM24">
            <v>28.185547</v>
          </cell>
          <cell r="BN24">
            <v>-314.49365</v>
          </cell>
          <cell r="BO24">
            <v>83.536619999999999</v>
          </cell>
          <cell r="BP24">
            <v>-170.11133000000001</v>
          </cell>
          <cell r="BQ24">
            <v>104.97363</v>
          </cell>
          <cell r="BR24">
            <v>207.83690999999999</v>
          </cell>
          <cell r="BS24">
            <v>-358.85059999999999</v>
          </cell>
          <cell r="BT24">
            <v>208.90674000000001</v>
          </cell>
          <cell r="BU24">
            <v>222.86035000000001</v>
          </cell>
          <cell r="BV24">
            <v>-137.33301</v>
          </cell>
          <cell r="BW24">
            <v>64.34375</v>
          </cell>
          <cell r="BX24">
            <v>94.734375</v>
          </cell>
          <cell r="BY24">
            <v>-371.24220000000003</v>
          </cell>
          <cell r="BZ24">
            <v>127.68555000000001</v>
          </cell>
          <cell r="CA24">
            <v>-90.762694999999994</v>
          </cell>
          <cell r="CB24">
            <v>100.76172</v>
          </cell>
          <cell r="CC24">
            <v>171.25194999999999</v>
          </cell>
          <cell r="CD24">
            <v>149.88281000000001</v>
          </cell>
          <cell r="CE24">
            <v>414.82909999999998</v>
          </cell>
          <cell r="CF24">
            <v>311.44727</v>
          </cell>
          <cell r="CG24">
            <v>-73.400390000000002</v>
          </cell>
          <cell r="CH24">
            <v>78.284180000000006</v>
          </cell>
          <cell r="CI24">
            <v>216.09082000000001</v>
          </cell>
          <cell r="CJ24">
            <v>150.30663999999999</v>
          </cell>
          <cell r="CK24">
            <v>440.05761999999999</v>
          </cell>
          <cell r="CL24">
            <v>-181.49610000000001</v>
          </cell>
          <cell r="CM24">
            <v>-49.520508</v>
          </cell>
          <cell r="CN24">
            <v>58.551758</v>
          </cell>
          <cell r="CO24">
            <v>-22.706054999999999</v>
          </cell>
          <cell r="CP24">
            <v>-260.57422000000003</v>
          </cell>
          <cell r="CQ24">
            <v>110.33301</v>
          </cell>
          <cell r="CR24">
            <v>733.67190000000005</v>
          </cell>
          <cell r="CS24">
            <v>62.769530000000003</v>
          </cell>
          <cell r="CT24">
            <v>284.26172000000003</v>
          </cell>
          <cell r="CU24">
            <v>380.66406000000001</v>
          </cell>
          <cell r="CV24">
            <v>-3.0009766</v>
          </cell>
          <cell r="CW24">
            <v>-323.64258000000001</v>
          </cell>
          <cell r="CX24">
            <v>-594.68650000000002</v>
          </cell>
          <cell r="CY24">
            <v>121.75879</v>
          </cell>
          <cell r="CZ24">
            <v>183.93163999999999</v>
          </cell>
          <cell r="DA24">
            <v>265.81639999999999</v>
          </cell>
          <cell r="DB24">
            <v>-53.471679999999999</v>
          </cell>
        </row>
        <row r="25">
          <cell r="A25">
            <v>1874.6992</v>
          </cell>
          <cell r="B25">
            <v>1757.9349999999999</v>
          </cell>
          <cell r="C25">
            <v>2110.9355</v>
          </cell>
          <cell r="D25">
            <v>1685.0473999999999</v>
          </cell>
          <cell r="E25">
            <v>2616.5752000000002</v>
          </cell>
          <cell r="F25">
            <v>1829.4692</v>
          </cell>
          <cell r="G25">
            <v>1770.2119</v>
          </cell>
          <cell r="H25">
            <v>2822.7764000000002</v>
          </cell>
          <cell r="I25">
            <v>2585.2343999999998</v>
          </cell>
        </row>
        <row r="26">
          <cell r="A26">
            <v>-1533.2275</v>
          </cell>
          <cell r="B26">
            <v>-953.43020000000001</v>
          </cell>
          <cell r="C26">
            <v>-894.30859999999996</v>
          </cell>
          <cell r="D26">
            <v>-1278.1455000000001</v>
          </cell>
          <cell r="E26">
            <v>-2033.9336000000001</v>
          </cell>
          <cell r="F26">
            <v>-2811.1426000000001</v>
          </cell>
          <cell r="G26">
            <v>-1406.627</v>
          </cell>
          <cell r="H26">
            <v>-1166.1396</v>
          </cell>
          <cell r="I26">
            <v>-2034.9492</v>
          </cell>
        </row>
        <row r="27">
          <cell r="A27">
            <v>341.47167999999999</v>
          </cell>
          <cell r="B27">
            <v>804.50490000000002</v>
          </cell>
          <cell r="C27">
            <v>1216.627</v>
          </cell>
          <cell r="D27">
            <v>406.90186</v>
          </cell>
          <cell r="E27">
            <v>582.64160000000004</v>
          </cell>
          <cell r="F27">
            <v>-981.67334000000005</v>
          </cell>
          <cell r="G27">
            <v>363.58496000000002</v>
          </cell>
          <cell r="H27">
            <v>1656.6367</v>
          </cell>
          <cell r="I27">
            <v>550.28516000000002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174.40038999999999</v>
          </cell>
          <cell r="E28">
            <v>281.88672000000003</v>
          </cell>
          <cell r="F28">
            <v>50.466797</v>
          </cell>
          <cell r="G28">
            <v>163.71386999999999</v>
          </cell>
          <cell r="H28">
            <v>564.34960000000001</v>
          </cell>
          <cell r="I28">
            <v>20.377441000000001</v>
          </cell>
          <cell r="J28">
            <v>0</v>
          </cell>
          <cell r="K28">
            <v>501.37939999999998</v>
          </cell>
          <cell r="L28">
            <v>118.125</v>
          </cell>
          <cell r="M28">
            <v>307.26220000000001</v>
          </cell>
          <cell r="N28">
            <v>239.6206</v>
          </cell>
          <cell r="O28">
            <v>0</v>
          </cell>
          <cell r="P28">
            <v>0</v>
          </cell>
          <cell r="Q28">
            <v>210.50781000000001</v>
          </cell>
          <cell r="R28">
            <v>0</v>
          </cell>
          <cell r="S28">
            <v>408.49119999999999</v>
          </cell>
          <cell r="T28">
            <v>196.99413999999999</v>
          </cell>
          <cell r="U28">
            <v>28.744140000000002</v>
          </cell>
          <cell r="V28">
            <v>366.31493999999998</v>
          </cell>
          <cell r="W28">
            <v>0</v>
          </cell>
          <cell r="X28">
            <v>0</v>
          </cell>
          <cell r="Y28">
            <v>0</v>
          </cell>
          <cell r="Z28">
            <v>320.84570000000002</v>
          </cell>
          <cell r="AA28">
            <v>0</v>
          </cell>
          <cell r="AB28">
            <v>65.580569999999994</v>
          </cell>
          <cell r="AC28">
            <v>352.51172000000003</v>
          </cell>
          <cell r="AD28">
            <v>0</v>
          </cell>
          <cell r="AE28">
            <v>195.64648</v>
          </cell>
          <cell r="AF28">
            <v>421.34424000000001</v>
          </cell>
          <cell r="AG28">
            <v>457.31542999999999</v>
          </cell>
          <cell r="AH28">
            <v>0.15625</v>
          </cell>
          <cell r="AI28">
            <v>263.33544999999998</v>
          </cell>
          <cell r="AJ28">
            <v>34.199706999999997</v>
          </cell>
          <cell r="AK28">
            <v>0</v>
          </cell>
          <cell r="AL28">
            <v>89.834959999999995</v>
          </cell>
          <cell r="AM28">
            <v>0</v>
          </cell>
          <cell r="AN28">
            <v>0</v>
          </cell>
          <cell r="AO28">
            <v>490.68212999999997</v>
          </cell>
          <cell r="AP28">
            <v>68.085449999999994</v>
          </cell>
          <cell r="AQ28">
            <v>17.738769999999999</v>
          </cell>
          <cell r="AR28">
            <v>0</v>
          </cell>
          <cell r="AS28">
            <v>295.51807000000002</v>
          </cell>
          <cell r="AT28">
            <v>43.415039999999998</v>
          </cell>
          <cell r="AU28">
            <v>0</v>
          </cell>
          <cell r="AV28">
            <v>679.77295000000004</v>
          </cell>
          <cell r="AW28">
            <v>0</v>
          </cell>
          <cell r="AX28">
            <v>466.25488000000001</v>
          </cell>
          <cell r="AY28">
            <v>290.27440000000001</v>
          </cell>
          <cell r="AZ28">
            <v>125.40234</v>
          </cell>
          <cell r="BA28">
            <v>342.26074</v>
          </cell>
          <cell r="BB28">
            <v>220.46875</v>
          </cell>
          <cell r="BC28">
            <v>0</v>
          </cell>
          <cell r="BD28">
            <v>0</v>
          </cell>
          <cell r="BE28">
            <v>637.3501</v>
          </cell>
          <cell r="BF28">
            <v>208.74170000000001</v>
          </cell>
          <cell r="BG28">
            <v>268.04883000000001</v>
          </cell>
          <cell r="BH28">
            <v>57.773437999999999</v>
          </cell>
          <cell r="BI28">
            <v>418.36426</v>
          </cell>
          <cell r="BJ28">
            <v>186.80029999999999</v>
          </cell>
          <cell r="BK28">
            <v>0</v>
          </cell>
          <cell r="BL28">
            <v>556.53660000000002</v>
          </cell>
          <cell r="BM28">
            <v>0</v>
          </cell>
          <cell r="BN28">
            <v>209.75</v>
          </cell>
          <cell r="BO28">
            <v>0</v>
          </cell>
          <cell r="BP28">
            <v>355.46875</v>
          </cell>
          <cell r="BQ28">
            <v>33.349609999999998</v>
          </cell>
          <cell r="BR28">
            <v>0</v>
          </cell>
          <cell r="BS28">
            <v>16.099609999999998</v>
          </cell>
          <cell r="BT28">
            <v>53.100098000000003</v>
          </cell>
          <cell r="BU28">
            <v>0</v>
          </cell>
          <cell r="BV28">
            <v>0</v>
          </cell>
          <cell r="BW28">
            <v>804.11914000000002</v>
          </cell>
          <cell r="BX28">
            <v>0</v>
          </cell>
          <cell r="BY28">
            <v>157.57031000000001</v>
          </cell>
          <cell r="BZ28">
            <v>24.750976999999999</v>
          </cell>
          <cell r="CA28">
            <v>166.85059000000001</v>
          </cell>
          <cell r="CB28">
            <v>24.100586</v>
          </cell>
          <cell r="CC28">
            <v>0</v>
          </cell>
          <cell r="CD28">
            <v>88.032229999999998</v>
          </cell>
          <cell r="CE28">
            <v>439.56054999999998</v>
          </cell>
          <cell r="CF28">
            <v>65.227540000000005</v>
          </cell>
          <cell r="CG28">
            <v>0</v>
          </cell>
          <cell r="CH28">
            <v>358.02832000000001</v>
          </cell>
          <cell r="CI28">
            <v>25.417968999999999</v>
          </cell>
          <cell r="CJ28">
            <v>0</v>
          </cell>
          <cell r="CK28">
            <v>495.80470000000003</v>
          </cell>
          <cell r="CL28">
            <v>112.322266</v>
          </cell>
          <cell r="CM28">
            <v>0</v>
          </cell>
          <cell r="CN28">
            <v>0</v>
          </cell>
          <cell r="CO28">
            <v>912.57714999999996</v>
          </cell>
          <cell r="CP28">
            <v>576.89940000000001</v>
          </cell>
          <cell r="CQ28">
            <v>186.94238000000001</v>
          </cell>
          <cell r="CR28">
            <v>154.78417999999999</v>
          </cell>
          <cell r="CS28">
            <v>0</v>
          </cell>
          <cell r="CT28">
            <v>95.569336000000007</v>
          </cell>
          <cell r="CU28">
            <v>511.39550000000003</v>
          </cell>
          <cell r="CV28">
            <v>73.5</v>
          </cell>
          <cell r="CW28">
            <v>203.87889999999999</v>
          </cell>
          <cell r="CX28">
            <v>449.99610000000001</v>
          </cell>
          <cell r="CY28">
            <v>0</v>
          </cell>
          <cell r="CZ28">
            <v>637.07714999999996</v>
          </cell>
          <cell r="DA28">
            <v>0</v>
          </cell>
          <cell r="DB28">
            <v>613.81740000000002</v>
          </cell>
        </row>
        <row r="29">
          <cell r="A29">
            <v>0</v>
          </cell>
          <cell r="B29">
            <v>-91.178709999999995</v>
          </cell>
          <cell r="C29">
            <v>-317.81151999999997</v>
          </cell>
          <cell r="D29">
            <v>0</v>
          </cell>
          <cell r="E29">
            <v>0</v>
          </cell>
          <cell r="F29">
            <v>-8.6347660000000008</v>
          </cell>
          <cell r="G29">
            <v>-220.47119000000001</v>
          </cell>
          <cell r="H29">
            <v>0</v>
          </cell>
          <cell r="I29">
            <v>-352.56835999999998</v>
          </cell>
          <cell r="J29">
            <v>-304.24610000000001</v>
          </cell>
          <cell r="K29">
            <v>0</v>
          </cell>
          <cell r="L29">
            <v>-238.3169</v>
          </cell>
          <cell r="M29">
            <v>-129.81152</v>
          </cell>
          <cell r="N29">
            <v>-147.89795000000001</v>
          </cell>
          <cell r="O29">
            <v>-113.82568000000001</v>
          </cell>
          <cell r="P29">
            <v>-363.25537000000003</v>
          </cell>
          <cell r="Q29">
            <v>-95.800290000000004</v>
          </cell>
          <cell r="R29">
            <v>-54.261719999999997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-48.577637000000003</v>
          </cell>
          <cell r="X29">
            <v>0</v>
          </cell>
          <cell r="Y29">
            <v>0</v>
          </cell>
          <cell r="Z29">
            <v>0</v>
          </cell>
          <cell r="AA29">
            <v>-23.86084</v>
          </cell>
          <cell r="AB29">
            <v>0</v>
          </cell>
          <cell r="AC29">
            <v>-269.26366999999999</v>
          </cell>
          <cell r="AD29">
            <v>-211.26366999999999</v>
          </cell>
          <cell r="AE29">
            <v>0</v>
          </cell>
          <cell r="AF29">
            <v>-96.772459999999995</v>
          </cell>
          <cell r="AG29">
            <v>0</v>
          </cell>
          <cell r="AH29">
            <v>0</v>
          </cell>
          <cell r="AI29">
            <v>-229.54785000000001</v>
          </cell>
          <cell r="AJ29">
            <v>-63.600098000000003</v>
          </cell>
          <cell r="AK29">
            <v>-129.42139</v>
          </cell>
          <cell r="AL29">
            <v>-101.85547</v>
          </cell>
          <cell r="AM29">
            <v>0</v>
          </cell>
          <cell r="AN29">
            <v>-209.81103999999999</v>
          </cell>
          <cell r="AO29">
            <v>-42.295409999999997</v>
          </cell>
          <cell r="AP29">
            <v>-193.54541</v>
          </cell>
          <cell r="AQ29">
            <v>-230.66943000000001</v>
          </cell>
          <cell r="AR29">
            <v>-117.98096</v>
          </cell>
          <cell r="AS29">
            <v>-92.233890000000002</v>
          </cell>
          <cell r="AT29">
            <v>0</v>
          </cell>
          <cell r="AU29">
            <v>0</v>
          </cell>
          <cell r="AV29">
            <v>-160.33251999999999</v>
          </cell>
          <cell r="AW29">
            <v>-382.30126999999999</v>
          </cell>
          <cell r="AX29">
            <v>-250.49315999999999</v>
          </cell>
          <cell r="AY29">
            <v>-72.038086000000007</v>
          </cell>
          <cell r="AZ29">
            <v>0</v>
          </cell>
          <cell r="BA29">
            <v>-369.41503999999998</v>
          </cell>
          <cell r="BB29">
            <v>-179.73633000000001</v>
          </cell>
          <cell r="BC29">
            <v>-514.84180000000003</v>
          </cell>
          <cell r="BD29">
            <v>-47.271484000000001</v>
          </cell>
          <cell r="BE29">
            <v>-138.78613000000001</v>
          </cell>
          <cell r="BF29">
            <v>0</v>
          </cell>
          <cell r="BG29">
            <v>0</v>
          </cell>
          <cell r="BH29">
            <v>-79.050290000000004</v>
          </cell>
          <cell r="BI29">
            <v>0</v>
          </cell>
          <cell r="BJ29">
            <v>-295.93554999999998</v>
          </cell>
          <cell r="BK29">
            <v>-119.85156000000001</v>
          </cell>
          <cell r="BL29">
            <v>-98.615234000000001</v>
          </cell>
          <cell r="BM29">
            <v>-329.52294999999998</v>
          </cell>
          <cell r="BN29">
            <v>-588.79345999999998</v>
          </cell>
          <cell r="BO29">
            <v>0</v>
          </cell>
          <cell r="BP29">
            <v>-457.14550000000003</v>
          </cell>
          <cell r="BQ29">
            <v>-266.38477</v>
          </cell>
          <cell r="BR29">
            <v>-154.16211000000001</v>
          </cell>
          <cell r="BS29">
            <v>-384.84179999999998</v>
          </cell>
          <cell r="BT29">
            <v>-115.88965</v>
          </cell>
          <cell r="BU29">
            <v>0</v>
          </cell>
          <cell r="BV29">
            <v>0</v>
          </cell>
          <cell r="BW29">
            <v>-375.93848000000003</v>
          </cell>
          <cell r="BX29">
            <v>-141.76758000000001</v>
          </cell>
          <cell r="BY29">
            <v>-119.73242</v>
          </cell>
          <cell r="BZ29">
            <v>0</v>
          </cell>
          <cell r="CA29">
            <v>-71.900390000000002</v>
          </cell>
          <cell r="CB29">
            <v>-198.13672</v>
          </cell>
          <cell r="CC29">
            <v>0</v>
          </cell>
          <cell r="CD29">
            <v>0</v>
          </cell>
          <cell r="CE29">
            <v>-40.405273000000001</v>
          </cell>
          <cell r="CF29">
            <v>-458.74610000000001</v>
          </cell>
          <cell r="CG29">
            <v>0</v>
          </cell>
          <cell r="CH29">
            <v>0</v>
          </cell>
          <cell r="CI29">
            <v>-335.73926</v>
          </cell>
          <cell r="CJ29">
            <v>0</v>
          </cell>
          <cell r="CK29">
            <v>0</v>
          </cell>
          <cell r="CL29">
            <v>0</v>
          </cell>
          <cell r="CM29">
            <v>-36.505859999999998</v>
          </cell>
          <cell r="CN29">
            <v>0</v>
          </cell>
          <cell r="CO29">
            <v>-223.91113000000001</v>
          </cell>
          <cell r="CP29">
            <v>-372.35840000000002</v>
          </cell>
          <cell r="CQ29">
            <v>-140.54297</v>
          </cell>
          <cell r="CR29">
            <v>-57.082030000000003</v>
          </cell>
          <cell r="CS29">
            <v>-441.11327999999997</v>
          </cell>
          <cell r="CT29">
            <v>0</v>
          </cell>
          <cell r="CU29">
            <v>-199.81836000000001</v>
          </cell>
          <cell r="CV29">
            <v>-140.65819999999999</v>
          </cell>
          <cell r="CW29">
            <v>-192.59569999999999</v>
          </cell>
          <cell r="CX29">
            <v>-27.884765999999999</v>
          </cell>
          <cell r="CY29">
            <v>-67.270510000000002</v>
          </cell>
          <cell r="CZ29">
            <v>-441.00684000000001</v>
          </cell>
          <cell r="DA29">
            <v>-297.80369999999999</v>
          </cell>
          <cell r="DB29">
            <v>-226.79785000000001</v>
          </cell>
        </row>
        <row r="30">
          <cell r="A30">
            <v>0</v>
          </cell>
          <cell r="B30">
            <v>-91.178709999999995</v>
          </cell>
          <cell r="C30">
            <v>-317.81151999999997</v>
          </cell>
          <cell r="D30">
            <v>174.40038999999999</v>
          </cell>
          <cell r="E30">
            <v>281.88672000000003</v>
          </cell>
          <cell r="F30">
            <v>41.832030000000003</v>
          </cell>
          <cell r="G30">
            <v>-56.757323999999997</v>
          </cell>
          <cell r="H30">
            <v>564.34960000000001</v>
          </cell>
          <cell r="I30">
            <v>-332.19092000000001</v>
          </cell>
          <cell r="J30">
            <v>-304.24610000000001</v>
          </cell>
          <cell r="K30">
            <v>501.37939999999998</v>
          </cell>
          <cell r="L30">
            <v>-120.191895</v>
          </cell>
          <cell r="M30">
            <v>177.45068000000001</v>
          </cell>
          <cell r="N30">
            <v>91.722660000000005</v>
          </cell>
          <cell r="O30">
            <v>-113.82568000000001</v>
          </cell>
          <cell r="P30">
            <v>-363.25537000000003</v>
          </cell>
          <cell r="Q30">
            <v>114.70752</v>
          </cell>
          <cell r="R30">
            <v>-54.261719999999997</v>
          </cell>
          <cell r="S30">
            <v>408.49119999999999</v>
          </cell>
          <cell r="T30">
            <v>196.99413999999999</v>
          </cell>
          <cell r="U30">
            <v>28.744140000000002</v>
          </cell>
          <cell r="V30">
            <v>366.31493999999998</v>
          </cell>
          <cell r="W30">
            <v>-48.577637000000003</v>
          </cell>
          <cell r="X30">
            <v>0</v>
          </cell>
          <cell r="Y30">
            <v>0</v>
          </cell>
          <cell r="Z30">
            <v>320.84570000000002</v>
          </cell>
          <cell r="AA30">
            <v>-23.86084</v>
          </cell>
          <cell r="AB30">
            <v>65.580569999999994</v>
          </cell>
          <cell r="AC30">
            <v>83.248050000000006</v>
          </cell>
          <cell r="AD30">
            <v>-211.26366999999999</v>
          </cell>
          <cell r="AE30">
            <v>195.64648</v>
          </cell>
          <cell r="AF30">
            <v>324.57177999999999</v>
          </cell>
          <cell r="AG30">
            <v>457.31542999999999</v>
          </cell>
          <cell r="AH30">
            <v>0.15625</v>
          </cell>
          <cell r="AI30">
            <v>33.787598000000003</v>
          </cell>
          <cell r="AJ30">
            <v>-29.400390000000002</v>
          </cell>
          <cell r="AK30">
            <v>-129.42139</v>
          </cell>
          <cell r="AL30">
            <v>-12.020508</v>
          </cell>
          <cell r="AM30">
            <v>0</v>
          </cell>
          <cell r="AN30">
            <v>-209.81103999999999</v>
          </cell>
          <cell r="AO30">
            <v>448.38672000000003</v>
          </cell>
          <cell r="AP30">
            <v>-125.45996</v>
          </cell>
          <cell r="AQ30">
            <v>-212.93065999999999</v>
          </cell>
          <cell r="AR30">
            <v>-117.98096</v>
          </cell>
          <cell r="AS30">
            <v>203.28417999999999</v>
          </cell>
          <cell r="AT30">
            <v>43.415039999999998</v>
          </cell>
          <cell r="AU30">
            <v>0</v>
          </cell>
          <cell r="AV30">
            <v>519.44039999999995</v>
          </cell>
          <cell r="AW30">
            <v>-382.30126999999999</v>
          </cell>
          <cell r="AX30">
            <v>215.76172</v>
          </cell>
          <cell r="AY30">
            <v>218.23633000000001</v>
          </cell>
          <cell r="AZ30">
            <v>125.40234</v>
          </cell>
          <cell r="BA30">
            <v>-27.154297</v>
          </cell>
          <cell r="BB30">
            <v>40.732419999999998</v>
          </cell>
          <cell r="BC30">
            <v>-514.84180000000003</v>
          </cell>
          <cell r="BD30">
            <v>-47.271484000000001</v>
          </cell>
          <cell r="BE30">
            <v>498.56396000000001</v>
          </cell>
          <cell r="BF30">
            <v>208.74170000000001</v>
          </cell>
          <cell r="BG30">
            <v>268.04883000000001</v>
          </cell>
          <cell r="BH30">
            <v>-21.276855000000001</v>
          </cell>
          <cell r="BI30">
            <v>418.36426</v>
          </cell>
          <cell r="BJ30">
            <v>-109.135254</v>
          </cell>
          <cell r="BK30">
            <v>-119.85156000000001</v>
          </cell>
          <cell r="BL30">
            <v>457.92140000000001</v>
          </cell>
          <cell r="BM30">
            <v>-329.52294999999998</v>
          </cell>
          <cell r="BN30">
            <v>-379.04345999999998</v>
          </cell>
          <cell r="BO30">
            <v>0</v>
          </cell>
          <cell r="BP30">
            <v>-101.67676</v>
          </cell>
          <cell r="BQ30">
            <v>-233.03515999999999</v>
          </cell>
          <cell r="BR30">
            <v>-154.16211000000001</v>
          </cell>
          <cell r="BS30">
            <v>-368.74220000000003</v>
          </cell>
          <cell r="BT30">
            <v>-62.789549999999998</v>
          </cell>
          <cell r="BU30">
            <v>0</v>
          </cell>
          <cell r="BV30">
            <v>0</v>
          </cell>
          <cell r="BW30">
            <v>428.18065999999999</v>
          </cell>
          <cell r="BX30">
            <v>-141.76758000000001</v>
          </cell>
          <cell r="BY30">
            <v>37.837890000000002</v>
          </cell>
          <cell r="BZ30">
            <v>24.750976999999999</v>
          </cell>
          <cell r="CA30">
            <v>94.950194999999994</v>
          </cell>
          <cell r="CB30">
            <v>-174.03613000000001</v>
          </cell>
          <cell r="CC30">
            <v>0</v>
          </cell>
          <cell r="CD30">
            <v>88.032229999999998</v>
          </cell>
          <cell r="CE30">
            <v>399.15526999999997</v>
          </cell>
          <cell r="CF30">
            <v>-393.51855</v>
          </cell>
          <cell r="CG30">
            <v>0</v>
          </cell>
          <cell r="CH30">
            <v>358.02832000000001</v>
          </cell>
          <cell r="CI30">
            <v>-310.32130000000001</v>
          </cell>
          <cell r="CJ30">
            <v>0</v>
          </cell>
          <cell r="CK30">
            <v>495.80470000000003</v>
          </cell>
          <cell r="CL30">
            <v>112.322266</v>
          </cell>
          <cell r="CM30">
            <v>-36.505859999999998</v>
          </cell>
          <cell r="CN30">
            <v>0</v>
          </cell>
          <cell r="CO30">
            <v>688.66600000000005</v>
          </cell>
          <cell r="CP30">
            <v>204.54102</v>
          </cell>
          <cell r="CQ30">
            <v>46.399414</v>
          </cell>
          <cell r="CR30">
            <v>97.702150000000003</v>
          </cell>
          <cell r="CS30">
            <v>-441.11327999999997</v>
          </cell>
          <cell r="CT30">
            <v>95.569336000000007</v>
          </cell>
          <cell r="CU30">
            <v>311.57715000000002</v>
          </cell>
          <cell r="CV30">
            <v>-67.158199999999994</v>
          </cell>
          <cell r="CW30">
            <v>11.283203</v>
          </cell>
          <cell r="CX30">
            <v>422.11133000000001</v>
          </cell>
          <cell r="CY30">
            <v>-67.270510000000002</v>
          </cell>
          <cell r="CZ30">
            <v>196.07031000000001</v>
          </cell>
          <cell r="DA30">
            <v>-297.80369999999999</v>
          </cell>
          <cell r="DB30">
            <v>387.01952999999997</v>
          </cell>
        </row>
        <row r="31">
          <cell r="A31">
            <v>0</v>
          </cell>
          <cell r="B31">
            <v>183.17676</v>
          </cell>
          <cell r="C31">
            <v>0</v>
          </cell>
          <cell r="D31">
            <v>37.399901999999997</v>
          </cell>
          <cell r="E31">
            <v>0</v>
          </cell>
          <cell r="F31">
            <v>965.87743999999998</v>
          </cell>
          <cell r="G31">
            <v>1286.4032999999999</v>
          </cell>
          <cell r="H31">
            <v>581.54489999999998</v>
          </cell>
          <cell r="I31">
            <v>626.66112999999996</v>
          </cell>
        </row>
        <row r="32">
          <cell r="A32">
            <v>-1433.2270000000001</v>
          </cell>
          <cell r="B32">
            <v>-155.54589999999999</v>
          </cell>
          <cell r="C32">
            <v>-724.97119999999995</v>
          </cell>
          <cell r="D32">
            <v>-728.06006000000002</v>
          </cell>
          <cell r="E32">
            <v>-1457.0181</v>
          </cell>
          <cell r="F32">
            <v>0</v>
          </cell>
          <cell r="G32">
            <v>0</v>
          </cell>
          <cell r="H32">
            <v>-179.85059000000001</v>
          </cell>
          <cell r="I32">
            <v>-1666.2157999999999</v>
          </cell>
        </row>
        <row r="33">
          <cell r="A33">
            <v>-1433.2270000000001</v>
          </cell>
          <cell r="B33">
            <v>27.630859999999998</v>
          </cell>
          <cell r="C33">
            <v>-724.97119999999995</v>
          </cell>
          <cell r="D33">
            <v>-690.66016000000002</v>
          </cell>
          <cell r="E33">
            <v>-1457.0181</v>
          </cell>
          <cell r="F33">
            <v>965.87743999999998</v>
          </cell>
          <cell r="G33">
            <v>1286.4032999999999</v>
          </cell>
          <cell r="H33">
            <v>401.69434000000001</v>
          </cell>
          <cell r="I33">
            <v>-1039.5546999999999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9.2431640000000002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173.93360000000001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37.399901999999997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169.81592000000001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796.06150000000002</v>
          </cell>
          <cell r="BT34">
            <v>0</v>
          </cell>
          <cell r="BU34">
            <v>23.900390000000002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1262.5029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581.54489999999998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198.18652</v>
          </cell>
          <cell r="CU34">
            <v>0</v>
          </cell>
          <cell r="CV34">
            <v>0</v>
          </cell>
          <cell r="CW34">
            <v>151.22461000000001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277.25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-416.08251999999999</v>
          </cell>
          <cell r="F35">
            <v>0</v>
          </cell>
          <cell r="G35">
            <v>-322.59960000000001</v>
          </cell>
          <cell r="H35">
            <v>-523.5</v>
          </cell>
          <cell r="I35">
            <v>0</v>
          </cell>
          <cell r="J35">
            <v>-171.04491999999999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-155.54589999999999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-176.7998</v>
          </cell>
          <cell r="AC35">
            <v>0</v>
          </cell>
          <cell r="AD35">
            <v>-235.03174000000001</v>
          </cell>
          <cell r="AE35">
            <v>-313.13965000000002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-566.83299999999997</v>
          </cell>
          <cell r="AU35">
            <v>0</v>
          </cell>
          <cell r="AV35">
            <v>-161.22704999999999</v>
          </cell>
          <cell r="AW35">
            <v>-443.12353999999999</v>
          </cell>
          <cell r="AX35">
            <v>0</v>
          </cell>
          <cell r="AY35">
            <v>-175.73926</v>
          </cell>
          <cell r="AZ35">
            <v>0</v>
          </cell>
          <cell r="BA35">
            <v>0</v>
          </cell>
          <cell r="BB35">
            <v>0</v>
          </cell>
          <cell r="BC35">
            <v>-239.80565999999999</v>
          </cell>
          <cell r="BD35">
            <v>-598.34960000000001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-179.85059000000001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-725.97559999999999</v>
          </cell>
          <cell r="CX35">
            <v>0</v>
          </cell>
          <cell r="CY35">
            <v>-645.49023</v>
          </cell>
          <cell r="CZ35">
            <v>0</v>
          </cell>
          <cell r="DA35">
            <v>-294.75</v>
          </cell>
          <cell r="DB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-416.08251999999999</v>
          </cell>
          <cell r="F36">
            <v>0</v>
          </cell>
          <cell r="G36">
            <v>-322.59960000000001</v>
          </cell>
          <cell r="H36">
            <v>-523.5</v>
          </cell>
          <cell r="I36">
            <v>0</v>
          </cell>
          <cell r="J36">
            <v>-171.04491999999999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9.2431640000000002</v>
          </cell>
          <cell r="P36">
            <v>0</v>
          </cell>
          <cell r="Q36">
            <v>0</v>
          </cell>
          <cell r="R36">
            <v>-155.54589999999999</v>
          </cell>
          <cell r="S36">
            <v>0</v>
          </cell>
          <cell r="T36">
            <v>0</v>
          </cell>
          <cell r="U36">
            <v>0</v>
          </cell>
          <cell r="V36">
            <v>173.93360000000001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-176.7998</v>
          </cell>
          <cell r="AC36">
            <v>0</v>
          </cell>
          <cell r="AD36">
            <v>-235.03174000000001</v>
          </cell>
          <cell r="AE36">
            <v>-313.13965000000002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37.399901999999997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-566.83299999999997</v>
          </cell>
          <cell r="AU36">
            <v>0</v>
          </cell>
          <cell r="AV36">
            <v>-161.22704999999999</v>
          </cell>
          <cell r="AW36">
            <v>-443.12353999999999</v>
          </cell>
          <cell r="AX36">
            <v>0</v>
          </cell>
          <cell r="AY36">
            <v>-175.73926</v>
          </cell>
          <cell r="AZ36">
            <v>0</v>
          </cell>
          <cell r="BA36">
            <v>0</v>
          </cell>
          <cell r="BB36">
            <v>0</v>
          </cell>
          <cell r="BC36">
            <v>-239.80565999999999</v>
          </cell>
          <cell r="BD36">
            <v>-598.34960000000001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169.81592000000001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796.06150000000002</v>
          </cell>
          <cell r="BT36">
            <v>0</v>
          </cell>
          <cell r="BU36">
            <v>23.900390000000002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1262.5029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-179.85059000000001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581.54489999999998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198.18652</v>
          </cell>
          <cell r="CU36">
            <v>0</v>
          </cell>
          <cell r="CV36">
            <v>0</v>
          </cell>
          <cell r="CW36">
            <v>-574.75099999999998</v>
          </cell>
          <cell r="CX36">
            <v>0</v>
          </cell>
          <cell r="CY36">
            <v>-645.49023</v>
          </cell>
          <cell r="CZ36">
            <v>0</v>
          </cell>
          <cell r="DA36">
            <v>-294.75</v>
          </cell>
          <cell r="DB36">
            <v>277.25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5ema_slope"/>
    </sheetNames>
    <sheetDataSet>
      <sheetData sheetId="0">
        <row r="1">
          <cell r="A1">
            <v>24872.414000000001</v>
          </cell>
          <cell r="B1">
            <v>19185.555</v>
          </cell>
          <cell r="C1">
            <v>24092.046999999999</v>
          </cell>
          <cell r="D1">
            <v>24207.745999999999</v>
          </cell>
          <cell r="E1">
            <v>31002.437999999998</v>
          </cell>
          <cell r="F1">
            <v>28918.405999999999</v>
          </cell>
          <cell r="G1">
            <v>23075.021000000001</v>
          </cell>
          <cell r="H1">
            <v>34371.32</v>
          </cell>
          <cell r="I1">
            <v>35668.699999999997</v>
          </cell>
        </row>
        <row r="2">
          <cell r="A2">
            <v>-19518.046999999999</v>
          </cell>
          <cell r="B2">
            <v>-19154.565999999999</v>
          </cell>
          <cell r="C2">
            <v>-20867.473000000002</v>
          </cell>
          <cell r="D2">
            <v>-22638.886999999999</v>
          </cell>
          <cell r="E2">
            <v>-27937.351999999999</v>
          </cell>
          <cell r="F2">
            <v>-26793.502</v>
          </cell>
          <cell r="G2">
            <v>-24180.166000000001</v>
          </cell>
          <cell r="H2">
            <v>-29803.447</v>
          </cell>
          <cell r="I2">
            <v>-34391.42</v>
          </cell>
        </row>
        <row r="3">
          <cell r="A3">
            <v>5354.3639999999996</v>
          </cell>
          <cell r="B3">
            <v>30.990234000000001</v>
          </cell>
          <cell r="C3">
            <v>3224.5907999999999</v>
          </cell>
          <cell r="D3">
            <v>1568.8643</v>
          </cell>
          <cell r="E3">
            <v>3065.0898000000002</v>
          </cell>
          <cell r="F3">
            <v>2124.9052999999999</v>
          </cell>
          <cell r="G3">
            <v>-1105.1445000000001</v>
          </cell>
          <cell r="H3">
            <v>4567.8710000000001</v>
          </cell>
          <cell r="I3">
            <v>1277.2811999999999</v>
          </cell>
        </row>
        <row r="4">
          <cell r="A4">
            <v>2704.9014000000002</v>
          </cell>
          <cell r="B4">
            <v>2985.7510000000002</v>
          </cell>
          <cell r="C4">
            <v>1839.6016</v>
          </cell>
          <cell r="D4">
            <v>1591.1514</v>
          </cell>
          <cell r="E4">
            <v>2022.3486</v>
          </cell>
          <cell r="F4">
            <v>1481.4004</v>
          </cell>
          <cell r="G4">
            <v>1368.1006</v>
          </cell>
          <cell r="H4">
            <v>2202.6493999999998</v>
          </cell>
          <cell r="I4">
            <v>2413.5</v>
          </cell>
          <cell r="J4">
            <v>1775.8018</v>
          </cell>
          <cell r="K4">
            <v>1879.6514</v>
          </cell>
          <cell r="L4">
            <v>2607.5468999999998</v>
          </cell>
          <cell r="M4">
            <v>1612.2050999999999</v>
          </cell>
          <cell r="N4">
            <v>2473.1963000000001</v>
          </cell>
          <cell r="O4">
            <v>2032.5518</v>
          </cell>
          <cell r="P4">
            <v>1244.0977</v>
          </cell>
          <cell r="Q4">
            <v>2200.8485999999998</v>
          </cell>
          <cell r="R4">
            <v>2261.2568000000001</v>
          </cell>
          <cell r="S4">
            <v>1117.5977</v>
          </cell>
          <cell r="T4">
            <v>1258.5986</v>
          </cell>
          <cell r="U4">
            <v>1658.1494</v>
          </cell>
          <cell r="V4">
            <v>1331.2012</v>
          </cell>
          <cell r="W4">
            <v>1209.5996</v>
          </cell>
          <cell r="X4">
            <v>786.24900000000002</v>
          </cell>
          <cell r="Y4">
            <v>1287.7979</v>
          </cell>
          <cell r="Z4">
            <v>1052.499</v>
          </cell>
          <cell r="AA4">
            <v>1824.8018</v>
          </cell>
          <cell r="AB4">
            <v>2276.6992</v>
          </cell>
          <cell r="AC4">
            <v>2363.1475</v>
          </cell>
          <cell r="AD4">
            <v>1803.6025</v>
          </cell>
          <cell r="AE4">
            <v>2019.4032999999999</v>
          </cell>
          <cell r="AF4">
            <v>2578.7997999999998</v>
          </cell>
          <cell r="AG4">
            <v>2895.2002000000002</v>
          </cell>
          <cell r="AH4">
            <v>1806.75</v>
          </cell>
          <cell r="AI4">
            <v>2084.3516</v>
          </cell>
          <cell r="AJ4">
            <v>2098.9989999999998</v>
          </cell>
          <cell r="AK4">
            <v>1624.6455000000001</v>
          </cell>
          <cell r="AL4">
            <v>1018.5508</v>
          </cell>
          <cell r="AM4">
            <v>1728.0527</v>
          </cell>
          <cell r="AN4">
            <v>1342.6992</v>
          </cell>
          <cell r="AO4">
            <v>3010.7988</v>
          </cell>
          <cell r="AP4">
            <v>2322.8506000000002</v>
          </cell>
          <cell r="AQ4">
            <v>3157.2997999999998</v>
          </cell>
          <cell r="AR4">
            <v>1383.9492</v>
          </cell>
          <cell r="AS4">
            <v>1715.0498</v>
          </cell>
          <cell r="AT4">
            <v>2178.7997999999998</v>
          </cell>
          <cell r="AU4">
            <v>1860.3065999999999</v>
          </cell>
          <cell r="AV4">
            <v>2864.7440999999999</v>
          </cell>
          <cell r="AW4">
            <v>2674.2460000000001</v>
          </cell>
          <cell r="AX4">
            <v>3173.8476999999998</v>
          </cell>
          <cell r="AY4">
            <v>3961.0450000000001</v>
          </cell>
          <cell r="AZ4">
            <v>1398.0038999999999</v>
          </cell>
          <cell r="BA4">
            <v>2711.9023000000002</v>
          </cell>
          <cell r="BB4">
            <v>2786.6035000000002</v>
          </cell>
          <cell r="BC4">
            <v>2722.7968999999998</v>
          </cell>
          <cell r="BD4">
            <v>3975.2460000000001</v>
          </cell>
          <cell r="BE4">
            <v>3177.6455000000001</v>
          </cell>
          <cell r="BF4">
            <v>928.30273</v>
          </cell>
          <cell r="BG4">
            <v>1587.8984</v>
          </cell>
          <cell r="BH4">
            <v>1904.9032999999999</v>
          </cell>
          <cell r="BI4">
            <v>2533.3993999999998</v>
          </cell>
          <cell r="BJ4">
            <v>3486.8467000000001</v>
          </cell>
          <cell r="BK4">
            <v>2876.4969999999998</v>
          </cell>
          <cell r="BL4">
            <v>1997.8544999999999</v>
          </cell>
          <cell r="BM4">
            <v>3004.8525</v>
          </cell>
          <cell r="BN4">
            <v>1353.8105</v>
          </cell>
          <cell r="BO4">
            <v>2284.9452999999999</v>
          </cell>
          <cell r="BP4">
            <v>1541.4492</v>
          </cell>
          <cell r="BQ4">
            <v>2242.4512</v>
          </cell>
          <cell r="BR4">
            <v>2506.5039999999999</v>
          </cell>
          <cell r="BS4">
            <v>2987.1972999999998</v>
          </cell>
          <cell r="BT4">
            <v>2102.5996</v>
          </cell>
          <cell r="BU4">
            <v>2242.4023000000002</v>
          </cell>
          <cell r="BV4">
            <v>1872.6953000000001</v>
          </cell>
          <cell r="BW4">
            <v>1794.5957000000001</v>
          </cell>
          <cell r="BX4">
            <v>1182.0038999999999</v>
          </cell>
          <cell r="BY4">
            <v>2109.3926000000001</v>
          </cell>
          <cell r="BZ4">
            <v>1406.3065999999999</v>
          </cell>
          <cell r="CA4">
            <v>1875.6016</v>
          </cell>
          <cell r="CB4">
            <v>1889.1034999999999</v>
          </cell>
          <cell r="CC4">
            <v>2381.3085999999998</v>
          </cell>
          <cell r="CD4">
            <v>2838.3047000000001</v>
          </cell>
          <cell r="CE4">
            <v>1811.7030999999999</v>
          </cell>
          <cell r="CF4">
            <v>1671.6034999999999</v>
          </cell>
          <cell r="CG4">
            <v>2492.3008</v>
          </cell>
          <cell r="CH4">
            <v>4126.5937999999996</v>
          </cell>
          <cell r="CI4">
            <v>3221.6952999999999</v>
          </cell>
          <cell r="CJ4">
            <v>2263.0976999999998</v>
          </cell>
          <cell r="CK4">
            <v>3196.7012</v>
          </cell>
          <cell r="CL4">
            <v>2323.7950000000001</v>
          </cell>
          <cell r="CM4">
            <v>2468.9960000000001</v>
          </cell>
          <cell r="CN4">
            <v>1762.0879</v>
          </cell>
          <cell r="CO4">
            <v>3575.3027000000002</v>
          </cell>
          <cell r="CP4">
            <v>3390.5976999999998</v>
          </cell>
          <cell r="CQ4">
            <v>2678.752</v>
          </cell>
          <cell r="CR4">
            <v>2871.3984</v>
          </cell>
          <cell r="CS4">
            <v>1946.3457000000001</v>
          </cell>
          <cell r="CT4">
            <v>2050.9960000000001</v>
          </cell>
          <cell r="CU4">
            <v>3853.1952999999999</v>
          </cell>
          <cell r="CV4">
            <v>2391.0527000000002</v>
          </cell>
          <cell r="CW4">
            <v>4322.01</v>
          </cell>
          <cell r="CX4">
            <v>2370.2049999999999</v>
          </cell>
          <cell r="CY4">
            <v>4271.201</v>
          </cell>
          <cell r="CZ4">
            <v>4888.799</v>
          </cell>
          <cell r="DA4">
            <v>4748.0510000000004</v>
          </cell>
          <cell r="DB4">
            <v>4826.8437999999996</v>
          </cell>
        </row>
        <row r="5">
          <cell r="A5">
            <v>-2105.7460000000001</v>
          </cell>
          <cell r="B5">
            <v>-1327.8477</v>
          </cell>
          <cell r="C5">
            <v>-1482.0508</v>
          </cell>
          <cell r="D5">
            <v>-1149.6982</v>
          </cell>
          <cell r="E5">
            <v>-1903.0469000000001</v>
          </cell>
          <cell r="F5">
            <v>-1421.7998</v>
          </cell>
          <cell r="G5">
            <v>-1588.0048999999999</v>
          </cell>
          <cell r="H5">
            <v>-2062.9989999999998</v>
          </cell>
          <cell r="I5">
            <v>-2047.6561999999999</v>
          </cell>
          <cell r="J5">
            <v>-1574.4482</v>
          </cell>
          <cell r="K5">
            <v>-1457.6445000000001</v>
          </cell>
          <cell r="L5">
            <v>-1397.0980999999999</v>
          </cell>
          <cell r="M5">
            <v>-1833.998</v>
          </cell>
          <cell r="N5">
            <v>-1463.2021</v>
          </cell>
          <cell r="O5">
            <v>-2597.3056999999999</v>
          </cell>
          <cell r="P5">
            <v>-1599.5068000000001</v>
          </cell>
          <cell r="Q5">
            <v>-1693.3027</v>
          </cell>
          <cell r="R5">
            <v>-1686.5488</v>
          </cell>
          <cell r="S5">
            <v>-1552.9014</v>
          </cell>
          <cell r="T5">
            <v>-965.54880000000003</v>
          </cell>
          <cell r="U5">
            <v>-1342.9014</v>
          </cell>
          <cell r="V5">
            <v>-1625.8389</v>
          </cell>
          <cell r="W5">
            <v>-1145.3525</v>
          </cell>
          <cell r="X5">
            <v>-1648.1542999999999</v>
          </cell>
          <cell r="Y5">
            <v>-1661.9492</v>
          </cell>
          <cell r="Z5">
            <v>-1249.7979</v>
          </cell>
          <cell r="AA5">
            <v>-1282.3046999999999</v>
          </cell>
          <cell r="AB5">
            <v>-1801.4004</v>
          </cell>
          <cell r="AC5">
            <v>-1948.5996</v>
          </cell>
          <cell r="AD5">
            <v>-2027.2969000000001</v>
          </cell>
          <cell r="AE5">
            <v>-2661.6025</v>
          </cell>
          <cell r="AF5">
            <v>-1977.9473</v>
          </cell>
          <cell r="AG5">
            <v>-1918</v>
          </cell>
          <cell r="AH5">
            <v>-1993.4512</v>
          </cell>
          <cell r="AI5">
            <v>-1066.4061999999999</v>
          </cell>
          <cell r="AJ5">
            <v>-1278.7050999999999</v>
          </cell>
          <cell r="AK5">
            <v>-1626.4032999999999</v>
          </cell>
          <cell r="AL5">
            <v>-1483.2998</v>
          </cell>
          <cell r="AM5">
            <v>-1717.7012</v>
          </cell>
          <cell r="AN5">
            <v>-2136.9502000000002</v>
          </cell>
          <cell r="AO5">
            <v>-2011.6484</v>
          </cell>
          <cell r="AP5">
            <v>-2001.9072000000001</v>
          </cell>
          <cell r="AQ5">
            <v>-1739.8467000000001</v>
          </cell>
          <cell r="AR5">
            <v>-2175.4931999999999</v>
          </cell>
          <cell r="AS5">
            <v>-2366.748</v>
          </cell>
          <cell r="AT5">
            <v>-1517.5488</v>
          </cell>
          <cell r="AU5">
            <v>-1644.0391</v>
          </cell>
          <cell r="AV5">
            <v>-2217.2968999999998</v>
          </cell>
          <cell r="AW5">
            <v>-1726.7050999999999</v>
          </cell>
          <cell r="AX5">
            <v>-3387.7539999999999</v>
          </cell>
          <cell r="AY5">
            <v>-2273.2049999999999</v>
          </cell>
          <cell r="AZ5">
            <v>-2735.6035000000002</v>
          </cell>
          <cell r="BA5">
            <v>-2480.7988</v>
          </cell>
          <cell r="BB5">
            <v>-2504.1523000000002</v>
          </cell>
          <cell r="BC5">
            <v>-2304.2617</v>
          </cell>
          <cell r="BD5">
            <v>-1971.4061999999999</v>
          </cell>
          <cell r="BE5">
            <v>-3178.8008</v>
          </cell>
          <cell r="BF5">
            <v>-2436.6561999999999</v>
          </cell>
          <cell r="BG5">
            <v>-1607.4590000000001</v>
          </cell>
          <cell r="BH5">
            <v>-1330.5488</v>
          </cell>
          <cell r="BI5">
            <v>-2645.6504</v>
          </cell>
          <cell r="BJ5">
            <v>-2322.8447000000001</v>
          </cell>
          <cell r="BK5">
            <v>-1403.3534999999999</v>
          </cell>
          <cell r="BL5">
            <v>-1779</v>
          </cell>
          <cell r="BM5">
            <v>-2232.4443000000001</v>
          </cell>
          <cell r="BN5">
            <v>-2204.1426000000001</v>
          </cell>
          <cell r="BO5">
            <v>-1552.6992</v>
          </cell>
          <cell r="BP5">
            <v>-2193.2597999999998</v>
          </cell>
          <cell r="BQ5">
            <v>-2460.1543000000001</v>
          </cell>
          <cell r="BR5">
            <v>-1700.3534999999999</v>
          </cell>
          <cell r="BS5">
            <v>-4402.951</v>
          </cell>
          <cell r="BT5">
            <v>-1896.6484</v>
          </cell>
          <cell r="BU5">
            <v>-1689.3046999999999</v>
          </cell>
          <cell r="BV5">
            <v>-2238.6055000000001</v>
          </cell>
          <cell r="BW5">
            <v>-2128.4902000000002</v>
          </cell>
          <cell r="BX5">
            <v>-1713.1074000000001</v>
          </cell>
          <cell r="BY5">
            <v>-2448.8847999999998</v>
          </cell>
          <cell r="BZ5">
            <v>-2060.7754</v>
          </cell>
          <cell r="CA5">
            <v>-1603.7891</v>
          </cell>
          <cell r="CB5">
            <v>-2553.5938000000001</v>
          </cell>
          <cell r="CC5">
            <v>-1592.1953000000001</v>
          </cell>
          <cell r="CD5">
            <v>-1939.6034999999999</v>
          </cell>
          <cell r="CE5">
            <v>-2111.4160000000002</v>
          </cell>
          <cell r="CF5">
            <v>-2100.4004</v>
          </cell>
          <cell r="CG5">
            <v>-1838.8145</v>
          </cell>
          <cell r="CH5">
            <v>-2360.6016</v>
          </cell>
          <cell r="CI5">
            <v>-3106.7031000000002</v>
          </cell>
          <cell r="CJ5">
            <v>-1823.3925999999999</v>
          </cell>
          <cell r="CK5">
            <v>-2400.8847999999998</v>
          </cell>
          <cell r="CL5">
            <v>-1743.3008</v>
          </cell>
          <cell r="CM5">
            <v>-1700.9921999999999</v>
          </cell>
          <cell r="CN5">
            <v>-3479.6972999999998</v>
          </cell>
          <cell r="CO5">
            <v>-2253.2968999999998</v>
          </cell>
          <cell r="CP5">
            <v>-5008.9080000000004</v>
          </cell>
          <cell r="CQ5">
            <v>-1917.6523</v>
          </cell>
          <cell r="CR5">
            <v>-2169.2031000000002</v>
          </cell>
          <cell r="CS5">
            <v>-3323.4452999999999</v>
          </cell>
          <cell r="CT5">
            <v>-2711.4023000000002</v>
          </cell>
          <cell r="CU5">
            <v>-1963.7090000000001</v>
          </cell>
          <cell r="CV5">
            <v>-3912.0976999999998</v>
          </cell>
          <cell r="CW5">
            <v>-3796.5605</v>
          </cell>
          <cell r="CX5">
            <v>-3018.1561999999999</v>
          </cell>
          <cell r="CY5">
            <v>-3539.1875</v>
          </cell>
          <cell r="CZ5">
            <v>-3673.7363</v>
          </cell>
          <cell r="DA5">
            <v>-4455.1133</v>
          </cell>
          <cell r="DB5">
            <v>-3998.0097999999998</v>
          </cell>
        </row>
        <row r="6">
          <cell r="A6">
            <v>599.15530000000001</v>
          </cell>
          <cell r="B6">
            <v>1657.9032999999999</v>
          </cell>
          <cell r="C6">
            <v>357.55077999999997</v>
          </cell>
          <cell r="D6">
            <v>441.45312000000001</v>
          </cell>
          <cell r="E6">
            <v>119.30176</v>
          </cell>
          <cell r="F6">
            <v>59.600586</v>
          </cell>
          <cell r="G6">
            <v>-219.90430000000001</v>
          </cell>
          <cell r="H6">
            <v>139.65038999999999</v>
          </cell>
          <cell r="I6">
            <v>365.84375</v>
          </cell>
          <cell r="J6">
            <v>201.35352</v>
          </cell>
          <cell r="K6">
            <v>422.00684000000001</v>
          </cell>
          <cell r="L6">
            <v>1210.4486999999999</v>
          </cell>
          <cell r="M6">
            <v>-221.79297</v>
          </cell>
          <cell r="N6">
            <v>1009.99414</v>
          </cell>
          <cell r="O6">
            <v>-564.75390000000004</v>
          </cell>
          <cell r="P6">
            <v>-355.40917999999999</v>
          </cell>
          <cell r="Q6">
            <v>507.54590000000002</v>
          </cell>
          <cell r="R6">
            <v>574.70799999999997</v>
          </cell>
          <cell r="S6">
            <v>-435.30369999999999</v>
          </cell>
          <cell r="T6">
            <v>293.0498</v>
          </cell>
          <cell r="U6">
            <v>315.24804999999998</v>
          </cell>
          <cell r="V6">
            <v>-294.6377</v>
          </cell>
          <cell r="W6">
            <v>64.247069999999994</v>
          </cell>
          <cell r="X6">
            <v>-861.90530000000001</v>
          </cell>
          <cell r="Y6">
            <v>-374.15136999999999</v>
          </cell>
          <cell r="Z6">
            <v>-197.29883000000001</v>
          </cell>
          <cell r="AA6">
            <v>542.49710000000005</v>
          </cell>
          <cell r="AB6">
            <v>475.29883000000001</v>
          </cell>
          <cell r="AC6">
            <v>414.54784999999998</v>
          </cell>
          <cell r="AD6">
            <v>-223.69434000000001</v>
          </cell>
          <cell r="AE6">
            <v>-642.19920000000002</v>
          </cell>
          <cell r="AF6">
            <v>600.85253999999998</v>
          </cell>
          <cell r="AG6">
            <v>977.2002</v>
          </cell>
          <cell r="AH6">
            <v>-186.70116999999999</v>
          </cell>
          <cell r="AI6">
            <v>1017.9453</v>
          </cell>
          <cell r="AJ6">
            <v>820.29395</v>
          </cell>
          <cell r="AK6">
            <v>-1.7578125</v>
          </cell>
          <cell r="AL6">
            <v>-464.74901999999997</v>
          </cell>
          <cell r="AM6">
            <v>10.3515625</v>
          </cell>
          <cell r="AN6">
            <v>-794.25099999999998</v>
          </cell>
          <cell r="AO6">
            <v>999.15039999999999</v>
          </cell>
          <cell r="AP6">
            <v>320.94335999999998</v>
          </cell>
          <cell r="AQ6">
            <v>1417.4530999999999</v>
          </cell>
          <cell r="AR6">
            <v>-791.54395</v>
          </cell>
          <cell r="AS6">
            <v>-651.69824000000006</v>
          </cell>
          <cell r="AT6">
            <v>661.25099999999998</v>
          </cell>
          <cell r="AU6">
            <v>216.26758000000001</v>
          </cell>
          <cell r="AV6">
            <v>647.44727</v>
          </cell>
          <cell r="AW6">
            <v>947.54100000000005</v>
          </cell>
          <cell r="AX6">
            <v>-213.90625</v>
          </cell>
          <cell r="AY6">
            <v>1687.8398</v>
          </cell>
          <cell r="AZ6">
            <v>-1337.5996</v>
          </cell>
          <cell r="BA6">
            <v>231.10352</v>
          </cell>
          <cell r="BB6">
            <v>282.45116999999999</v>
          </cell>
          <cell r="BC6">
            <v>418.53516000000002</v>
          </cell>
          <cell r="BD6">
            <v>2003.8398</v>
          </cell>
          <cell r="BE6">
            <v>-1.1552734</v>
          </cell>
          <cell r="BF6">
            <v>-1508.3534999999999</v>
          </cell>
          <cell r="BG6">
            <v>-19.560547</v>
          </cell>
          <cell r="BH6">
            <v>574.35450000000003</v>
          </cell>
          <cell r="BI6">
            <v>-112.25098</v>
          </cell>
          <cell r="BJ6">
            <v>1164.002</v>
          </cell>
          <cell r="BK6">
            <v>1473.1436000000001</v>
          </cell>
          <cell r="BL6">
            <v>218.85449</v>
          </cell>
          <cell r="BM6">
            <v>772.40819999999997</v>
          </cell>
          <cell r="BN6">
            <v>-850.33203000000003</v>
          </cell>
          <cell r="BO6">
            <v>732.24609999999996</v>
          </cell>
          <cell r="BP6">
            <v>-651.81055000000003</v>
          </cell>
          <cell r="BQ6">
            <v>-217.70312000000001</v>
          </cell>
          <cell r="BR6">
            <v>806.15039999999999</v>
          </cell>
          <cell r="BS6">
            <v>-1415.7538999999999</v>
          </cell>
          <cell r="BT6">
            <v>205.95116999999999</v>
          </cell>
          <cell r="BU6">
            <v>553.09766000000002</v>
          </cell>
          <cell r="BV6">
            <v>-365.91016000000002</v>
          </cell>
          <cell r="BW6">
            <v>-333.89452999999997</v>
          </cell>
          <cell r="BX6">
            <v>-531.10350000000005</v>
          </cell>
          <cell r="BY6">
            <v>-339.49220000000003</v>
          </cell>
          <cell r="BZ6">
            <v>-654.46875</v>
          </cell>
          <cell r="CA6">
            <v>271.8125</v>
          </cell>
          <cell r="CB6">
            <v>-664.49023</v>
          </cell>
          <cell r="CC6">
            <v>789.11329999999998</v>
          </cell>
          <cell r="CD6">
            <v>898.70119999999997</v>
          </cell>
          <cell r="CE6">
            <v>-299.71289999999999</v>
          </cell>
          <cell r="CF6">
            <v>-428.79687999999999</v>
          </cell>
          <cell r="CG6">
            <v>653.48630000000003</v>
          </cell>
          <cell r="CH6">
            <v>1765.9921999999999</v>
          </cell>
          <cell r="CI6">
            <v>114.99218999999999</v>
          </cell>
          <cell r="CJ6">
            <v>439.70508000000001</v>
          </cell>
          <cell r="CK6">
            <v>795.81640000000004</v>
          </cell>
          <cell r="CL6">
            <v>580.49414000000002</v>
          </cell>
          <cell r="CM6">
            <v>768.00390000000004</v>
          </cell>
          <cell r="CN6">
            <v>-1717.6094000000001</v>
          </cell>
          <cell r="CO6">
            <v>1322.0059000000001</v>
          </cell>
          <cell r="CP6">
            <v>-1618.3105</v>
          </cell>
          <cell r="CQ6">
            <v>761.09960000000001</v>
          </cell>
          <cell r="CR6">
            <v>702.19529999999997</v>
          </cell>
          <cell r="CS6">
            <v>-1377.0996</v>
          </cell>
          <cell r="CT6">
            <v>-660.40625</v>
          </cell>
          <cell r="CU6">
            <v>1889.4863</v>
          </cell>
          <cell r="CV6">
            <v>-1521.0449000000001</v>
          </cell>
          <cell r="CW6">
            <v>525.44920000000002</v>
          </cell>
          <cell r="CX6">
            <v>-647.95119999999997</v>
          </cell>
          <cell r="CY6">
            <v>732.01369999999997</v>
          </cell>
          <cell r="CZ6">
            <v>1215.0625</v>
          </cell>
          <cell r="DA6">
            <v>292.9375</v>
          </cell>
          <cell r="DB6">
            <v>828.83399999999995</v>
          </cell>
        </row>
        <row r="7">
          <cell r="A7">
            <v>12438.045</v>
          </cell>
          <cell r="B7">
            <v>10203.950000000001</v>
          </cell>
          <cell r="C7">
            <v>13997.195</v>
          </cell>
          <cell r="D7">
            <v>13141.655000000001</v>
          </cell>
          <cell r="E7">
            <v>15880.681</v>
          </cell>
          <cell r="F7">
            <v>14973.995000000001</v>
          </cell>
          <cell r="G7">
            <v>12673.748</v>
          </cell>
          <cell r="H7">
            <v>20743.495999999999</v>
          </cell>
          <cell r="I7">
            <v>17361.14</v>
          </cell>
        </row>
        <row r="8">
          <cell r="A8">
            <v>-12644.242</v>
          </cell>
          <cell r="B8">
            <v>-10416.111000000001</v>
          </cell>
          <cell r="C8">
            <v>-14749.995000000001</v>
          </cell>
          <cell r="D8">
            <v>-10931.656000000001</v>
          </cell>
          <cell r="E8">
            <v>-17960.370999999999</v>
          </cell>
          <cell r="F8">
            <v>-16093.3</v>
          </cell>
          <cell r="G8">
            <v>-12962.227000000001</v>
          </cell>
          <cell r="H8">
            <v>-13752.404</v>
          </cell>
          <cell r="I8">
            <v>-20336.689999999999</v>
          </cell>
        </row>
        <row r="9">
          <cell r="A9">
            <v>-206.19629</v>
          </cell>
          <cell r="B9">
            <v>-212.16113000000001</v>
          </cell>
          <cell r="C9">
            <v>-752.7998</v>
          </cell>
          <cell r="D9">
            <v>2209.9989999999998</v>
          </cell>
          <cell r="E9">
            <v>-2079.6914000000002</v>
          </cell>
          <cell r="F9">
            <v>-1119.3046999999999</v>
          </cell>
          <cell r="G9">
            <v>-288.47852</v>
          </cell>
          <cell r="H9">
            <v>6991.0919999999996</v>
          </cell>
          <cell r="I9">
            <v>-2975.5488</v>
          </cell>
        </row>
        <row r="10">
          <cell r="A10">
            <v>1160.7002</v>
          </cell>
          <cell r="B10">
            <v>902.4502</v>
          </cell>
          <cell r="C10">
            <v>1016.10254</v>
          </cell>
          <cell r="D10">
            <v>319.19824</v>
          </cell>
          <cell r="E10">
            <v>1057.0986</v>
          </cell>
          <cell r="F10">
            <v>751.49710000000005</v>
          </cell>
          <cell r="G10">
            <v>333.35059999999999</v>
          </cell>
          <cell r="H10">
            <v>1555.1494</v>
          </cell>
          <cell r="I10">
            <v>1378.3496</v>
          </cell>
          <cell r="J10">
            <v>1643.9482</v>
          </cell>
          <cell r="K10">
            <v>1082.3506</v>
          </cell>
          <cell r="L10">
            <v>1237.8501000000001</v>
          </cell>
          <cell r="M10">
            <v>1455.9482</v>
          </cell>
          <cell r="N10">
            <v>1604.5986</v>
          </cell>
          <cell r="O10">
            <v>866.2002</v>
          </cell>
          <cell r="P10">
            <v>207.15038999999999</v>
          </cell>
          <cell r="Q10">
            <v>617.2002</v>
          </cell>
          <cell r="R10">
            <v>1077.8506</v>
          </cell>
          <cell r="S10">
            <v>645.49805000000003</v>
          </cell>
          <cell r="T10">
            <v>623.0498</v>
          </cell>
          <cell r="U10">
            <v>1309.001</v>
          </cell>
          <cell r="V10">
            <v>762.80079999999998</v>
          </cell>
          <cell r="W10">
            <v>538.15039999999999</v>
          </cell>
          <cell r="X10">
            <v>496.50195000000002</v>
          </cell>
          <cell r="Y10">
            <v>692.99805000000003</v>
          </cell>
          <cell r="Z10">
            <v>526.20119999999997</v>
          </cell>
          <cell r="AA10">
            <v>1491.5488</v>
          </cell>
          <cell r="AB10">
            <v>1133.4512</v>
          </cell>
          <cell r="AC10">
            <v>589.65039999999999</v>
          </cell>
          <cell r="AD10">
            <v>1101.499</v>
          </cell>
          <cell r="AE10">
            <v>1244.25</v>
          </cell>
          <cell r="AF10">
            <v>1505.3516</v>
          </cell>
          <cell r="AG10">
            <v>1731.1992</v>
          </cell>
          <cell r="AH10">
            <v>1887.1484</v>
          </cell>
          <cell r="AI10">
            <v>1101.748</v>
          </cell>
          <cell r="AJ10">
            <v>992.14940000000001</v>
          </cell>
          <cell r="AK10">
            <v>783.2002</v>
          </cell>
          <cell r="AL10">
            <v>235.65038999999999</v>
          </cell>
          <cell r="AM10">
            <v>1837.75</v>
          </cell>
          <cell r="AN10">
            <v>276.25</v>
          </cell>
          <cell r="AO10">
            <v>2047.5996</v>
          </cell>
          <cell r="AP10">
            <v>931.60155999999995</v>
          </cell>
          <cell r="AQ10">
            <v>637.40137000000004</v>
          </cell>
          <cell r="AR10">
            <v>1103.249</v>
          </cell>
          <cell r="AS10">
            <v>566.14940000000001</v>
          </cell>
          <cell r="AT10">
            <v>1446.1514</v>
          </cell>
          <cell r="AU10">
            <v>1966.4004</v>
          </cell>
          <cell r="AV10">
            <v>1310.252</v>
          </cell>
          <cell r="AW10">
            <v>2477.2988</v>
          </cell>
          <cell r="AX10">
            <v>1124.5527</v>
          </cell>
          <cell r="AY10">
            <v>1035.8965000000001</v>
          </cell>
          <cell r="AZ10">
            <v>1214.1504</v>
          </cell>
          <cell r="BA10">
            <v>966.99609999999996</v>
          </cell>
          <cell r="BB10">
            <v>1447.1992</v>
          </cell>
          <cell r="BC10">
            <v>1660.6992</v>
          </cell>
          <cell r="BD10">
            <v>1011.44727</v>
          </cell>
          <cell r="BE10">
            <v>2245.25</v>
          </cell>
          <cell r="BF10">
            <v>1214.6992</v>
          </cell>
          <cell r="BG10">
            <v>692.24609999999996</v>
          </cell>
          <cell r="BH10">
            <v>790.24509999999998</v>
          </cell>
          <cell r="BI10">
            <v>1111.3984</v>
          </cell>
          <cell r="BJ10">
            <v>2080.5488</v>
          </cell>
          <cell r="BK10">
            <v>1039.3994</v>
          </cell>
          <cell r="BL10">
            <v>795.94727</v>
          </cell>
          <cell r="BM10">
            <v>809.69920000000002</v>
          </cell>
          <cell r="BN10">
            <v>848.60350000000005</v>
          </cell>
          <cell r="BO10">
            <v>1085.1016</v>
          </cell>
          <cell r="BP10">
            <v>453.99804999999998</v>
          </cell>
          <cell r="BQ10">
            <v>1841.2012</v>
          </cell>
          <cell r="BR10">
            <v>766.64844000000005</v>
          </cell>
          <cell r="BS10">
            <v>2999.0508</v>
          </cell>
          <cell r="BT10">
            <v>1142.3984</v>
          </cell>
          <cell r="BU10">
            <v>1580.8534999999999</v>
          </cell>
          <cell r="BV10">
            <v>1442.6992</v>
          </cell>
          <cell r="BW10">
            <v>1787.3965000000001</v>
          </cell>
          <cell r="BX10">
            <v>402.59960000000001</v>
          </cell>
          <cell r="BY10">
            <v>781.29880000000003</v>
          </cell>
          <cell r="BZ10">
            <v>316.70116999999999</v>
          </cell>
          <cell r="CA10">
            <v>1159.2012</v>
          </cell>
          <cell r="CB10">
            <v>1527.5</v>
          </cell>
          <cell r="CC10">
            <v>1060.3965000000001</v>
          </cell>
          <cell r="CD10">
            <v>984.99805000000003</v>
          </cell>
          <cell r="CE10">
            <v>1009.6992</v>
          </cell>
          <cell r="CF10">
            <v>620.40430000000003</v>
          </cell>
          <cell r="CG10">
            <v>1675.9961000000001</v>
          </cell>
          <cell r="CH10">
            <v>2243.3027000000002</v>
          </cell>
          <cell r="CI10">
            <v>1442.2012</v>
          </cell>
          <cell r="CJ10">
            <v>809.59960000000001</v>
          </cell>
          <cell r="CK10">
            <v>1146.7969000000001</v>
          </cell>
          <cell r="CL10">
            <v>1338.4004</v>
          </cell>
          <cell r="CM10">
            <v>2185.8047000000001</v>
          </cell>
          <cell r="CN10">
            <v>996.30079999999998</v>
          </cell>
          <cell r="CO10">
            <v>3388.4004</v>
          </cell>
          <cell r="CP10">
            <v>1631.248</v>
          </cell>
          <cell r="CQ10">
            <v>2068.8008</v>
          </cell>
          <cell r="CR10">
            <v>1816.6445000000001</v>
          </cell>
          <cell r="CS10">
            <v>1262.1973</v>
          </cell>
          <cell r="CT10">
            <v>703.44529999999997</v>
          </cell>
          <cell r="CU10">
            <v>3132.7012</v>
          </cell>
          <cell r="CV10">
            <v>964.39844000000005</v>
          </cell>
          <cell r="CW10">
            <v>2362.502</v>
          </cell>
          <cell r="CX10">
            <v>1775.4492</v>
          </cell>
          <cell r="CY10">
            <v>1478.5996</v>
          </cell>
          <cell r="CZ10">
            <v>2566.8516</v>
          </cell>
          <cell r="DA10">
            <v>877.69727</v>
          </cell>
          <cell r="DB10">
            <v>2237.2988</v>
          </cell>
        </row>
        <row r="11">
          <cell r="A11">
            <v>-1501.3955000000001</v>
          </cell>
          <cell r="B11">
            <v>-1001.34863</v>
          </cell>
          <cell r="C11">
            <v>-1590.5498</v>
          </cell>
          <cell r="D11">
            <v>-774.49900000000002</v>
          </cell>
          <cell r="E11">
            <v>-1426.4473</v>
          </cell>
          <cell r="F11">
            <v>-797.55079999999998</v>
          </cell>
          <cell r="G11">
            <v>-1140.252</v>
          </cell>
          <cell r="H11">
            <v>-548.35059999999999</v>
          </cell>
          <cell r="I11">
            <v>-1182.0498</v>
          </cell>
          <cell r="J11">
            <v>-588.89746000000002</v>
          </cell>
          <cell r="K11">
            <v>-850.35059999999999</v>
          </cell>
          <cell r="L11">
            <v>-1242.5503000000001</v>
          </cell>
          <cell r="M11">
            <v>-588.55079999999998</v>
          </cell>
          <cell r="N11">
            <v>-932.20119999999997</v>
          </cell>
          <cell r="O11">
            <v>-1166.0536999999999</v>
          </cell>
          <cell r="P11">
            <v>-1162.0986</v>
          </cell>
          <cell r="Q11">
            <v>-1101.0029</v>
          </cell>
          <cell r="R11">
            <v>-1065.5986</v>
          </cell>
          <cell r="S11">
            <v>-668.19824000000006</v>
          </cell>
          <cell r="T11">
            <v>-877.05079999999998</v>
          </cell>
          <cell r="U11">
            <v>-453.25292999999999</v>
          </cell>
          <cell r="V11">
            <v>-677.39940000000001</v>
          </cell>
          <cell r="W11">
            <v>-862.10253999999998</v>
          </cell>
          <cell r="X11">
            <v>-862.60155999999995</v>
          </cell>
          <cell r="Y11">
            <v>-728.80079999999998</v>
          </cell>
          <cell r="Z11">
            <v>-462.25098000000003</v>
          </cell>
          <cell r="AA11">
            <v>-398.25</v>
          </cell>
          <cell r="AB11">
            <v>-518.84862999999996</v>
          </cell>
          <cell r="AC11">
            <v>-1559.5977</v>
          </cell>
          <cell r="AD11">
            <v>-1120.752</v>
          </cell>
          <cell r="AE11">
            <v>-1999.1504</v>
          </cell>
          <cell r="AF11">
            <v>-2701.2959999999998</v>
          </cell>
          <cell r="AG11">
            <v>-1988.5498</v>
          </cell>
          <cell r="AH11">
            <v>-1189.8486</v>
          </cell>
          <cell r="AI11">
            <v>-1026.9502</v>
          </cell>
          <cell r="AJ11">
            <v>-1055.7002</v>
          </cell>
          <cell r="AK11">
            <v>-1486.3994</v>
          </cell>
          <cell r="AL11">
            <v>-755.2998</v>
          </cell>
          <cell r="AM11">
            <v>-850.94824000000006</v>
          </cell>
          <cell r="AN11">
            <v>-1301.9512</v>
          </cell>
          <cell r="AO11">
            <v>-1220</v>
          </cell>
          <cell r="AP11">
            <v>-1026.0996</v>
          </cell>
          <cell r="AQ11">
            <v>-1059.501</v>
          </cell>
          <cell r="AR11">
            <v>-916.45214999999996</v>
          </cell>
          <cell r="AS11">
            <v>-444.65039999999999</v>
          </cell>
          <cell r="AT11">
            <v>-469.2002</v>
          </cell>
          <cell r="AU11">
            <v>-469.95116999999999</v>
          </cell>
          <cell r="AV11">
            <v>-931.20309999999995</v>
          </cell>
          <cell r="AW11">
            <v>-1370.502</v>
          </cell>
          <cell r="AX11">
            <v>-1315</v>
          </cell>
          <cell r="AY11">
            <v>-1756.3574000000001</v>
          </cell>
          <cell r="AZ11">
            <v>-1796.8438000000001</v>
          </cell>
          <cell r="BA11">
            <v>-1018.25195</v>
          </cell>
          <cell r="BB11">
            <v>-1647.2578000000001</v>
          </cell>
          <cell r="BC11">
            <v>-1361.252</v>
          </cell>
          <cell r="BD11">
            <v>-2948.5976999999998</v>
          </cell>
          <cell r="BE11">
            <v>-1717.2021</v>
          </cell>
          <cell r="BF11">
            <v>-1189.3046999999999</v>
          </cell>
          <cell r="BG11">
            <v>-951.19920000000002</v>
          </cell>
          <cell r="BH11">
            <v>-888.60350000000005</v>
          </cell>
          <cell r="BI11">
            <v>-1540.3477</v>
          </cell>
          <cell r="BJ11">
            <v>-2123.8525</v>
          </cell>
          <cell r="BK11">
            <v>-837.59960000000001</v>
          </cell>
          <cell r="BL11">
            <v>-1401.9463000000001</v>
          </cell>
          <cell r="BM11">
            <v>-1637.4951000000001</v>
          </cell>
          <cell r="BN11">
            <v>-1581.3457000000001</v>
          </cell>
          <cell r="BO11">
            <v>-1337.8984</v>
          </cell>
          <cell r="BP11">
            <v>-1258.6542999999999</v>
          </cell>
          <cell r="BQ11">
            <v>-1047.7988</v>
          </cell>
          <cell r="BR11">
            <v>-1714.3554999999999</v>
          </cell>
          <cell r="BS11">
            <v>-608.25194999999997</v>
          </cell>
          <cell r="BT11">
            <v>-1003.7539</v>
          </cell>
          <cell r="BU11">
            <v>-658.00390000000004</v>
          </cell>
          <cell r="BV11">
            <v>-843.20119999999997</v>
          </cell>
          <cell r="BW11">
            <v>-819.80079999999998</v>
          </cell>
          <cell r="BX11">
            <v>-854.5</v>
          </cell>
          <cell r="BY11">
            <v>-1100.6973</v>
          </cell>
          <cell r="BZ11">
            <v>-946.40430000000003</v>
          </cell>
          <cell r="CA11">
            <v>-322</v>
          </cell>
          <cell r="CB11">
            <v>-1124.8046999999999</v>
          </cell>
          <cell r="CC11">
            <v>-1507.4042999999999</v>
          </cell>
          <cell r="CD11">
            <v>-2329.1055000000001</v>
          </cell>
          <cell r="CE11">
            <v>-1076.8065999999999</v>
          </cell>
          <cell r="CF11">
            <v>-1379.498</v>
          </cell>
          <cell r="CG11">
            <v>-713.40039999999999</v>
          </cell>
          <cell r="CH11">
            <v>-1186.2988</v>
          </cell>
          <cell r="CI11">
            <v>-1533.3008</v>
          </cell>
          <cell r="CJ11">
            <v>-1236.6016</v>
          </cell>
          <cell r="CK11">
            <v>-943.10350000000005</v>
          </cell>
          <cell r="CL11">
            <v>-983.10155999999995</v>
          </cell>
          <cell r="CM11">
            <v>-903.29690000000005</v>
          </cell>
          <cell r="CN11">
            <v>-1189.9004</v>
          </cell>
          <cell r="CO11">
            <v>-435.24804999999998</v>
          </cell>
          <cell r="CP11">
            <v>-2040.4530999999999</v>
          </cell>
          <cell r="CQ11">
            <v>-622.95510000000002</v>
          </cell>
          <cell r="CR11">
            <v>-1964.7440999999999</v>
          </cell>
          <cell r="CS11">
            <v>-1414.5996</v>
          </cell>
          <cell r="CT11">
            <v>-1861.3046999999999</v>
          </cell>
          <cell r="CU11">
            <v>-1021.8984400000001</v>
          </cell>
          <cell r="CV11">
            <v>-1762.998</v>
          </cell>
          <cell r="CW11">
            <v>-1875.8965000000001</v>
          </cell>
          <cell r="CX11">
            <v>-1266.7012</v>
          </cell>
          <cell r="CY11">
            <v>-1897.2559000000001</v>
          </cell>
          <cell r="CZ11">
            <v>-1460.9940999999999</v>
          </cell>
          <cell r="DA11">
            <v>-4050.0468999999998</v>
          </cell>
          <cell r="DB11">
            <v>-3724.9940999999999</v>
          </cell>
        </row>
        <row r="12">
          <cell r="A12">
            <v>-340.69529999999997</v>
          </cell>
          <cell r="B12">
            <v>-98.898439999999994</v>
          </cell>
          <cell r="C12">
            <v>-574.44727</v>
          </cell>
          <cell r="D12">
            <v>-455.30077999999997</v>
          </cell>
          <cell r="E12">
            <v>-369.34863000000001</v>
          </cell>
          <cell r="F12">
            <v>-46.053710000000002</v>
          </cell>
          <cell r="G12">
            <v>-806.90137000000004</v>
          </cell>
          <cell r="H12">
            <v>1006.7988</v>
          </cell>
          <cell r="I12">
            <v>196.2998</v>
          </cell>
          <cell r="J12">
            <v>1055.0508</v>
          </cell>
          <cell r="K12">
            <v>232</v>
          </cell>
          <cell r="L12">
            <v>-4.7001952999999999</v>
          </cell>
          <cell r="M12">
            <v>867.39746000000002</v>
          </cell>
          <cell r="N12">
            <v>672.39746000000002</v>
          </cell>
          <cell r="O12">
            <v>-299.85352</v>
          </cell>
          <cell r="P12">
            <v>-954.94824000000006</v>
          </cell>
          <cell r="Q12">
            <v>-483.80273</v>
          </cell>
          <cell r="R12">
            <v>12.251953</v>
          </cell>
          <cell r="S12">
            <v>-22.700195000000001</v>
          </cell>
          <cell r="T12">
            <v>-254.00098</v>
          </cell>
          <cell r="U12">
            <v>855.74805000000003</v>
          </cell>
          <cell r="V12">
            <v>85.40137</v>
          </cell>
          <cell r="W12">
            <v>-323.95215000000002</v>
          </cell>
          <cell r="X12">
            <v>-366.09960000000001</v>
          </cell>
          <cell r="Y12">
            <v>-35.802734000000001</v>
          </cell>
          <cell r="Z12">
            <v>63.950195000000001</v>
          </cell>
          <cell r="AA12">
            <v>1093.2988</v>
          </cell>
          <cell r="AB12">
            <v>614.60253999999998</v>
          </cell>
          <cell r="AC12">
            <v>-969.94727</v>
          </cell>
          <cell r="AD12">
            <v>-19.252929999999999</v>
          </cell>
          <cell r="AE12">
            <v>-754.90039999999999</v>
          </cell>
          <cell r="AF12">
            <v>-1195.9443000000001</v>
          </cell>
          <cell r="AG12">
            <v>-257.35059999999999</v>
          </cell>
          <cell r="AH12">
            <v>697.2998</v>
          </cell>
          <cell r="AI12">
            <v>74.797849999999997</v>
          </cell>
          <cell r="AJ12">
            <v>-63.550780000000003</v>
          </cell>
          <cell r="AK12">
            <v>-703.19920000000002</v>
          </cell>
          <cell r="AL12">
            <v>-519.64940000000001</v>
          </cell>
          <cell r="AM12">
            <v>986.80175999999994</v>
          </cell>
          <cell r="AN12">
            <v>-1025.7012</v>
          </cell>
          <cell r="AO12">
            <v>827.59960000000001</v>
          </cell>
          <cell r="AP12">
            <v>-94.498050000000006</v>
          </cell>
          <cell r="AQ12">
            <v>-422.09960000000001</v>
          </cell>
          <cell r="AR12">
            <v>186.79687999999999</v>
          </cell>
          <cell r="AS12">
            <v>121.49902</v>
          </cell>
          <cell r="AT12">
            <v>976.95119999999997</v>
          </cell>
          <cell r="AU12">
            <v>1496.4492</v>
          </cell>
          <cell r="AV12">
            <v>379.04883000000001</v>
          </cell>
          <cell r="AW12">
            <v>1106.7969000000001</v>
          </cell>
          <cell r="AX12">
            <v>-190.44727</v>
          </cell>
          <cell r="AY12">
            <v>-720.46094000000005</v>
          </cell>
          <cell r="AZ12">
            <v>-582.69335999999998</v>
          </cell>
          <cell r="BA12">
            <v>-51.255859999999998</v>
          </cell>
          <cell r="BB12">
            <v>-200.05860000000001</v>
          </cell>
          <cell r="BC12">
            <v>299.44727</v>
          </cell>
          <cell r="BD12">
            <v>-1937.1504</v>
          </cell>
          <cell r="BE12">
            <v>528.04785000000004</v>
          </cell>
          <cell r="BF12">
            <v>25.394531000000001</v>
          </cell>
          <cell r="BG12">
            <v>-258.95312000000001</v>
          </cell>
          <cell r="BH12">
            <v>-98.358400000000003</v>
          </cell>
          <cell r="BI12">
            <v>-428.94922000000003</v>
          </cell>
          <cell r="BJ12">
            <v>-43.303710000000002</v>
          </cell>
          <cell r="BK12">
            <v>201.7998</v>
          </cell>
          <cell r="BL12">
            <v>-605.99900000000002</v>
          </cell>
          <cell r="BM12">
            <v>-827.79589999999996</v>
          </cell>
          <cell r="BN12">
            <v>-732.74220000000003</v>
          </cell>
          <cell r="BO12">
            <v>-252.79687999999999</v>
          </cell>
          <cell r="BP12">
            <v>-804.65625</v>
          </cell>
          <cell r="BQ12">
            <v>793.40233999999998</v>
          </cell>
          <cell r="BR12">
            <v>-947.70703000000003</v>
          </cell>
          <cell r="BS12">
            <v>2390.7988</v>
          </cell>
          <cell r="BT12">
            <v>138.64453</v>
          </cell>
          <cell r="BU12">
            <v>922.84960000000001</v>
          </cell>
          <cell r="BV12">
            <v>599.49805000000003</v>
          </cell>
          <cell r="BW12">
            <v>967.59569999999997</v>
          </cell>
          <cell r="BX12">
            <v>-451.90039999999999</v>
          </cell>
          <cell r="BY12">
            <v>-319.39843999999999</v>
          </cell>
          <cell r="BZ12">
            <v>-629.70309999999995</v>
          </cell>
          <cell r="CA12">
            <v>837.20119999999997</v>
          </cell>
          <cell r="CB12">
            <v>402.69529999999997</v>
          </cell>
          <cell r="CC12">
            <v>-447.00779999999997</v>
          </cell>
          <cell r="CD12">
            <v>-1344.1074000000001</v>
          </cell>
          <cell r="CE12">
            <v>-67.107420000000005</v>
          </cell>
          <cell r="CF12">
            <v>-759.09375</v>
          </cell>
          <cell r="CG12">
            <v>962.59569999999997</v>
          </cell>
          <cell r="CH12">
            <v>1057.0038999999999</v>
          </cell>
          <cell r="CI12">
            <v>-91.099609999999998</v>
          </cell>
          <cell r="CJ12">
            <v>-427.00195000000002</v>
          </cell>
          <cell r="CK12">
            <v>203.69336000000001</v>
          </cell>
          <cell r="CL12">
            <v>355.29883000000001</v>
          </cell>
          <cell r="CM12">
            <v>1282.5078000000001</v>
          </cell>
          <cell r="CN12">
            <v>-193.59961000000001</v>
          </cell>
          <cell r="CO12">
            <v>2953.1523000000002</v>
          </cell>
          <cell r="CP12">
            <v>-409.20508000000001</v>
          </cell>
          <cell r="CQ12">
            <v>1445.8457000000001</v>
          </cell>
          <cell r="CR12">
            <v>-148.09961000000001</v>
          </cell>
          <cell r="CS12">
            <v>-152.40234000000001</v>
          </cell>
          <cell r="CT12">
            <v>-1157.8594000000001</v>
          </cell>
          <cell r="CU12">
            <v>2110.8027000000002</v>
          </cell>
          <cell r="CV12">
            <v>-798.59960000000001</v>
          </cell>
          <cell r="CW12">
            <v>486.60547000000003</v>
          </cell>
          <cell r="CX12">
            <v>508.74804999999998</v>
          </cell>
          <cell r="CY12">
            <v>-418.65625</v>
          </cell>
          <cell r="CZ12">
            <v>1105.8574000000001</v>
          </cell>
          <cell r="DA12">
            <v>-3172.3496</v>
          </cell>
          <cell r="DB12">
            <v>-1487.6953000000001</v>
          </cell>
        </row>
        <row r="13">
          <cell r="A13">
            <v>3203.0488</v>
          </cell>
          <cell r="B13">
            <v>3463.7469999999998</v>
          </cell>
          <cell r="C13">
            <v>4113.6464999999998</v>
          </cell>
          <cell r="D13">
            <v>8482.1540000000005</v>
          </cell>
          <cell r="E13">
            <v>6036.95</v>
          </cell>
          <cell r="F13">
            <v>7104.1972999999998</v>
          </cell>
          <cell r="G13">
            <v>8263.6020000000008</v>
          </cell>
          <cell r="H13">
            <v>8421.25</v>
          </cell>
          <cell r="I13">
            <v>8320.902</v>
          </cell>
        </row>
        <row r="14">
          <cell r="A14">
            <v>-5805.1972999999998</v>
          </cell>
          <cell r="B14">
            <v>-3626.2997999999998</v>
          </cell>
          <cell r="C14">
            <v>-5153.799</v>
          </cell>
          <cell r="D14">
            <v>-5431.951</v>
          </cell>
          <cell r="E14">
            <v>-8201.5010000000002</v>
          </cell>
          <cell r="F14">
            <v>-5134.3516</v>
          </cell>
          <cell r="G14">
            <v>-3653.4061999999999</v>
          </cell>
          <cell r="H14">
            <v>-5573.1445000000003</v>
          </cell>
          <cell r="I14">
            <v>-10454.308999999999</v>
          </cell>
        </row>
        <row r="15">
          <cell r="A15">
            <v>-2602.1484</v>
          </cell>
          <cell r="B15">
            <v>-162.55273</v>
          </cell>
          <cell r="C15">
            <v>-1040.1523</v>
          </cell>
          <cell r="D15">
            <v>3050.2031000000002</v>
          </cell>
          <cell r="E15">
            <v>-2164.5508</v>
          </cell>
          <cell r="F15">
            <v>1969.8457000000001</v>
          </cell>
          <cell r="G15">
            <v>4610.1953000000003</v>
          </cell>
          <cell r="H15">
            <v>2848.1055000000001</v>
          </cell>
          <cell r="I15">
            <v>-2133.4061999999999</v>
          </cell>
        </row>
        <row r="16">
          <cell r="A16">
            <v>645.59960000000001</v>
          </cell>
          <cell r="B16">
            <v>223.34961000000001</v>
          </cell>
          <cell r="C16">
            <v>0</v>
          </cell>
          <cell r="D16">
            <v>197.19922</v>
          </cell>
          <cell r="E16">
            <v>187</v>
          </cell>
          <cell r="F16">
            <v>140.65038999999999</v>
          </cell>
          <cell r="G16">
            <v>0</v>
          </cell>
          <cell r="H16">
            <v>962.15039999999999</v>
          </cell>
          <cell r="I16">
            <v>316.34960000000001</v>
          </cell>
          <cell r="J16">
            <v>24.450195000000001</v>
          </cell>
          <cell r="K16">
            <v>0</v>
          </cell>
          <cell r="L16">
            <v>506.2998</v>
          </cell>
          <cell r="M16">
            <v>472.25</v>
          </cell>
          <cell r="N16">
            <v>805.64940000000001</v>
          </cell>
          <cell r="O16">
            <v>430.5</v>
          </cell>
          <cell r="P16">
            <v>129.24902</v>
          </cell>
          <cell r="Q16">
            <v>179.19922</v>
          </cell>
          <cell r="R16">
            <v>415.34960000000001</v>
          </cell>
          <cell r="S16">
            <v>301.84960000000001</v>
          </cell>
          <cell r="T16">
            <v>146.9502</v>
          </cell>
          <cell r="U16">
            <v>0</v>
          </cell>
          <cell r="V16">
            <v>163.15038999999999</v>
          </cell>
          <cell r="W16">
            <v>325.79883000000001</v>
          </cell>
          <cell r="X16">
            <v>93.800780000000003</v>
          </cell>
          <cell r="Y16">
            <v>357.0498</v>
          </cell>
          <cell r="Z16">
            <v>86.450194999999994</v>
          </cell>
          <cell r="AA16">
            <v>1117.0996</v>
          </cell>
          <cell r="AB16">
            <v>192.69922</v>
          </cell>
          <cell r="AC16">
            <v>651.44920000000002</v>
          </cell>
          <cell r="AD16">
            <v>361.89940000000001</v>
          </cell>
          <cell r="AE16">
            <v>302.90039999999999</v>
          </cell>
          <cell r="AF16">
            <v>635.39940000000001</v>
          </cell>
          <cell r="AG16">
            <v>0</v>
          </cell>
          <cell r="AH16">
            <v>203</v>
          </cell>
          <cell r="AI16">
            <v>127.54883</v>
          </cell>
          <cell r="AJ16">
            <v>78.150390000000002</v>
          </cell>
          <cell r="AK16">
            <v>0</v>
          </cell>
          <cell r="AL16">
            <v>714.2998</v>
          </cell>
          <cell r="AM16">
            <v>1095</v>
          </cell>
          <cell r="AN16">
            <v>642.70119999999997</v>
          </cell>
          <cell r="AO16">
            <v>2173.5</v>
          </cell>
          <cell r="AP16">
            <v>0</v>
          </cell>
          <cell r="AQ16">
            <v>996.70119999999997</v>
          </cell>
          <cell r="AR16">
            <v>0</v>
          </cell>
          <cell r="AS16">
            <v>328.4502</v>
          </cell>
          <cell r="AT16">
            <v>0</v>
          </cell>
          <cell r="AU16">
            <v>1412.75</v>
          </cell>
          <cell r="AV16">
            <v>1118.752</v>
          </cell>
          <cell r="AW16">
            <v>701</v>
          </cell>
          <cell r="AX16">
            <v>683.90039999999999</v>
          </cell>
          <cell r="AY16">
            <v>1141.8516</v>
          </cell>
          <cell r="AZ16">
            <v>507.09960000000001</v>
          </cell>
          <cell r="BA16">
            <v>264.55077999999997</v>
          </cell>
          <cell r="BB16">
            <v>97.400390000000002</v>
          </cell>
          <cell r="BC16">
            <v>364.14843999999999</v>
          </cell>
          <cell r="BD16">
            <v>1387.2988</v>
          </cell>
          <cell r="BE16">
            <v>393.35059999999999</v>
          </cell>
          <cell r="BF16">
            <v>0</v>
          </cell>
          <cell r="BG16">
            <v>53.199219999999997</v>
          </cell>
          <cell r="BH16">
            <v>443.15039999999999</v>
          </cell>
          <cell r="BI16">
            <v>4.5</v>
          </cell>
          <cell r="BJ16">
            <v>662.84960000000001</v>
          </cell>
          <cell r="BK16">
            <v>407.9502</v>
          </cell>
          <cell r="BL16">
            <v>615.40039999999999</v>
          </cell>
          <cell r="BM16">
            <v>662.44824000000006</v>
          </cell>
          <cell r="BN16">
            <v>1117.5996</v>
          </cell>
          <cell r="BO16">
            <v>1013.25</v>
          </cell>
          <cell r="BP16">
            <v>636.30079999999998</v>
          </cell>
          <cell r="BQ16">
            <v>573.65039999999999</v>
          </cell>
          <cell r="BR16">
            <v>213.65038999999999</v>
          </cell>
          <cell r="BS16">
            <v>868.69920000000002</v>
          </cell>
          <cell r="BT16">
            <v>327.89843999999999</v>
          </cell>
          <cell r="BU16">
            <v>281.60156000000001</v>
          </cell>
          <cell r="BV16">
            <v>1677.9004</v>
          </cell>
          <cell r="BW16">
            <v>355.30077999999997</v>
          </cell>
          <cell r="BX16">
            <v>571.80079999999998</v>
          </cell>
          <cell r="BY16">
            <v>1120.2988</v>
          </cell>
          <cell r="BZ16">
            <v>319.59960000000001</v>
          </cell>
          <cell r="CA16">
            <v>232</v>
          </cell>
          <cell r="CB16">
            <v>781.5</v>
          </cell>
          <cell r="CC16">
            <v>494.40039999999999</v>
          </cell>
          <cell r="CD16">
            <v>606.59960000000001</v>
          </cell>
          <cell r="CE16">
            <v>1754.5</v>
          </cell>
          <cell r="CF16">
            <v>68.099609999999998</v>
          </cell>
          <cell r="CG16">
            <v>1806.5</v>
          </cell>
          <cell r="CH16">
            <v>38.800780000000003</v>
          </cell>
          <cell r="CI16">
            <v>1266.9004</v>
          </cell>
          <cell r="CJ16">
            <v>0</v>
          </cell>
          <cell r="CK16">
            <v>1171.2988</v>
          </cell>
          <cell r="CL16">
            <v>290.59960000000001</v>
          </cell>
          <cell r="CM16">
            <v>382.29883000000001</v>
          </cell>
          <cell r="CN16">
            <v>581.60155999999995</v>
          </cell>
          <cell r="CO16">
            <v>0</v>
          </cell>
          <cell r="CP16">
            <v>1617.9492</v>
          </cell>
          <cell r="CQ16">
            <v>230.84961000000001</v>
          </cell>
          <cell r="CR16">
            <v>1034.4512</v>
          </cell>
          <cell r="CS16">
            <v>314.84960000000001</v>
          </cell>
          <cell r="CT16">
            <v>1446.6523</v>
          </cell>
          <cell r="CU16">
            <v>1314.5488</v>
          </cell>
          <cell r="CV16">
            <v>211.15038999999999</v>
          </cell>
          <cell r="CW16">
            <v>1513.9004</v>
          </cell>
          <cell r="CX16">
            <v>251.05078</v>
          </cell>
          <cell r="CY16">
            <v>0</v>
          </cell>
          <cell r="CZ16">
            <v>1420.2012</v>
          </cell>
          <cell r="DA16">
            <v>556.40039999999999</v>
          </cell>
          <cell r="DB16">
            <v>1292.1484</v>
          </cell>
        </row>
        <row r="17">
          <cell r="A17">
            <v>-173.4502</v>
          </cell>
          <cell r="B17">
            <v>-109.29980500000001</v>
          </cell>
          <cell r="C17">
            <v>-660.49900000000002</v>
          </cell>
          <cell r="D17">
            <v>-514.0498</v>
          </cell>
          <cell r="E17">
            <v>-502.39940000000001</v>
          </cell>
          <cell r="F17">
            <v>-154</v>
          </cell>
          <cell r="G17">
            <v>-467.09960000000001</v>
          </cell>
          <cell r="H17">
            <v>-401.9502</v>
          </cell>
          <cell r="I17">
            <v>-519.35059999999999</v>
          </cell>
          <cell r="J17">
            <v>-704.55079999999998</v>
          </cell>
          <cell r="K17">
            <v>-826.09862999999996</v>
          </cell>
          <cell r="L17">
            <v>-772.44920000000002</v>
          </cell>
          <cell r="M17">
            <v>-92.400390000000002</v>
          </cell>
          <cell r="N17">
            <v>-52.450195000000001</v>
          </cell>
          <cell r="O17">
            <v>-774.95119999999997</v>
          </cell>
          <cell r="P17">
            <v>-168.09863000000001</v>
          </cell>
          <cell r="Q17">
            <v>-334.04883000000001</v>
          </cell>
          <cell r="R17">
            <v>-218.75098</v>
          </cell>
          <cell r="S17">
            <v>-167.15038999999999</v>
          </cell>
          <cell r="T17">
            <v>-169.4502</v>
          </cell>
          <cell r="U17">
            <v>-743.14940000000001</v>
          </cell>
          <cell r="V17">
            <v>-441.10059999999999</v>
          </cell>
          <cell r="W17">
            <v>-325.89940000000001</v>
          </cell>
          <cell r="X17">
            <v>-138.84961000000001</v>
          </cell>
          <cell r="Y17">
            <v>-441.59960000000001</v>
          </cell>
          <cell r="Z17">
            <v>0</v>
          </cell>
          <cell r="AA17">
            <v>0</v>
          </cell>
          <cell r="AB17">
            <v>-187.7998</v>
          </cell>
          <cell r="AC17">
            <v>-188.75</v>
          </cell>
          <cell r="AD17">
            <v>-78.549805000000006</v>
          </cell>
          <cell r="AE17">
            <v>-685.75</v>
          </cell>
          <cell r="AF17">
            <v>0</v>
          </cell>
          <cell r="AG17">
            <v>-1424</v>
          </cell>
          <cell r="AH17">
            <v>-634.39940000000001</v>
          </cell>
          <cell r="AI17">
            <v>-200.09961000000001</v>
          </cell>
          <cell r="AJ17">
            <v>-1312.8506</v>
          </cell>
          <cell r="AK17">
            <v>-735.09960000000001</v>
          </cell>
          <cell r="AL17">
            <v>-455.05077999999997</v>
          </cell>
          <cell r="AM17">
            <v>0</v>
          </cell>
          <cell r="AN17">
            <v>-615.60059999999999</v>
          </cell>
          <cell r="AO17">
            <v>-143.0498</v>
          </cell>
          <cell r="AP17">
            <v>-394.10059999999999</v>
          </cell>
          <cell r="AQ17">
            <v>-412.69922000000003</v>
          </cell>
          <cell r="AR17">
            <v>-631.40039999999999</v>
          </cell>
          <cell r="AS17">
            <v>-187.39940999999999</v>
          </cell>
          <cell r="AT17">
            <v>-1199.4492</v>
          </cell>
          <cell r="AU17">
            <v>0</v>
          </cell>
          <cell r="AV17">
            <v>-658.10155999999995</v>
          </cell>
          <cell r="AW17">
            <v>-532.84960000000001</v>
          </cell>
          <cell r="AX17">
            <v>-877.65233999999998</v>
          </cell>
          <cell r="AY17">
            <v>-449.64843999999999</v>
          </cell>
          <cell r="AZ17">
            <v>-1180.5</v>
          </cell>
          <cell r="BA17">
            <v>-1040.1016</v>
          </cell>
          <cell r="BB17">
            <v>-807.14844000000005</v>
          </cell>
          <cell r="BC17">
            <v>-148.30078</v>
          </cell>
          <cell r="BD17">
            <v>-90.451170000000005</v>
          </cell>
          <cell r="BE17">
            <v>-943.84960000000001</v>
          </cell>
          <cell r="BF17">
            <v>-481.04883000000001</v>
          </cell>
          <cell r="BG17">
            <v>-388.54883000000001</v>
          </cell>
          <cell r="BH17">
            <v>-1261.4014</v>
          </cell>
          <cell r="BI17">
            <v>-986.2998</v>
          </cell>
          <cell r="BJ17">
            <v>-122.04980500000001</v>
          </cell>
          <cell r="BK17">
            <v>-145.30078</v>
          </cell>
          <cell r="BL17">
            <v>-808.44920000000002</v>
          </cell>
          <cell r="BM17">
            <v>-223.5</v>
          </cell>
          <cell r="BN17">
            <v>-327.25</v>
          </cell>
          <cell r="BO17">
            <v>-457.20116999999999</v>
          </cell>
          <cell r="BP17">
            <v>-2.9492188000000001</v>
          </cell>
          <cell r="BQ17">
            <v>-716.09960000000001</v>
          </cell>
          <cell r="BR17">
            <v>-384.64843999999999</v>
          </cell>
          <cell r="BS17">
            <v>-606.20309999999995</v>
          </cell>
          <cell r="BT17">
            <v>-354.40039999999999</v>
          </cell>
          <cell r="BU17">
            <v>-388.30077999999997</v>
          </cell>
          <cell r="BV17">
            <v>-50.201169999999998</v>
          </cell>
          <cell r="BW17">
            <v>-223.70116999999999</v>
          </cell>
          <cell r="BX17">
            <v>0</v>
          </cell>
          <cell r="BY17">
            <v>-239.90038999999999</v>
          </cell>
          <cell r="BZ17">
            <v>-94.5</v>
          </cell>
          <cell r="CA17">
            <v>-169.40234000000001</v>
          </cell>
          <cell r="CB17">
            <v>-890.90039999999999</v>
          </cell>
          <cell r="CC17">
            <v>-435.40039999999999</v>
          </cell>
          <cell r="CD17">
            <v>-385.80077999999997</v>
          </cell>
          <cell r="CE17">
            <v>-223.39843999999999</v>
          </cell>
          <cell r="CF17">
            <v>-551.90039999999999</v>
          </cell>
          <cell r="CG17">
            <v>-241.00194999999999</v>
          </cell>
          <cell r="CH17">
            <v>-615.70119999999997</v>
          </cell>
          <cell r="CI17">
            <v>0</v>
          </cell>
          <cell r="CJ17">
            <v>-1339.4961000000001</v>
          </cell>
          <cell r="CK17">
            <v>-92.798829999999995</v>
          </cell>
          <cell r="CL17">
            <v>-134.29883000000001</v>
          </cell>
          <cell r="CM17">
            <v>-634.89844000000005</v>
          </cell>
          <cell r="CN17">
            <v>-456.69727</v>
          </cell>
          <cell r="CO17">
            <v>-283.15039999999999</v>
          </cell>
          <cell r="CP17">
            <v>-1035.7012</v>
          </cell>
          <cell r="CQ17">
            <v>-139.5</v>
          </cell>
          <cell r="CR17">
            <v>-599.90039999999999</v>
          </cell>
          <cell r="CS17">
            <v>-367.84960000000001</v>
          </cell>
          <cell r="CT17">
            <v>0</v>
          </cell>
          <cell r="CU17">
            <v>-295.80077999999997</v>
          </cell>
          <cell r="CV17">
            <v>-1348.4512</v>
          </cell>
          <cell r="CW17">
            <v>-1950.8534999999999</v>
          </cell>
          <cell r="CX17">
            <v>-2013.5508</v>
          </cell>
          <cell r="CY17">
            <v>-661.65430000000003</v>
          </cell>
          <cell r="CZ17">
            <v>-487.90039999999999</v>
          </cell>
          <cell r="DA17">
            <v>-2589.5996</v>
          </cell>
          <cell r="DB17">
            <v>-738.64844000000005</v>
          </cell>
        </row>
        <row r="18">
          <cell r="A18">
            <v>472.14940000000001</v>
          </cell>
          <cell r="B18">
            <v>114.04980500000001</v>
          </cell>
          <cell r="C18">
            <v>-660.49900000000002</v>
          </cell>
          <cell r="D18">
            <v>-316.85059999999999</v>
          </cell>
          <cell r="E18">
            <v>-315.39940000000001</v>
          </cell>
          <cell r="F18">
            <v>-13.349608999999999</v>
          </cell>
          <cell r="G18">
            <v>-467.09960000000001</v>
          </cell>
          <cell r="H18">
            <v>560.2002</v>
          </cell>
          <cell r="I18">
            <v>-203.00098</v>
          </cell>
          <cell r="J18">
            <v>-680.10059999999999</v>
          </cell>
          <cell r="K18">
            <v>-826.09862999999996</v>
          </cell>
          <cell r="L18">
            <v>-266.14940000000001</v>
          </cell>
          <cell r="M18">
            <v>379.84960000000001</v>
          </cell>
          <cell r="N18">
            <v>753.19920000000002</v>
          </cell>
          <cell r="O18">
            <v>-344.45116999999999</v>
          </cell>
          <cell r="P18">
            <v>-38.849609999999998</v>
          </cell>
          <cell r="Q18">
            <v>-154.84961000000001</v>
          </cell>
          <cell r="R18">
            <v>196.59863000000001</v>
          </cell>
          <cell r="S18">
            <v>134.69922</v>
          </cell>
          <cell r="T18">
            <v>-22.5</v>
          </cell>
          <cell r="U18">
            <v>-743.14940000000001</v>
          </cell>
          <cell r="V18">
            <v>-277.9502</v>
          </cell>
          <cell r="W18">
            <v>-0.10058594</v>
          </cell>
          <cell r="X18">
            <v>-45.048830000000002</v>
          </cell>
          <cell r="Y18">
            <v>-84.549805000000006</v>
          </cell>
          <cell r="Z18">
            <v>86.450194999999994</v>
          </cell>
          <cell r="AA18">
            <v>1117.0996</v>
          </cell>
          <cell r="AB18">
            <v>4.8994140000000002</v>
          </cell>
          <cell r="AC18">
            <v>462.69922000000003</v>
          </cell>
          <cell r="AD18">
            <v>283.34960000000001</v>
          </cell>
          <cell r="AE18">
            <v>-382.84960000000001</v>
          </cell>
          <cell r="AF18">
            <v>635.39940000000001</v>
          </cell>
          <cell r="AG18">
            <v>-1424</v>
          </cell>
          <cell r="AH18">
            <v>-431.39940000000001</v>
          </cell>
          <cell r="AI18">
            <v>-72.550780000000003</v>
          </cell>
          <cell r="AJ18">
            <v>-1234.7002</v>
          </cell>
          <cell r="AK18">
            <v>-735.09960000000001</v>
          </cell>
          <cell r="AL18">
            <v>259.24901999999997</v>
          </cell>
          <cell r="AM18">
            <v>1095</v>
          </cell>
          <cell r="AN18">
            <v>27.100586</v>
          </cell>
          <cell r="AO18">
            <v>2030.4502</v>
          </cell>
          <cell r="AP18">
            <v>-394.10059999999999</v>
          </cell>
          <cell r="AQ18">
            <v>584.00194999999997</v>
          </cell>
          <cell r="AR18">
            <v>-631.40039999999999</v>
          </cell>
          <cell r="AS18">
            <v>141.05078</v>
          </cell>
          <cell r="AT18">
            <v>-1199.4492</v>
          </cell>
          <cell r="AU18">
            <v>1412.75</v>
          </cell>
          <cell r="AV18">
            <v>460.65039999999999</v>
          </cell>
          <cell r="AW18">
            <v>168.15038999999999</v>
          </cell>
          <cell r="AX18">
            <v>-193.75194999999999</v>
          </cell>
          <cell r="AY18">
            <v>692.20309999999995</v>
          </cell>
          <cell r="AZ18">
            <v>-673.40039999999999</v>
          </cell>
          <cell r="BA18">
            <v>-775.55079999999998</v>
          </cell>
          <cell r="BB18">
            <v>-709.74805000000003</v>
          </cell>
          <cell r="BC18">
            <v>215.84765999999999</v>
          </cell>
          <cell r="BD18">
            <v>1296.8477</v>
          </cell>
          <cell r="BE18">
            <v>-550.49900000000002</v>
          </cell>
          <cell r="BF18">
            <v>-481.04883000000001</v>
          </cell>
          <cell r="BG18">
            <v>-335.34960000000001</v>
          </cell>
          <cell r="BH18">
            <v>-818.25099999999998</v>
          </cell>
          <cell r="BI18">
            <v>-981.7998</v>
          </cell>
          <cell r="BJ18">
            <v>540.7998</v>
          </cell>
          <cell r="BK18">
            <v>262.64940000000001</v>
          </cell>
          <cell r="BL18">
            <v>-193.04883000000001</v>
          </cell>
          <cell r="BM18">
            <v>438.94824</v>
          </cell>
          <cell r="BN18">
            <v>790.34960000000001</v>
          </cell>
          <cell r="BO18">
            <v>556.04880000000003</v>
          </cell>
          <cell r="BP18">
            <v>633.35155999999995</v>
          </cell>
          <cell r="BQ18">
            <v>-142.44922</v>
          </cell>
          <cell r="BR18">
            <v>-170.99805000000001</v>
          </cell>
          <cell r="BS18">
            <v>262.49610000000001</v>
          </cell>
          <cell r="BT18">
            <v>-26.501953</v>
          </cell>
          <cell r="BU18">
            <v>-106.69922</v>
          </cell>
          <cell r="BV18">
            <v>1627.6992</v>
          </cell>
          <cell r="BW18">
            <v>131.59961000000001</v>
          </cell>
          <cell r="BX18">
            <v>571.80079999999998</v>
          </cell>
          <cell r="BY18">
            <v>880.39844000000005</v>
          </cell>
          <cell r="BZ18">
            <v>225.09961000000001</v>
          </cell>
          <cell r="CA18">
            <v>62.597656000000001</v>
          </cell>
          <cell r="CB18">
            <v>-109.40039</v>
          </cell>
          <cell r="CC18">
            <v>59</v>
          </cell>
          <cell r="CD18">
            <v>220.79883000000001</v>
          </cell>
          <cell r="CE18">
            <v>1531.1016</v>
          </cell>
          <cell r="CF18">
            <v>-483.80077999999997</v>
          </cell>
          <cell r="CG18">
            <v>1565.498</v>
          </cell>
          <cell r="CH18">
            <v>-576.90039999999999</v>
          </cell>
          <cell r="CI18">
            <v>1266.9004</v>
          </cell>
          <cell r="CJ18">
            <v>-1339.4961000000001</v>
          </cell>
          <cell r="CK18">
            <v>1078.5</v>
          </cell>
          <cell r="CL18">
            <v>156.30078</v>
          </cell>
          <cell r="CM18">
            <v>-252.59961000000001</v>
          </cell>
          <cell r="CN18">
            <v>124.90430000000001</v>
          </cell>
          <cell r="CO18">
            <v>-283.15039999999999</v>
          </cell>
          <cell r="CP18">
            <v>582.24805000000003</v>
          </cell>
          <cell r="CQ18">
            <v>91.349609999999998</v>
          </cell>
          <cell r="CR18">
            <v>434.55077999999997</v>
          </cell>
          <cell r="CS18">
            <v>-53</v>
          </cell>
          <cell r="CT18">
            <v>1446.6523</v>
          </cell>
          <cell r="CU18">
            <v>1018.74805</v>
          </cell>
          <cell r="CV18">
            <v>-1137.3008</v>
          </cell>
          <cell r="CW18">
            <v>-436.95312000000001</v>
          </cell>
          <cell r="CX18">
            <v>-1762.5</v>
          </cell>
          <cell r="CY18">
            <v>-661.65430000000003</v>
          </cell>
          <cell r="CZ18">
            <v>932.30079999999998</v>
          </cell>
          <cell r="DA18">
            <v>-2033.1992</v>
          </cell>
          <cell r="DB18">
            <v>553.5</v>
          </cell>
        </row>
        <row r="19">
          <cell r="A19">
            <v>10037.892</v>
          </cell>
          <cell r="B19">
            <v>6432.1040000000003</v>
          </cell>
          <cell r="C19">
            <v>7655.2524000000003</v>
          </cell>
          <cell r="D19">
            <v>7636.8019999999997</v>
          </cell>
          <cell r="E19">
            <v>9820.0040000000008</v>
          </cell>
          <cell r="F19">
            <v>9404.348</v>
          </cell>
          <cell r="G19">
            <v>7904.9390000000003</v>
          </cell>
          <cell r="H19">
            <v>11228.960999999999</v>
          </cell>
          <cell r="I19">
            <v>10749.854499999999</v>
          </cell>
        </row>
        <row r="20">
          <cell r="A20">
            <v>-8149.2060000000001</v>
          </cell>
          <cell r="B20">
            <v>-6979.1553000000004</v>
          </cell>
          <cell r="C20">
            <v>-6671.7974000000004</v>
          </cell>
          <cell r="D20">
            <v>-7667.7505000000001</v>
          </cell>
          <cell r="E20">
            <v>-8724.9179999999997</v>
          </cell>
          <cell r="F20">
            <v>-8565.4040000000005</v>
          </cell>
          <cell r="G20">
            <v>-7500.1054999999997</v>
          </cell>
          <cell r="H20">
            <v>-10607.987999999999</v>
          </cell>
          <cell r="I20">
            <v>-9688.393</v>
          </cell>
        </row>
        <row r="21">
          <cell r="A21">
            <v>1888.6885</v>
          </cell>
          <cell r="B21">
            <v>-547.05129999999997</v>
          </cell>
          <cell r="C21">
            <v>983.45510000000002</v>
          </cell>
          <cell r="D21">
            <v>-30.948730000000001</v>
          </cell>
          <cell r="E21">
            <v>1095.0879</v>
          </cell>
          <cell r="F21">
            <v>838.94970000000001</v>
          </cell>
          <cell r="G21">
            <v>404.83350000000002</v>
          </cell>
          <cell r="H21">
            <v>620.97266000000002</v>
          </cell>
          <cell r="I21">
            <v>1061.4619</v>
          </cell>
        </row>
        <row r="22">
          <cell r="A22">
            <v>866.00145999999995</v>
          </cell>
          <cell r="B22">
            <v>1075.749</v>
          </cell>
          <cell r="C22">
            <v>958.64700000000005</v>
          </cell>
          <cell r="D22">
            <v>565.8999</v>
          </cell>
          <cell r="E22">
            <v>763.79834000000005</v>
          </cell>
          <cell r="F22">
            <v>694.64940000000001</v>
          </cell>
          <cell r="G22">
            <v>514.29834000000005</v>
          </cell>
          <cell r="H22">
            <v>919.55029999999999</v>
          </cell>
          <cell r="I22">
            <v>1045.9994999999999</v>
          </cell>
          <cell r="J22">
            <v>894.35155999999995</v>
          </cell>
          <cell r="K22">
            <v>849.14940000000001</v>
          </cell>
          <cell r="L22">
            <v>889.80029999999999</v>
          </cell>
          <cell r="M22">
            <v>534.00145999999995</v>
          </cell>
          <cell r="N22">
            <v>761.00145999999995</v>
          </cell>
          <cell r="O22">
            <v>746.60253999999998</v>
          </cell>
          <cell r="P22">
            <v>423.24950000000001</v>
          </cell>
          <cell r="Q22">
            <v>891.54930000000002</v>
          </cell>
          <cell r="R22">
            <v>676.34813999999994</v>
          </cell>
          <cell r="S22">
            <v>526.05175999999994</v>
          </cell>
          <cell r="T22">
            <v>345.5498</v>
          </cell>
          <cell r="U22">
            <v>393.04932000000002</v>
          </cell>
          <cell r="V22">
            <v>411.1001</v>
          </cell>
          <cell r="W22">
            <v>438.1499</v>
          </cell>
          <cell r="X22">
            <v>285.45067999999998</v>
          </cell>
          <cell r="Y22">
            <v>317.90087999999997</v>
          </cell>
          <cell r="Z22">
            <v>427.34912000000003</v>
          </cell>
          <cell r="AA22">
            <v>575.89890000000003</v>
          </cell>
          <cell r="AB22">
            <v>647.24900000000002</v>
          </cell>
          <cell r="AC22">
            <v>578.55129999999997</v>
          </cell>
          <cell r="AD22">
            <v>615.75049999999999</v>
          </cell>
          <cell r="AE22">
            <v>608.75</v>
          </cell>
          <cell r="AF22">
            <v>1071.8490999999999</v>
          </cell>
          <cell r="AG22">
            <v>1142.1992</v>
          </cell>
          <cell r="AH22">
            <v>665.20069999999998</v>
          </cell>
          <cell r="AI22">
            <v>491.80176</v>
          </cell>
          <cell r="AJ22">
            <v>512.75194999999997</v>
          </cell>
          <cell r="AK22">
            <v>397.89893000000001</v>
          </cell>
          <cell r="AL22">
            <v>396.04883000000001</v>
          </cell>
          <cell r="AM22">
            <v>336.70067999999998</v>
          </cell>
          <cell r="AN22">
            <v>397.24950000000001</v>
          </cell>
          <cell r="AO22">
            <v>861.4502</v>
          </cell>
          <cell r="AP22">
            <v>829.64890000000003</v>
          </cell>
          <cell r="AQ22">
            <v>958.8501</v>
          </cell>
          <cell r="AR22">
            <v>482.84960000000001</v>
          </cell>
          <cell r="AS22">
            <v>743.50099999999998</v>
          </cell>
          <cell r="AT22">
            <v>786.80175999999994</v>
          </cell>
          <cell r="AU22">
            <v>538.80370000000005</v>
          </cell>
          <cell r="AV22">
            <v>906.99854000000005</v>
          </cell>
          <cell r="AW22">
            <v>1118.8511000000001</v>
          </cell>
          <cell r="AX22">
            <v>727.00099999999998</v>
          </cell>
          <cell r="AY22">
            <v>803.75194999999997</v>
          </cell>
          <cell r="AZ22">
            <v>673</v>
          </cell>
          <cell r="BA22">
            <v>803.75145999999995</v>
          </cell>
          <cell r="BB22">
            <v>877.60059999999999</v>
          </cell>
          <cell r="BC22">
            <v>1100.7461000000001</v>
          </cell>
          <cell r="BD22">
            <v>1278.9004</v>
          </cell>
          <cell r="BE22">
            <v>736.74950000000001</v>
          </cell>
          <cell r="BF22">
            <v>467.00098000000003</v>
          </cell>
          <cell r="BG22">
            <v>568.25049999999999</v>
          </cell>
          <cell r="BH22">
            <v>664.40089999999998</v>
          </cell>
          <cell r="BI22">
            <v>902.75</v>
          </cell>
          <cell r="BJ22">
            <v>1314.498</v>
          </cell>
          <cell r="BK22">
            <v>1088.3490999999999</v>
          </cell>
          <cell r="BL22">
            <v>692.40039999999999</v>
          </cell>
          <cell r="BM22">
            <v>924.6001</v>
          </cell>
          <cell r="BN22">
            <v>525.19629999999995</v>
          </cell>
          <cell r="BO22">
            <v>500.00195000000002</v>
          </cell>
          <cell r="BP22">
            <v>735.99900000000002</v>
          </cell>
          <cell r="BQ22">
            <v>462.80077999999997</v>
          </cell>
          <cell r="BR22">
            <v>632.65137000000004</v>
          </cell>
          <cell r="BS22">
            <v>837.90089999999998</v>
          </cell>
          <cell r="BT22">
            <v>787.20165999999995</v>
          </cell>
          <cell r="BU22">
            <v>644.70165999999995</v>
          </cell>
          <cell r="BV22">
            <v>612.70214999999996</v>
          </cell>
          <cell r="BW22">
            <v>620.39355</v>
          </cell>
          <cell r="BX22">
            <v>516.99710000000005</v>
          </cell>
          <cell r="BY22">
            <v>678.44920000000002</v>
          </cell>
          <cell r="BZ22">
            <v>443.40039999999999</v>
          </cell>
          <cell r="CA22">
            <v>619.05273</v>
          </cell>
          <cell r="CB22">
            <v>632.79589999999996</v>
          </cell>
          <cell r="CC22">
            <v>729.69824000000006</v>
          </cell>
          <cell r="CD22">
            <v>825.64844000000005</v>
          </cell>
          <cell r="CE22">
            <v>795.70119999999997</v>
          </cell>
          <cell r="CF22">
            <v>785.39844000000005</v>
          </cell>
          <cell r="CG22">
            <v>885.00289999999995</v>
          </cell>
          <cell r="CH22">
            <v>1342.499</v>
          </cell>
          <cell r="CI22">
            <v>964.75</v>
          </cell>
          <cell r="CJ22">
            <v>610.10059999999999</v>
          </cell>
          <cell r="CK22">
            <v>846.00289999999995</v>
          </cell>
          <cell r="CL22">
            <v>780.69920000000002</v>
          </cell>
          <cell r="CM22">
            <v>752.80079999999998</v>
          </cell>
          <cell r="CN22">
            <v>516.7002</v>
          </cell>
          <cell r="CO22">
            <v>909.59862999999996</v>
          </cell>
          <cell r="CP22">
            <v>1527.2021</v>
          </cell>
          <cell r="CQ22">
            <v>841.20214999999996</v>
          </cell>
          <cell r="CR22">
            <v>1252.4023</v>
          </cell>
          <cell r="CS22">
            <v>997.99805000000003</v>
          </cell>
          <cell r="CT22">
            <v>933.15233999999998</v>
          </cell>
          <cell r="CU22">
            <v>1001.29785</v>
          </cell>
          <cell r="CV22">
            <v>502.70215000000002</v>
          </cell>
          <cell r="CW22">
            <v>1769.8975</v>
          </cell>
          <cell r="CX22">
            <v>690.30370000000005</v>
          </cell>
          <cell r="CY22">
            <v>1407.7988</v>
          </cell>
          <cell r="CZ22">
            <v>1414.2998</v>
          </cell>
          <cell r="DA22">
            <v>960.50099999999998</v>
          </cell>
          <cell r="DB22">
            <v>1071.9032999999999</v>
          </cell>
        </row>
        <row r="23">
          <cell r="A23">
            <v>-826.29930000000002</v>
          </cell>
          <cell r="B23">
            <v>-594.20214999999996</v>
          </cell>
          <cell r="C23">
            <v>-595.64746000000002</v>
          </cell>
          <cell r="D23">
            <v>-575.24950000000001</v>
          </cell>
          <cell r="E23">
            <v>-654.2002</v>
          </cell>
          <cell r="F23">
            <v>-495.20116999999999</v>
          </cell>
          <cell r="G23">
            <v>-719.75145999999995</v>
          </cell>
          <cell r="H23">
            <v>-871.25</v>
          </cell>
          <cell r="I23">
            <v>-771.85204999999996</v>
          </cell>
          <cell r="J23">
            <v>-858.69970000000001</v>
          </cell>
          <cell r="K23">
            <v>-680.10059999999999</v>
          </cell>
          <cell r="L23">
            <v>-506.75243999999998</v>
          </cell>
          <cell r="M23">
            <v>-651.20214999999996</v>
          </cell>
          <cell r="N23">
            <v>-564.84960000000001</v>
          </cell>
          <cell r="O23">
            <v>-817.09960000000001</v>
          </cell>
          <cell r="P23">
            <v>-613.89940000000001</v>
          </cell>
          <cell r="Q23">
            <v>-577.40089999999998</v>
          </cell>
          <cell r="R23">
            <v>-660.70119999999997</v>
          </cell>
          <cell r="S23">
            <v>-537.60204999999996</v>
          </cell>
          <cell r="T23">
            <v>-513.24950000000001</v>
          </cell>
          <cell r="U23">
            <v>-603.39844000000005</v>
          </cell>
          <cell r="V23">
            <v>-481.49853999999999</v>
          </cell>
          <cell r="W23">
            <v>-369.85156000000001</v>
          </cell>
          <cell r="X23">
            <v>-588.40233999999998</v>
          </cell>
          <cell r="Y23">
            <v>-543.5498</v>
          </cell>
          <cell r="Z23">
            <v>-391.59960000000001</v>
          </cell>
          <cell r="AA23">
            <v>-405.85156000000001</v>
          </cell>
          <cell r="AB23">
            <v>-653.69920000000002</v>
          </cell>
          <cell r="AC23">
            <v>-619.29785000000004</v>
          </cell>
          <cell r="AD23">
            <v>-726.89746000000002</v>
          </cell>
          <cell r="AE23">
            <v>-692.80079999999998</v>
          </cell>
          <cell r="AF23">
            <v>-565.40039999999999</v>
          </cell>
          <cell r="AG23">
            <v>-571.90186000000006</v>
          </cell>
          <cell r="AH23">
            <v>-571.59619999999995</v>
          </cell>
          <cell r="AI23">
            <v>-434.35302999999999</v>
          </cell>
          <cell r="AJ23">
            <v>-494.84960000000001</v>
          </cell>
          <cell r="AK23">
            <v>-709.09960000000001</v>
          </cell>
          <cell r="AL23">
            <v>-464.15379999999999</v>
          </cell>
          <cell r="AM23">
            <v>-608.19680000000005</v>
          </cell>
          <cell r="AN23">
            <v>-468.65087999999997</v>
          </cell>
          <cell r="AO23">
            <v>-1108.8988999999999</v>
          </cell>
          <cell r="AP23">
            <v>-580.79930000000002</v>
          </cell>
          <cell r="AQ23">
            <v>-665.64890000000003</v>
          </cell>
          <cell r="AR23">
            <v>-576.85109999999997</v>
          </cell>
          <cell r="AS23">
            <v>-763.75</v>
          </cell>
          <cell r="AT23">
            <v>-402.40136999999999</v>
          </cell>
          <cell r="AU23">
            <v>-540.95119999999997</v>
          </cell>
          <cell r="AV23">
            <v>-778.34862999999996</v>
          </cell>
          <cell r="AW23">
            <v>-522.39890000000003</v>
          </cell>
          <cell r="AX23">
            <v>-905.75194999999997</v>
          </cell>
          <cell r="AY23">
            <v>-797.90329999999994</v>
          </cell>
          <cell r="AZ23">
            <v>-784.85546999999997</v>
          </cell>
          <cell r="BA23">
            <v>-1003.9497</v>
          </cell>
          <cell r="BB23">
            <v>-714.75243999999998</v>
          </cell>
          <cell r="BC23">
            <v>-702.75099999999998</v>
          </cell>
          <cell r="BD23">
            <v>-684.49900000000002</v>
          </cell>
          <cell r="BE23">
            <v>-922.00099999999998</v>
          </cell>
          <cell r="BF23">
            <v>-642.65329999999994</v>
          </cell>
          <cell r="BG23">
            <v>-568.25049999999999</v>
          </cell>
          <cell r="BH23">
            <v>-475.1499</v>
          </cell>
          <cell r="BI23">
            <v>-831.25049999999999</v>
          </cell>
          <cell r="BJ23">
            <v>-732.69775000000004</v>
          </cell>
          <cell r="BK23">
            <v>-452.85106999999999</v>
          </cell>
          <cell r="BL23">
            <v>-448.74853999999999</v>
          </cell>
          <cell r="BM23">
            <v>-645.75099999999998</v>
          </cell>
          <cell r="BN23">
            <v>-784.85155999999995</v>
          </cell>
          <cell r="BO23">
            <v>-631.99805000000003</v>
          </cell>
          <cell r="BP23">
            <v>-553.10155999999995</v>
          </cell>
          <cell r="BQ23">
            <v>-968.15039999999999</v>
          </cell>
          <cell r="BR23">
            <v>-548.65233999999998</v>
          </cell>
          <cell r="BS23">
            <v>-1425.0473999999999</v>
          </cell>
          <cell r="BT23">
            <v>-542.2998</v>
          </cell>
          <cell r="BU23">
            <v>-555.94920000000002</v>
          </cell>
          <cell r="BV23">
            <v>-548.25194999999997</v>
          </cell>
          <cell r="BW23">
            <v>-641.00194999999997</v>
          </cell>
          <cell r="BX23">
            <v>-555.85059999999999</v>
          </cell>
          <cell r="BY23">
            <v>-808.90530000000001</v>
          </cell>
          <cell r="BZ23">
            <v>-762.75194999999997</v>
          </cell>
          <cell r="CA23">
            <v>-463.34276999999997</v>
          </cell>
          <cell r="CB23">
            <v>-696.55079999999998</v>
          </cell>
          <cell r="CC23">
            <v>-569.64940000000001</v>
          </cell>
          <cell r="CD23">
            <v>-496.24414000000002</v>
          </cell>
          <cell r="CE23">
            <v>-646.10059999999999</v>
          </cell>
          <cell r="CF23">
            <v>-755.50684000000001</v>
          </cell>
          <cell r="CG23">
            <v>-703.49900000000002</v>
          </cell>
          <cell r="CH23">
            <v>-753.19529999999997</v>
          </cell>
          <cell r="CI23">
            <v>-1141.5996</v>
          </cell>
          <cell r="CJ23">
            <v>-787.19824000000006</v>
          </cell>
          <cell r="CK23">
            <v>-675.20214999999996</v>
          </cell>
          <cell r="CL23">
            <v>-717.69727</v>
          </cell>
          <cell r="CM23">
            <v>-738.49710000000005</v>
          </cell>
          <cell r="CN23">
            <v>-825.90137000000004</v>
          </cell>
          <cell r="CO23">
            <v>-871.34862999999996</v>
          </cell>
          <cell r="CP23">
            <v>-1623.498</v>
          </cell>
          <cell r="CQ23">
            <v>-809.35450000000003</v>
          </cell>
          <cell r="CR23">
            <v>-960.99710000000005</v>
          </cell>
          <cell r="CS23">
            <v>-1230.9559999999999</v>
          </cell>
          <cell r="CT23">
            <v>-781.89746000000002</v>
          </cell>
          <cell r="CU23">
            <v>-489.5498</v>
          </cell>
          <cell r="CV23">
            <v>-1098.1465000000001</v>
          </cell>
          <cell r="CW23">
            <v>-909.44529999999997</v>
          </cell>
          <cell r="CX23">
            <v>-820.84670000000006</v>
          </cell>
          <cell r="CY23">
            <v>-873.19824000000006</v>
          </cell>
          <cell r="CZ23">
            <v>-1304.1552999999999</v>
          </cell>
          <cell r="DA23">
            <v>-1193.5536999999999</v>
          </cell>
          <cell r="DB23">
            <v>-986.64355</v>
          </cell>
        </row>
        <row r="24">
          <cell r="A24">
            <v>39.702150000000003</v>
          </cell>
          <cell r="B24">
            <v>481.54687999999999</v>
          </cell>
          <cell r="C24">
            <v>362.99950000000001</v>
          </cell>
          <cell r="D24">
            <v>-9.3496089999999992</v>
          </cell>
          <cell r="E24">
            <v>109.598145</v>
          </cell>
          <cell r="F24">
            <v>199.44824</v>
          </cell>
          <cell r="G24">
            <v>-205.45312000000001</v>
          </cell>
          <cell r="H24">
            <v>48.300293000000003</v>
          </cell>
          <cell r="I24">
            <v>274.14746000000002</v>
          </cell>
          <cell r="J24">
            <v>35.651854999999998</v>
          </cell>
          <cell r="K24">
            <v>169.04883000000001</v>
          </cell>
          <cell r="L24">
            <v>383.04784999999998</v>
          </cell>
          <cell r="M24">
            <v>-117.20068000000001</v>
          </cell>
          <cell r="N24">
            <v>196.15186</v>
          </cell>
          <cell r="O24">
            <v>-70.497069999999994</v>
          </cell>
          <cell r="P24">
            <v>-190.6499</v>
          </cell>
          <cell r="Q24">
            <v>314.14843999999999</v>
          </cell>
          <cell r="R24">
            <v>15.646972999999999</v>
          </cell>
          <cell r="S24">
            <v>-11.550293</v>
          </cell>
          <cell r="T24">
            <v>-167.69970000000001</v>
          </cell>
          <cell r="U24">
            <v>-210.34912</v>
          </cell>
          <cell r="V24">
            <v>-70.398439999999994</v>
          </cell>
          <cell r="W24">
            <v>68.298339999999996</v>
          </cell>
          <cell r="X24">
            <v>-302.95166</v>
          </cell>
          <cell r="Y24">
            <v>-225.64893000000001</v>
          </cell>
          <cell r="Z24">
            <v>35.749510000000001</v>
          </cell>
          <cell r="AA24">
            <v>170.04736</v>
          </cell>
          <cell r="AB24">
            <v>-6.4501952999999999</v>
          </cell>
          <cell r="AC24">
            <v>-40.746581999999997</v>
          </cell>
          <cell r="AD24">
            <v>-111.14697</v>
          </cell>
          <cell r="AE24">
            <v>-84.050780000000003</v>
          </cell>
          <cell r="AF24">
            <v>506.44873000000001</v>
          </cell>
          <cell r="AG24">
            <v>570.29736000000003</v>
          </cell>
          <cell r="AH24">
            <v>93.604489999999998</v>
          </cell>
          <cell r="AI24">
            <v>57.448729999999998</v>
          </cell>
          <cell r="AJ24">
            <v>17.902343999999999</v>
          </cell>
          <cell r="AK24">
            <v>-311.20067999999998</v>
          </cell>
          <cell r="AL24">
            <v>-68.104979999999998</v>
          </cell>
          <cell r="AM24">
            <v>-271.49610000000001</v>
          </cell>
          <cell r="AN24">
            <v>-71.40137</v>
          </cell>
          <cell r="AO24">
            <v>-247.44873000000001</v>
          </cell>
          <cell r="AP24">
            <v>248.84961000000001</v>
          </cell>
          <cell r="AQ24">
            <v>293.20116999999999</v>
          </cell>
          <cell r="AR24">
            <v>-94.001464999999996</v>
          </cell>
          <cell r="AS24">
            <v>-20.249023000000001</v>
          </cell>
          <cell r="AT24">
            <v>384.40039999999999</v>
          </cell>
          <cell r="AU24">
            <v>-2.1474609999999998</v>
          </cell>
          <cell r="AV24">
            <v>128.6499</v>
          </cell>
          <cell r="AW24">
            <v>596.45214999999996</v>
          </cell>
          <cell r="AX24">
            <v>-178.75098</v>
          </cell>
          <cell r="AY24">
            <v>5.8486330000000004</v>
          </cell>
          <cell r="AZ24">
            <v>-111.85547</v>
          </cell>
          <cell r="BA24">
            <v>-200.19824</v>
          </cell>
          <cell r="BB24">
            <v>162.84814</v>
          </cell>
          <cell r="BC24">
            <v>397.99511999999999</v>
          </cell>
          <cell r="BD24">
            <v>594.40137000000004</v>
          </cell>
          <cell r="BE24">
            <v>-185.25146000000001</v>
          </cell>
          <cell r="BF24">
            <v>-175.65234000000001</v>
          </cell>
          <cell r="BG24">
            <v>0</v>
          </cell>
          <cell r="BH24">
            <v>189.25098</v>
          </cell>
          <cell r="BI24">
            <v>71.499510000000001</v>
          </cell>
          <cell r="BJ24">
            <v>581.80029999999999</v>
          </cell>
          <cell r="BK24">
            <v>635.49805000000003</v>
          </cell>
          <cell r="BL24">
            <v>243.65186</v>
          </cell>
          <cell r="BM24">
            <v>278.84912000000003</v>
          </cell>
          <cell r="BN24">
            <v>-259.65526999999997</v>
          </cell>
          <cell r="BO24">
            <v>-131.99610000000001</v>
          </cell>
          <cell r="BP24">
            <v>182.89746</v>
          </cell>
          <cell r="BQ24">
            <v>-505.34960000000001</v>
          </cell>
          <cell r="BR24">
            <v>83.999020000000002</v>
          </cell>
          <cell r="BS24">
            <v>-587.14649999999995</v>
          </cell>
          <cell r="BT24">
            <v>244.90186</v>
          </cell>
          <cell r="BU24">
            <v>88.752440000000007</v>
          </cell>
          <cell r="BV24">
            <v>64.450194999999994</v>
          </cell>
          <cell r="BW24">
            <v>-20.608398000000001</v>
          </cell>
          <cell r="BX24">
            <v>-38.853515999999999</v>
          </cell>
          <cell r="BY24">
            <v>-130.45605</v>
          </cell>
          <cell r="BZ24">
            <v>-319.35156000000001</v>
          </cell>
          <cell r="CA24">
            <v>155.70996</v>
          </cell>
          <cell r="CB24">
            <v>-63.754883</v>
          </cell>
          <cell r="CC24">
            <v>160.04883000000001</v>
          </cell>
          <cell r="CD24">
            <v>329.40429999999998</v>
          </cell>
          <cell r="CE24">
            <v>149.60059000000001</v>
          </cell>
          <cell r="CF24">
            <v>29.891601999999999</v>
          </cell>
          <cell r="CG24">
            <v>181.50389999999999</v>
          </cell>
          <cell r="CH24">
            <v>589.30370000000005</v>
          </cell>
          <cell r="CI24">
            <v>-176.84961000000001</v>
          </cell>
          <cell r="CJ24">
            <v>-177.09765999999999</v>
          </cell>
          <cell r="CK24">
            <v>170.80078</v>
          </cell>
          <cell r="CL24">
            <v>63.001953</v>
          </cell>
          <cell r="CM24">
            <v>14.303711</v>
          </cell>
          <cell r="CN24">
            <v>-309.20116999999999</v>
          </cell>
          <cell r="CO24">
            <v>38.25</v>
          </cell>
          <cell r="CP24">
            <v>-96.295900000000003</v>
          </cell>
          <cell r="CQ24">
            <v>31.847656000000001</v>
          </cell>
          <cell r="CR24">
            <v>291.40526999999997</v>
          </cell>
          <cell r="CS24">
            <v>-232.95801</v>
          </cell>
          <cell r="CT24">
            <v>151.25488000000001</v>
          </cell>
          <cell r="CU24">
            <v>511.74804999999998</v>
          </cell>
          <cell r="CV24">
            <v>-595.44434000000001</v>
          </cell>
          <cell r="CW24">
            <v>860.45214999999996</v>
          </cell>
          <cell r="CX24">
            <v>-130.54297</v>
          </cell>
          <cell r="CY24">
            <v>534.60059999999999</v>
          </cell>
          <cell r="CZ24">
            <v>110.14453</v>
          </cell>
          <cell r="DA24">
            <v>-233.05273</v>
          </cell>
          <cell r="DB24">
            <v>85.259765999999999</v>
          </cell>
        </row>
        <row r="25">
          <cell r="A25">
            <v>4725.7466000000004</v>
          </cell>
          <cell r="B25">
            <v>3646.1493999999998</v>
          </cell>
          <cell r="C25">
            <v>4565.1490000000003</v>
          </cell>
          <cell r="D25">
            <v>4440.6016</v>
          </cell>
          <cell r="E25">
            <v>6021.2529999999997</v>
          </cell>
          <cell r="F25">
            <v>4958.4989999999998</v>
          </cell>
          <cell r="G25">
            <v>4926.1494000000002</v>
          </cell>
          <cell r="H25">
            <v>6828.1005999999998</v>
          </cell>
          <cell r="I25">
            <v>5302.7039999999997</v>
          </cell>
        </row>
        <row r="26">
          <cell r="A26">
            <v>-4857.6480000000001</v>
          </cell>
          <cell r="B26">
            <v>-3153.2530000000002</v>
          </cell>
          <cell r="C26">
            <v>-4978.7007000000003</v>
          </cell>
          <cell r="D26">
            <v>-3932.4434000000001</v>
          </cell>
          <cell r="E26">
            <v>-5406.4546</v>
          </cell>
          <cell r="F26">
            <v>-5560.8609999999999</v>
          </cell>
          <cell r="G26">
            <v>-3679.5596</v>
          </cell>
          <cell r="H26">
            <v>-4639.8010000000004</v>
          </cell>
          <cell r="I26">
            <v>-6690.8446999999996</v>
          </cell>
        </row>
        <row r="27">
          <cell r="A27">
            <v>-131.90136999999999</v>
          </cell>
          <cell r="B27">
            <v>492.89648</v>
          </cell>
          <cell r="C27">
            <v>-413.55176</v>
          </cell>
          <cell r="D27">
            <v>508.15820000000002</v>
          </cell>
          <cell r="E27">
            <v>614.79834000000005</v>
          </cell>
          <cell r="F27">
            <v>-602.36180000000002</v>
          </cell>
          <cell r="G27">
            <v>1246.5898</v>
          </cell>
          <cell r="H27">
            <v>2188.2997999999998</v>
          </cell>
          <cell r="I27">
            <v>-1388.1405999999999</v>
          </cell>
        </row>
        <row r="28">
          <cell r="A28">
            <v>592.34862999999996</v>
          </cell>
          <cell r="B28">
            <v>443.94970000000001</v>
          </cell>
          <cell r="C28">
            <v>385.10059999999999</v>
          </cell>
          <cell r="D28">
            <v>107.75</v>
          </cell>
          <cell r="E28">
            <v>276.29932000000002</v>
          </cell>
          <cell r="F28">
            <v>296.19970000000001</v>
          </cell>
          <cell r="G28">
            <v>270.1001</v>
          </cell>
          <cell r="H28">
            <v>552.39940000000001</v>
          </cell>
          <cell r="I28">
            <v>585.05079999999998</v>
          </cell>
          <cell r="J28">
            <v>137.29931999999999</v>
          </cell>
          <cell r="K28">
            <v>559.59910000000002</v>
          </cell>
          <cell r="L28">
            <v>519.6499</v>
          </cell>
          <cell r="M28">
            <v>380.24950000000001</v>
          </cell>
          <cell r="N28">
            <v>481.10059999999999</v>
          </cell>
          <cell r="O28">
            <v>358.94922000000003</v>
          </cell>
          <cell r="P28">
            <v>203.6001</v>
          </cell>
          <cell r="Q28">
            <v>361.00049999999999</v>
          </cell>
          <cell r="R28">
            <v>420.69873000000001</v>
          </cell>
          <cell r="S28">
            <v>313.69970000000001</v>
          </cell>
          <cell r="T28">
            <v>241.40088</v>
          </cell>
          <cell r="U28">
            <v>178.70116999999999</v>
          </cell>
          <cell r="V28">
            <v>259.2998</v>
          </cell>
          <cell r="W28">
            <v>40.149414</v>
          </cell>
          <cell r="X28">
            <v>407.2998</v>
          </cell>
          <cell r="Y28">
            <v>209.60059000000001</v>
          </cell>
          <cell r="Z28">
            <v>261.40039999999999</v>
          </cell>
          <cell r="AA28">
            <v>522.99900000000002</v>
          </cell>
          <cell r="AB28">
            <v>342.15087999999997</v>
          </cell>
          <cell r="AC28">
            <v>253.3999</v>
          </cell>
          <cell r="AD28">
            <v>123.30029</v>
          </cell>
          <cell r="AE28">
            <v>517.69920000000002</v>
          </cell>
          <cell r="AF28">
            <v>473.55029999999999</v>
          </cell>
          <cell r="AG28">
            <v>579.99950000000001</v>
          </cell>
          <cell r="AH28">
            <v>559.39940000000001</v>
          </cell>
          <cell r="AI28">
            <v>426.39940000000001</v>
          </cell>
          <cell r="AJ28">
            <v>295.25</v>
          </cell>
          <cell r="AK28">
            <v>117.70019499999999</v>
          </cell>
          <cell r="AL28">
            <v>189.09961000000001</v>
          </cell>
          <cell r="AM28">
            <v>515.9502</v>
          </cell>
          <cell r="AN28">
            <v>152.14940999999999</v>
          </cell>
          <cell r="AO28">
            <v>711.7002</v>
          </cell>
          <cell r="AP28">
            <v>465.25049999999999</v>
          </cell>
          <cell r="AQ28">
            <v>292.84863000000001</v>
          </cell>
          <cell r="AR28">
            <v>353.19922000000003</v>
          </cell>
          <cell r="AS28">
            <v>271.15039999999999</v>
          </cell>
          <cell r="AT28">
            <v>372.60106999999999</v>
          </cell>
          <cell r="AU28">
            <v>612.60059999999999</v>
          </cell>
          <cell r="AV28">
            <v>386.35156000000001</v>
          </cell>
          <cell r="AW28">
            <v>757.15233999999998</v>
          </cell>
          <cell r="AX28">
            <v>314.04883000000001</v>
          </cell>
          <cell r="AY28">
            <v>433.45116999999999</v>
          </cell>
          <cell r="AZ28">
            <v>657.45119999999997</v>
          </cell>
          <cell r="BA28">
            <v>633.94824000000006</v>
          </cell>
          <cell r="BB28">
            <v>826.3501</v>
          </cell>
          <cell r="BC28">
            <v>417.50098000000003</v>
          </cell>
          <cell r="BD28">
            <v>555.70119999999997</v>
          </cell>
          <cell r="BE28">
            <v>317.3999</v>
          </cell>
          <cell r="BF28">
            <v>257.79932000000002</v>
          </cell>
          <cell r="BG28">
            <v>409.5498</v>
          </cell>
          <cell r="BH28">
            <v>440.8999</v>
          </cell>
          <cell r="BI28">
            <v>330.00049999999999</v>
          </cell>
          <cell r="BJ28">
            <v>914</v>
          </cell>
          <cell r="BK28">
            <v>395.05029999999999</v>
          </cell>
          <cell r="BL28">
            <v>261.74950000000001</v>
          </cell>
          <cell r="BM28">
            <v>362</v>
          </cell>
          <cell r="BN28">
            <v>309.14940000000001</v>
          </cell>
          <cell r="BO28">
            <v>266.65039999999999</v>
          </cell>
          <cell r="BP28">
            <v>369.10059999999999</v>
          </cell>
          <cell r="BQ28">
            <v>437.5498</v>
          </cell>
          <cell r="BR28">
            <v>223.69922</v>
          </cell>
          <cell r="BS28">
            <v>740.9502</v>
          </cell>
          <cell r="BT28">
            <v>348.59912000000003</v>
          </cell>
          <cell r="BU28">
            <v>618.60155999999995</v>
          </cell>
          <cell r="BV28">
            <v>362.89940000000001</v>
          </cell>
          <cell r="BW28">
            <v>532.09670000000006</v>
          </cell>
          <cell r="BX28">
            <v>411.35059999999999</v>
          </cell>
          <cell r="BY28">
            <v>280.49804999999998</v>
          </cell>
          <cell r="BZ28">
            <v>170.00098</v>
          </cell>
          <cell r="CA28">
            <v>472.4502</v>
          </cell>
          <cell r="CB28">
            <v>527.40039999999999</v>
          </cell>
          <cell r="CC28">
            <v>332.09960000000001</v>
          </cell>
          <cell r="CD28">
            <v>507.15136999999999</v>
          </cell>
          <cell r="CE28">
            <v>393.60059999999999</v>
          </cell>
          <cell r="CF28">
            <v>318</v>
          </cell>
          <cell r="CG28">
            <v>703.2998</v>
          </cell>
          <cell r="CH28">
            <v>760.40039999999999</v>
          </cell>
          <cell r="CI28">
            <v>431.65233999999998</v>
          </cell>
          <cell r="CJ28">
            <v>444.89940000000001</v>
          </cell>
          <cell r="CK28">
            <v>441.40136999999999</v>
          </cell>
          <cell r="CL28">
            <v>566.40039999999999</v>
          </cell>
          <cell r="CM28">
            <v>569.69920000000002</v>
          </cell>
          <cell r="CN28">
            <v>410.89843999999999</v>
          </cell>
          <cell r="CO28">
            <v>657.19920000000002</v>
          </cell>
          <cell r="CP28">
            <v>963.70214999999996</v>
          </cell>
          <cell r="CQ28">
            <v>600.24805000000003</v>
          </cell>
          <cell r="CR28">
            <v>278.2998</v>
          </cell>
          <cell r="CS28">
            <v>531.75</v>
          </cell>
          <cell r="CT28">
            <v>450.10253999999998</v>
          </cell>
          <cell r="CU28">
            <v>603.74900000000002</v>
          </cell>
          <cell r="CV28">
            <v>499.85156000000001</v>
          </cell>
          <cell r="CW28">
            <v>784.00099999999998</v>
          </cell>
          <cell r="CX28">
            <v>557.2998</v>
          </cell>
          <cell r="CY28">
            <v>335.59960000000001</v>
          </cell>
          <cell r="CZ28">
            <v>453.5</v>
          </cell>
          <cell r="DA28">
            <v>271.5</v>
          </cell>
          <cell r="DB28">
            <v>815.35059999999999</v>
          </cell>
        </row>
        <row r="29">
          <cell r="A29">
            <v>-395.35059999999999</v>
          </cell>
          <cell r="B29">
            <v>-466.1001</v>
          </cell>
          <cell r="C29">
            <v>-584.24950000000001</v>
          </cell>
          <cell r="D29">
            <v>-417.1001</v>
          </cell>
          <cell r="E29">
            <v>-452.25</v>
          </cell>
          <cell r="F29">
            <v>-233.7002</v>
          </cell>
          <cell r="G29">
            <v>-496.19922000000003</v>
          </cell>
          <cell r="H29">
            <v>-219.89893000000001</v>
          </cell>
          <cell r="I29">
            <v>-423.19970000000001</v>
          </cell>
          <cell r="J29">
            <v>-504.75</v>
          </cell>
          <cell r="K29">
            <v>-341.7998</v>
          </cell>
          <cell r="L29">
            <v>-323.0498</v>
          </cell>
          <cell r="M29">
            <v>-226.3501</v>
          </cell>
          <cell r="N29">
            <v>-252</v>
          </cell>
          <cell r="O29">
            <v>-335.35156000000001</v>
          </cell>
          <cell r="P29">
            <v>-417.09960000000001</v>
          </cell>
          <cell r="Q29">
            <v>-263.55029999999999</v>
          </cell>
          <cell r="R29">
            <v>-391.85059999999999</v>
          </cell>
          <cell r="S29">
            <v>-181.60059000000001</v>
          </cell>
          <cell r="T29">
            <v>-235.7998</v>
          </cell>
          <cell r="U29">
            <v>-171.7002</v>
          </cell>
          <cell r="V29">
            <v>-117.49902</v>
          </cell>
          <cell r="W29">
            <v>-248.65136999999999</v>
          </cell>
          <cell r="X29">
            <v>-311.7998</v>
          </cell>
          <cell r="Y29">
            <v>-328.6001</v>
          </cell>
          <cell r="Z29">
            <v>-131.65038999999999</v>
          </cell>
          <cell r="AA29">
            <v>-110.69971</v>
          </cell>
          <cell r="AB29">
            <v>-208.34961000000001</v>
          </cell>
          <cell r="AC29">
            <v>-440.75</v>
          </cell>
          <cell r="AD29">
            <v>-708.15233999999998</v>
          </cell>
          <cell r="AE29">
            <v>-425.04883000000001</v>
          </cell>
          <cell r="AF29">
            <v>-924.6001</v>
          </cell>
          <cell r="AG29">
            <v>-513.94870000000003</v>
          </cell>
          <cell r="AH29">
            <v>-345.40039999999999</v>
          </cell>
          <cell r="AI29">
            <v>-463.6001</v>
          </cell>
          <cell r="AJ29">
            <v>-377.90039999999999</v>
          </cell>
          <cell r="AK29">
            <v>-523.79930000000002</v>
          </cell>
          <cell r="AL29">
            <v>-196.40038999999999</v>
          </cell>
          <cell r="AM29">
            <v>-124.60058600000001</v>
          </cell>
          <cell r="AN29">
            <v>-372.39746000000002</v>
          </cell>
          <cell r="AO29">
            <v>-406.19970000000001</v>
          </cell>
          <cell r="AP29">
            <v>-335.05126999999999</v>
          </cell>
          <cell r="AQ29">
            <v>-401.69824</v>
          </cell>
          <cell r="AR29">
            <v>-456.70312000000001</v>
          </cell>
          <cell r="AS29">
            <v>-292.34912000000003</v>
          </cell>
          <cell r="AT29">
            <v>-178.25</v>
          </cell>
          <cell r="AU29">
            <v>-186.04883000000001</v>
          </cell>
          <cell r="AV29">
            <v>-458.94529999999997</v>
          </cell>
          <cell r="AW29">
            <v>-394.34863000000001</v>
          </cell>
          <cell r="AX29">
            <v>-558.99900000000002</v>
          </cell>
          <cell r="AY29">
            <v>-585.94824000000006</v>
          </cell>
          <cell r="AZ29">
            <v>-322.65136999999999</v>
          </cell>
          <cell r="BA29">
            <v>-451.19970000000001</v>
          </cell>
          <cell r="BB29">
            <v>-503.75049999999999</v>
          </cell>
          <cell r="BC29">
            <v>-669.40233999999998</v>
          </cell>
          <cell r="BD29">
            <v>-438.05176</v>
          </cell>
          <cell r="BE29">
            <v>-484.39893000000001</v>
          </cell>
          <cell r="BF29">
            <v>-369.10352</v>
          </cell>
          <cell r="BG29">
            <v>-254.4502</v>
          </cell>
          <cell r="BH29">
            <v>-374.15039999999999</v>
          </cell>
          <cell r="BI29">
            <v>-518.34960000000001</v>
          </cell>
          <cell r="BJ29">
            <v>-587.70214999999996</v>
          </cell>
          <cell r="BK29">
            <v>-490.6001</v>
          </cell>
          <cell r="BL29">
            <v>-529</v>
          </cell>
          <cell r="BM29">
            <v>-544.3501</v>
          </cell>
          <cell r="BN29">
            <v>-666.65329999999994</v>
          </cell>
          <cell r="BO29">
            <v>-470.65136999999999</v>
          </cell>
          <cell r="BP29">
            <v>-329.00098000000003</v>
          </cell>
          <cell r="BQ29">
            <v>-372.04883000000001</v>
          </cell>
          <cell r="BR29">
            <v>-407.90039999999999</v>
          </cell>
          <cell r="BS29">
            <v>-242.05029999999999</v>
          </cell>
          <cell r="BT29">
            <v>-402.55369999999999</v>
          </cell>
          <cell r="BU29">
            <v>-245.24707000000001</v>
          </cell>
          <cell r="BV29">
            <v>-181.30078</v>
          </cell>
          <cell r="BW29">
            <v>-246.90136999999999</v>
          </cell>
          <cell r="BX29">
            <v>-353.35059999999999</v>
          </cell>
          <cell r="BY29">
            <v>-286.00195000000002</v>
          </cell>
          <cell r="BZ29">
            <v>-299.90332000000001</v>
          </cell>
          <cell r="CA29">
            <v>-235.09863000000001</v>
          </cell>
          <cell r="CB29">
            <v>-343.25195000000002</v>
          </cell>
          <cell r="CC29">
            <v>-428.50098000000003</v>
          </cell>
          <cell r="CD29">
            <v>-404.69922000000003</v>
          </cell>
          <cell r="CE29">
            <v>-296.50195000000002</v>
          </cell>
          <cell r="CF29">
            <v>-358.80176</v>
          </cell>
          <cell r="CG29">
            <v>-180.99902</v>
          </cell>
          <cell r="CH29">
            <v>-372.09960000000001</v>
          </cell>
          <cell r="CI29">
            <v>-451.20116999999999</v>
          </cell>
          <cell r="CJ29">
            <v>-352.69922000000003</v>
          </cell>
          <cell r="CK29">
            <v>-331.69922000000003</v>
          </cell>
          <cell r="CL29">
            <v>-194.70214999999999</v>
          </cell>
          <cell r="CM29">
            <v>-200.49707000000001</v>
          </cell>
          <cell r="CN29">
            <v>-233.30273</v>
          </cell>
          <cell r="CO29">
            <v>-396.95312000000001</v>
          </cell>
          <cell r="CP29">
            <v>-960.79880000000003</v>
          </cell>
          <cell r="CQ29">
            <v>-364.65233999999998</v>
          </cell>
          <cell r="CR29">
            <v>-600.19629999999995</v>
          </cell>
          <cell r="CS29">
            <v>-902.24900000000002</v>
          </cell>
          <cell r="CT29">
            <v>-640.34670000000006</v>
          </cell>
          <cell r="CU29">
            <v>-363.65136999999999</v>
          </cell>
          <cell r="CV29">
            <v>-459.44824</v>
          </cell>
          <cell r="CW29">
            <v>-752.79880000000003</v>
          </cell>
          <cell r="CX29">
            <v>-432.74901999999997</v>
          </cell>
          <cell r="CY29">
            <v>-678.65039999999999</v>
          </cell>
          <cell r="CZ29">
            <v>-698.39940000000001</v>
          </cell>
          <cell r="DA29">
            <v>-1223.5508</v>
          </cell>
          <cell r="DB29">
            <v>-539.00099999999998</v>
          </cell>
        </row>
        <row r="30">
          <cell r="A30">
            <v>196.99805000000001</v>
          </cell>
          <cell r="B30">
            <v>-22.150390000000002</v>
          </cell>
          <cell r="C30">
            <v>-199.14893000000001</v>
          </cell>
          <cell r="D30">
            <v>-309.3501</v>
          </cell>
          <cell r="E30">
            <v>-175.95068000000001</v>
          </cell>
          <cell r="F30">
            <v>62.499510000000001</v>
          </cell>
          <cell r="G30">
            <v>-226.09912</v>
          </cell>
          <cell r="H30">
            <v>332.50049999999999</v>
          </cell>
          <cell r="I30">
            <v>161.85106999999999</v>
          </cell>
          <cell r="J30">
            <v>-367.45067999999998</v>
          </cell>
          <cell r="K30">
            <v>217.79931999999999</v>
          </cell>
          <cell r="L30">
            <v>196.6001</v>
          </cell>
          <cell r="M30">
            <v>153.89940999999999</v>
          </cell>
          <cell r="N30">
            <v>229.10059000000001</v>
          </cell>
          <cell r="O30">
            <v>23.597656000000001</v>
          </cell>
          <cell r="P30">
            <v>-213.49950999999999</v>
          </cell>
          <cell r="Q30">
            <v>97.450194999999994</v>
          </cell>
          <cell r="R30">
            <v>28.848144999999999</v>
          </cell>
          <cell r="S30">
            <v>132.09912</v>
          </cell>
          <cell r="T30">
            <v>5.6010739999999997</v>
          </cell>
          <cell r="U30">
            <v>7.0009766000000004</v>
          </cell>
          <cell r="V30">
            <v>141.80078</v>
          </cell>
          <cell r="W30">
            <v>-208.50194999999999</v>
          </cell>
          <cell r="X30">
            <v>95.5</v>
          </cell>
          <cell r="Y30">
            <v>-118.99951</v>
          </cell>
          <cell r="Z30">
            <v>129.75</v>
          </cell>
          <cell r="AA30">
            <v>412.29932000000002</v>
          </cell>
          <cell r="AB30">
            <v>133.80126999999999</v>
          </cell>
          <cell r="AC30">
            <v>-187.3501</v>
          </cell>
          <cell r="AD30">
            <v>-584.85204999999996</v>
          </cell>
          <cell r="AE30">
            <v>92.650390000000002</v>
          </cell>
          <cell r="AF30">
            <v>-451.0498</v>
          </cell>
          <cell r="AG30">
            <v>66.050780000000003</v>
          </cell>
          <cell r="AH30">
            <v>213.99902</v>
          </cell>
          <cell r="AI30">
            <v>-37.200684000000003</v>
          </cell>
          <cell r="AJ30">
            <v>-82.650390000000002</v>
          </cell>
          <cell r="AK30">
            <v>-406.09912000000003</v>
          </cell>
          <cell r="AL30">
            <v>-7.3007812000000003</v>
          </cell>
          <cell r="AM30">
            <v>391.34960000000001</v>
          </cell>
          <cell r="AN30">
            <v>-220.24805000000001</v>
          </cell>
          <cell r="AO30">
            <v>305.50049999999999</v>
          </cell>
          <cell r="AP30">
            <v>130.19922</v>
          </cell>
          <cell r="AQ30">
            <v>-108.84961</v>
          </cell>
          <cell r="AR30">
            <v>-103.50391</v>
          </cell>
          <cell r="AS30">
            <v>-21.198730000000001</v>
          </cell>
          <cell r="AT30">
            <v>194.35106999999999</v>
          </cell>
          <cell r="AU30">
            <v>426.55176</v>
          </cell>
          <cell r="AV30">
            <v>-72.59375</v>
          </cell>
          <cell r="AW30">
            <v>362.80369999999999</v>
          </cell>
          <cell r="AX30">
            <v>-244.9502</v>
          </cell>
          <cell r="AY30">
            <v>-152.49707000000001</v>
          </cell>
          <cell r="AZ30">
            <v>334.7998</v>
          </cell>
          <cell r="BA30">
            <v>182.74853999999999</v>
          </cell>
          <cell r="BB30">
            <v>322.59960000000001</v>
          </cell>
          <cell r="BC30">
            <v>-251.90136999999999</v>
          </cell>
          <cell r="BD30">
            <v>117.64941399999999</v>
          </cell>
          <cell r="BE30">
            <v>-166.99902</v>
          </cell>
          <cell r="BF30">
            <v>-111.30419999999999</v>
          </cell>
          <cell r="BG30">
            <v>155.09961000000001</v>
          </cell>
          <cell r="BH30">
            <v>66.749510000000001</v>
          </cell>
          <cell r="BI30">
            <v>-188.34912</v>
          </cell>
          <cell r="BJ30">
            <v>326.29784999999998</v>
          </cell>
          <cell r="BK30">
            <v>-95.549805000000006</v>
          </cell>
          <cell r="BL30">
            <v>-267.25049999999999</v>
          </cell>
          <cell r="BM30">
            <v>-182.3501</v>
          </cell>
          <cell r="BN30">
            <v>-357.50389999999999</v>
          </cell>
          <cell r="BO30">
            <v>-204.00098</v>
          </cell>
          <cell r="BP30">
            <v>40.099609999999998</v>
          </cell>
          <cell r="BQ30">
            <v>65.500979999999998</v>
          </cell>
          <cell r="BR30">
            <v>-184.20116999999999</v>
          </cell>
          <cell r="BS30">
            <v>498.8999</v>
          </cell>
          <cell r="BT30">
            <v>-53.954590000000003</v>
          </cell>
          <cell r="BU30">
            <v>373.35449999999997</v>
          </cell>
          <cell r="BV30">
            <v>181.59863000000001</v>
          </cell>
          <cell r="BW30">
            <v>285.19529999999997</v>
          </cell>
          <cell r="BX30">
            <v>58</v>
          </cell>
          <cell r="BY30">
            <v>-5.5039062000000003</v>
          </cell>
          <cell r="BZ30">
            <v>-129.90234000000001</v>
          </cell>
          <cell r="CA30">
            <v>237.35156000000001</v>
          </cell>
          <cell r="CB30">
            <v>184.14843999999999</v>
          </cell>
          <cell r="CC30">
            <v>-96.40137</v>
          </cell>
          <cell r="CD30">
            <v>102.45215</v>
          </cell>
          <cell r="CE30">
            <v>97.09863</v>
          </cell>
          <cell r="CF30">
            <v>-40.801758</v>
          </cell>
          <cell r="CG30">
            <v>522.30079999999998</v>
          </cell>
          <cell r="CH30">
            <v>388.30077999999997</v>
          </cell>
          <cell r="CI30">
            <v>-19.548828</v>
          </cell>
          <cell r="CJ30">
            <v>92.200194999999994</v>
          </cell>
          <cell r="CK30">
            <v>109.70215</v>
          </cell>
          <cell r="CL30">
            <v>371.69824</v>
          </cell>
          <cell r="CM30">
            <v>369.20215000000002</v>
          </cell>
          <cell r="CN30">
            <v>177.59569999999999</v>
          </cell>
          <cell r="CO30">
            <v>260.24610000000001</v>
          </cell>
          <cell r="CP30">
            <v>2.9033202999999999</v>
          </cell>
          <cell r="CQ30">
            <v>235.59569999999999</v>
          </cell>
          <cell r="CR30">
            <v>-321.89648</v>
          </cell>
          <cell r="CS30">
            <v>-370.49901999999997</v>
          </cell>
          <cell r="CT30">
            <v>-190.24413999999999</v>
          </cell>
          <cell r="CU30">
            <v>240.09765999999999</v>
          </cell>
          <cell r="CV30">
            <v>40.403320000000001</v>
          </cell>
          <cell r="CW30">
            <v>31.202148000000001</v>
          </cell>
          <cell r="CX30">
            <v>124.55078</v>
          </cell>
          <cell r="CY30">
            <v>-343.05077999999997</v>
          </cell>
          <cell r="CZ30">
            <v>-244.89940999999999</v>
          </cell>
          <cell r="DA30">
            <v>-952.05079999999998</v>
          </cell>
          <cell r="DB30">
            <v>276.34960000000001</v>
          </cell>
        </row>
        <row r="31">
          <cell r="A31">
            <v>937.44870000000003</v>
          </cell>
          <cell r="B31">
            <v>1785.6992</v>
          </cell>
          <cell r="C31">
            <v>1378.5005000000001</v>
          </cell>
          <cell r="D31">
            <v>2248.5513000000001</v>
          </cell>
          <cell r="E31">
            <v>2561.7026000000001</v>
          </cell>
          <cell r="F31">
            <v>2566.1992</v>
          </cell>
          <cell r="G31">
            <v>1978.6514</v>
          </cell>
          <cell r="H31">
            <v>3570.75</v>
          </cell>
          <cell r="I31">
            <v>2485.2002000000002</v>
          </cell>
        </row>
        <row r="32">
          <cell r="A32">
            <v>-2192.7494999999999</v>
          </cell>
          <cell r="B32">
            <v>-1577.9009000000001</v>
          </cell>
          <cell r="C32">
            <v>-1042.749</v>
          </cell>
          <cell r="D32">
            <v>-1208.1498999999999</v>
          </cell>
          <cell r="E32">
            <v>-2513.9492</v>
          </cell>
          <cell r="F32">
            <v>-2632.1010000000001</v>
          </cell>
          <cell r="G32">
            <v>-1307.6514</v>
          </cell>
          <cell r="H32">
            <v>-1553.9502</v>
          </cell>
          <cell r="I32">
            <v>-2776.0039999999999</v>
          </cell>
        </row>
        <row r="33">
          <cell r="A33">
            <v>-1255.3008</v>
          </cell>
          <cell r="B33">
            <v>207.79834</v>
          </cell>
          <cell r="C33">
            <v>335.75146000000001</v>
          </cell>
          <cell r="D33">
            <v>1040.4014</v>
          </cell>
          <cell r="E33">
            <v>47.753418000000003</v>
          </cell>
          <cell r="F33">
            <v>-65.901854999999998</v>
          </cell>
          <cell r="G33">
            <v>671</v>
          </cell>
          <cell r="H33">
            <v>2016.7998</v>
          </cell>
          <cell r="I33">
            <v>-290.80369999999999</v>
          </cell>
        </row>
        <row r="34">
          <cell r="A34">
            <v>0</v>
          </cell>
          <cell r="B34">
            <v>157.0498</v>
          </cell>
          <cell r="C34">
            <v>0</v>
          </cell>
          <cell r="D34">
            <v>86.899900000000002</v>
          </cell>
          <cell r="E34">
            <v>15</v>
          </cell>
          <cell r="F34">
            <v>221.6499</v>
          </cell>
          <cell r="G34">
            <v>0</v>
          </cell>
          <cell r="H34">
            <v>198.34961000000001</v>
          </cell>
          <cell r="I34">
            <v>29.349609999999998</v>
          </cell>
          <cell r="J34">
            <v>0</v>
          </cell>
          <cell r="K34">
            <v>117.3999</v>
          </cell>
          <cell r="L34">
            <v>111.75</v>
          </cell>
          <cell r="M34">
            <v>199.0498</v>
          </cell>
          <cell r="N34">
            <v>298.15039999999999</v>
          </cell>
          <cell r="O34">
            <v>155.5498</v>
          </cell>
          <cell r="P34">
            <v>117.19922</v>
          </cell>
          <cell r="Q34">
            <v>56.799804999999999</v>
          </cell>
          <cell r="R34">
            <v>2.2001952999999999</v>
          </cell>
          <cell r="S34">
            <v>140.1499</v>
          </cell>
          <cell r="T34">
            <v>264.8501</v>
          </cell>
          <cell r="U34">
            <v>117.04980500000001</v>
          </cell>
          <cell r="V34">
            <v>84.500489999999999</v>
          </cell>
          <cell r="W34">
            <v>72.75</v>
          </cell>
          <cell r="X34">
            <v>277.44970000000001</v>
          </cell>
          <cell r="Y34">
            <v>76.450194999999994</v>
          </cell>
          <cell r="Z34">
            <v>0</v>
          </cell>
          <cell r="AA34">
            <v>369.55029999999999</v>
          </cell>
          <cell r="AB34">
            <v>76.25</v>
          </cell>
          <cell r="AC34">
            <v>187.8501</v>
          </cell>
          <cell r="AD34">
            <v>133.80029999999999</v>
          </cell>
          <cell r="AE34">
            <v>77.949709999999996</v>
          </cell>
          <cell r="AF34">
            <v>47.850098000000003</v>
          </cell>
          <cell r="AG34">
            <v>32.399901999999997</v>
          </cell>
          <cell r="AH34">
            <v>253.2998</v>
          </cell>
          <cell r="AI34">
            <v>123.1001</v>
          </cell>
          <cell r="AJ34">
            <v>0</v>
          </cell>
          <cell r="AK34">
            <v>265.2002</v>
          </cell>
          <cell r="AL34">
            <v>36.25</v>
          </cell>
          <cell r="AM34">
            <v>188.75</v>
          </cell>
          <cell r="AN34">
            <v>234.6001</v>
          </cell>
          <cell r="AO34">
            <v>447.1001</v>
          </cell>
          <cell r="AP34">
            <v>175.7998</v>
          </cell>
          <cell r="AQ34">
            <v>351.1499</v>
          </cell>
          <cell r="AR34">
            <v>0</v>
          </cell>
          <cell r="AS34">
            <v>239.75</v>
          </cell>
          <cell r="AT34">
            <v>0</v>
          </cell>
          <cell r="AU34">
            <v>64.199219999999997</v>
          </cell>
          <cell r="AV34">
            <v>245.75194999999999</v>
          </cell>
          <cell r="AW34">
            <v>639.45119999999997</v>
          </cell>
          <cell r="AX34">
            <v>163.9502</v>
          </cell>
          <cell r="AY34">
            <v>49.600586</v>
          </cell>
          <cell r="AZ34">
            <v>299</v>
          </cell>
          <cell r="BA34">
            <v>130.7998</v>
          </cell>
          <cell r="BB34">
            <v>359</v>
          </cell>
          <cell r="BC34">
            <v>174.85059000000001</v>
          </cell>
          <cell r="BD34">
            <v>221.75049000000001</v>
          </cell>
          <cell r="BE34">
            <v>165.8999</v>
          </cell>
          <cell r="BF34">
            <v>49.099609999999998</v>
          </cell>
          <cell r="BG34">
            <v>66.600099999999998</v>
          </cell>
          <cell r="BH34">
            <v>241.7002</v>
          </cell>
          <cell r="BI34">
            <v>0</v>
          </cell>
          <cell r="BJ34">
            <v>256.19970000000001</v>
          </cell>
          <cell r="BK34">
            <v>29.850097999999999</v>
          </cell>
          <cell r="BL34">
            <v>338.7002</v>
          </cell>
          <cell r="BM34">
            <v>513.6001</v>
          </cell>
          <cell r="BN34">
            <v>0</v>
          </cell>
          <cell r="BO34">
            <v>264.84960000000001</v>
          </cell>
          <cell r="BP34">
            <v>115.90039</v>
          </cell>
          <cell r="BQ34">
            <v>464.99901999999997</v>
          </cell>
          <cell r="BR34">
            <v>88.599609999999998</v>
          </cell>
          <cell r="BS34">
            <v>247.0498</v>
          </cell>
          <cell r="BT34">
            <v>246.45068000000001</v>
          </cell>
          <cell r="BU34">
            <v>230.5498</v>
          </cell>
          <cell r="BV34">
            <v>109.89941399999999</v>
          </cell>
          <cell r="BW34">
            <v>103.45019499999999</v>
          </cell>
          <cell r="BX34">
            <v>97.5</v>
          </cell>
          <cell r="BY34">
            <v>209.40038999999999</v>
          </cell>
          <cell r="BZ34">
            <v>148.60059000000001</v>
          </cell>
          <cell r="CA34">
            <v>382.25</v>
          </cell>
          <cell r="CB34">
            <v>157.35059000000001</v>
          </cell>
          <cell r="CC34">
            <v>34.5</v>
          </cell>
          <cell r="CD34">
            <v>119.75</v>
          </cell>
          <cell r="CE34">
            <v>311.90039999999999</v>
          </cell>
          <cell r="CF34">
            <v>73.5</v>
          </cell>
          <cell r="CG34">
            <v>654.2002</v>
          </cell>
          <cell r="CH34">
            <v>0</v>
          </cell>
          <cell r="CI34">
            <v>413.09960000000001</v>
          </cell>
          <cell r="CJ34">
            <v>42.200195000000001</v>
          </cell>
          <cell r="CK34">
            <v>207</v>
          </cell>
          <cell r="CL34">
            <v>24.299804999999999</v>
          </cell>
          <cell r="CM34">
            <v>329.90039999999999</v>
          </cell>
          <cell r="CN34">
            <v>234.5</v>
          </cell>
          <cell r="CO34">
            <v>101.64941399999999</v>
          </cell>
          <cell r="CP34">
            <v>721.40039999999999</v>
          </cell>
          <cell r="CQ34">
            <v>76.400390000000002</v>
          </cell>
          <cell r="CR34">
            <v>766.09960000000001</v>
          </cell>
          <cell r="CS34">
            <v>130.25098</v>
          </cell>
          <cell r="CT34">
            <v>420.64843999999999</v>
          </cell>
          <cell r="CU34">
            <v>186.2002</v>
          </cell>
          <cell r="CV34">
            <v>114.75</v>
          </cell>
          <cell r="CW34">
            <v>452</v>
          </cell>
          <cell r="CX34">
            <v>35.549804999999999</v>
          </cell>
          <cell r="CY34">
            <v>236.80078</v>
          </cell>
          <cell r="CZ34">
            <v>336.59960000000001</v>
          </cell>
          <cell r="DA34">
            <v>0</v>
          </cell>
          <cell r="DB34">
            <v>572.40039999999999</v>
          </cell>
        </row>
        <row r="35">
          <cell r="A35">
            <v>-85</v>
          </cell>
          <cell r="B35">
            <v>-123.6499</v>
          </cell>
          <cell r="C35">
            <v>-264.65039999999999</v>
          </cell>
          <cell r="D35">
            <v>-248.65038999999999</v>
          </cell>
          <cell r="E35">
            <v>-223.0498</v>
          </cell>
          <cell r="F35">
            <v>0</v>
          </cell>
          <cell r="G35">
            <v>-171.34961000000001</v>
          </cell>
          <cell r="H35">
            <v>-30.899902000000001</v>
          </cell>
          <cell r="I35">
            <v>-321.75</v>
          </cell>
          <cell r="J35">
            <v>-249.29931999999999</v>
          </cell>
          <cell r="K35">
            <v>-251.9502</v>
          </cell>
          <cell r="L35">
            <v>-222.5</v>
          </cell>
          <cell r="M35">
            <v>-142.7002</v>
          </cell>
          <cell r="N35">
            <v>0</v>
          </cell>
          <cell r="O35">
            <v>-313.20067999999998</v>
          </cell>
          <cell r="P35">
            <v>-54.25</v>
          </cell>
          <cell r="Q35">
            <v>-121.1001</v>
          </cell>
          <cell r="R35">
            <v>-160.99950999999999</v>
          </cell>
          <cell r="S35">
            <v>-69.950680000000006</v>
          </cell>
          <cell r="T35">
            <v>-81.399900000000002</v>
          </cell>
          <cell r="U35">
            <v>-224.50049000000001</v>
          </cell>
          <cell r="V35">
            <v>-281.54932000000002</v>
          </cell>
          <cell r="W35">
            <v>-2.3500977000000001</v>
          </cell>
          <cell r="X35">
            <v>-125.8999</v>
          </cell>
          <cell r="Y35">
            <v>-161.74950999999999</v>
          </cell>
          <cell r="Z35">
            <v>-11.099608999999999</v>
          </cell>
          <cell r="AA35">
            <v>0</v>
          </cell>
          <cell r="AB35">
            <v>-145.8999</v>
          </cell>
          <cell r="AC35">
            <v>-4.1499022999999999</v>
          </cell>
          <cell r="AD35">
            <v>-37.000489999999999</v>
          </cell>
          <cell r="AE35">
            <v>-46.049804999999999</v>
          </cell>
          <cell r="AF35">
            <v>-139.9502</v>
          </cell>
          <cell r="AG35">
            <v>-185.44970000000001</v>
          </cell>
          <cell r="AH35">
            <v>-49.5</v>
          </cell>
          <cell r="AI35">
            <v>-50.449706999999997</v>
          </cell>
          <cell r="AJ35">
            <v>-211.4502</v>
          </cell>
          <cell r="AK35">
            <v>-171.5498</v>
          </cell>
          <cell r="AL35">
            <v>-221.4502</v>
          </cell>
          <cell r="AM35">
            <v>0</v>
          </cell>
          <cell r="AN35">
            <v>-0.40039061999999997</v>
          </cell>
          <cell r="AO35">
            <v>-68.499510000000001</v>
          </cell>
          <cell r="AP35">
            <v>-168.5</v>
          </cell>
          <cell r="AQ35">
            <v>-72.049805000000006</v>
          </cell>
          <cell r="AR35">
            <v>-42.899901999999997</v>
          </cell>
          <cell r="AS35">
            <v>-77.350099999999998</v>
          </cell>
          <cell r="AT35">
            <v>-153.30029999999999</v>
          </cell>
          <cell r="AU35">
            <v>0</v>
          </cell>
          <cell r="AV35">
            <v>-232.1499</v>
          </cell>
          <cell r="AW35">
            <v>0</v>
          </cell>
          <cell r="AX35">
            <v>-66.149413999999993</v>
          </cell>
          <cell r="AY35">
            <v>-259.15039999999999</v>
          </cell>
          <cell r="AZ35">
            <v>-216.2998</v>
          </cell>
          <cell r="BA35">
            <v>-407.65039999999999</v>
          </cell>
          <cell r="BB35">
            <v>-235.8501</v>
          </cell>
          <cell r="BC35">
            <v>-121.5</v>
          </cell>
          <cell r="BD35">
            <v>-229</v>
          </cell>
          <cell r="BE35">
            <v>-377.3999</v>
          </cell>
          <cell r="BF35">
            <v>-229.59961000000001</v>
          </cell>
          <cell r="BG35">
            <v>-95.799805000000006</v>
          </cell>
          <cell r="BH35">
            <v>-275.5498</v>
          </cell>
          <cell r="BI35">
            <v>-250.49950999999999</v>
          </cell>
          <cell r="BJ35">
            <v>-76.100099999999998</v>
          </cell>
          <cell r="BK35">
            <v>-296.15039999999999</v>
          </cell>
          <cell r="BL35">
            <v>-330.14940000000001</v>
          </cell>
          <cell r="BM35">
            <v>-59.399901999999997</v>
          </cell>
          <cell r="BN35">
            <v>-283.55029999999999</v>
          </cell>
          <cell r="BO35">
            <v>-187.59961000000001</v>
          </cell>
          <cell r="BP35">
            <v>-90.549805000000006</v>
          </cell>
          <cell r="BQ35">
            <v>-293.4502</v>
          </cell>
          <cell r="BR35">
            <v>-160.75194999999999</v>
          </cell>
          <cell r="BS35">
            <v>-206</v>
          </cell>
          <cell r="BT35">
            <v>-397.8999</v>
          </cell>
          <cell r="BU35">
            <v>-140.84961000000001</v>
          </cell>
          <cell r="BV35">
            <v>0</v>
          </cell>
          <cell r="BW35">
            <v>-126.29980500000001</v>
          </cell>
          <cell r="BX35">
            <v>-50.549804999999999</v>
          </cell>
          <cell r="BY35">
            <v>-128.7998</v>
          </cell>
          <cell r="BZ35">
            <v>-40.100586</v>
          </cell>
          <cell r="CA35">
            <v>-118.40039</v>
          </cell>
          <cell r="CB35">
            <v>-274.35156000000001</v>
          </cell>
          <cell r="CC35">
            <v>-36</v>
          </cell>
          <cell r="CD35">
            <v>-286.90039999999999</v>
          </cell>
          <cell r="CE35">
            <v>-84</v>
          </cell>
          <cell r="CF35">
            <v>-21.399414</v>
          </cell>
          <cell r="CG35">
            <v>0</v>
          </cell>
          <cell r="CH35">
            <v>-205.09961000000001</v>
          </cell>
          <cell r="CI35">
            <v>0</v>
          </cell>
          <cell r="CJ35">
            <v>-294.89940000000001</v>
          </cell>
          <cell r="CK35">
            <v>-209.30078</v>
          </cell>
          <cell r="CL35">
            <v>-207.2998</v>
          </cell>
          <cell r="CM35">
            <v>-107.90039</v>
          </cell>
          <cell r="CN35">
            <v>-55.099609999999998</v>
          </cell>
          <cell r="CO35">
            <v>-79.650390000000002</v>
          </cell>
          <cell r="CP35">
            <v>-388.7002</v>
          </cell>
          <cell r="CQ35">
            <v>-6</v>
          </cell>
          <cell r="CR35">
            <v>0</v>
          </cell>
          <cell r="CS35">
            <v>-348.7998</v>
          </cell>
          <cell r="CT35">
            <v>0</v>
          </cell>
          <cell r="CU35">
            <v>-160.84961000000001</v>
          </cell>
          <cell r="CV35">
            <v>-235.70116999999999</v>
          </cell>
          <cell r="CW35">
            <v>-408.10156000000001</v>
          </cell>
          <cell r="CX35">
            <v>-616.60059999999999</v>
          </cell>
          <cell r="CY35">
            <v>-30.400390000000002</v>
          </cell>
          <cell r="CZ35">
            <v>-144.40038999999999</v>
          </cell>
          <cell r="DA35">
            <v>-512.10059999999999</v>
          </cell>
          <cell r="DB35">
            <v>-319.0498</v>
          </cell>
        </row>
        <row r="36">
          <cell r="A36">
            <v>-85</v>
          </cell>
          <cell r="B36">
            <v>33.399901999999997</v>
          </cell>
          <cell r="C36">
            <v>-264.65039999999999</v>
          </cell>
          <cell r="D36">
            <v>-161.75049000000001</v>
          </cell>
          <cell r="E36">
            <v>-208.0498</v>
          </cell>
          <cell r="F36">
            <v>221.6499</v>
          </cell>
          <cell r="G36">
            <v>-171.34961000000001</v>
          </cell>
          <cell r="H36">
            <v>167.44970000000001</v>
          </cell>
          <cell r="I36">
            <v>-292.40039999999999</v>
          </cell>
          <cell r="J36">
            <v>-249.29931999999999</v>
          </cell>
          <cell r="K36">
            <v>-134.55029999999999</v>
          </cell>
          <cell r="L36">
            <v>-110.75</v>
          </cell>
          <cell r="M36">
            <v>56.349609999999998</v>
          </cell>
          <cell r="N36">
            <v>298.15039999999999</v>
          </cell>
          <cell r="O36">
            <v>-157.65088</v>
          </cell>
          <cell r="P36">
            <v>62.949219999999997</v>
          </cell>
          <cell r="Q36">
            <v>-64.300290000000004</v>
          </cell>
          <cell r="R36">
            <v>-158.79931999999999</v>
          </cell>
          <cell r="S36">
            <v>70.199219999999997</v>
          </cell>
          <cell r="T36">
            <v>183.4502</v>
          </cell>
          <cell r="U36">
            <v>-107.45068000000001</v>
          </cell>
          <cell r="V36">
            <v>-197.04883000000001</v>
          </cell>
          <cell r="W36">
            <v>70.399900000000002</v>
          </cell>
          <cell r="X36">
            <v>151.5498</v>
          </cell>
          <cell r="Y36">
            <v>-85.299319999999994</v>
          </cell>
          <cell r="Z36">
            <v>-11.099608999999999</v>
          </cell>
          <cell r="AA36">
            <v>369.55029999999999</v>
          </cell>
          <cell r="AB36">
            <v>-69.649900000000002</v>
          </cell>
          <cell r="AC36">
            <v>183.7002</v>
          </cell>
          <cell r="AD36">
            <v>96.799805000000006</v>
          </cell>
          <cell r="AE36">
            <v>31.899902000000001</v>
          </cell>
          <cell r="AF36">
            <v>-92.100099999999998</v>
          </cell>
          <cell r="AG36">
            <v>-153.0498</v>
          </cell>
          <cell r="AH36">
            <v>203.7998</v>
          </cell>
          <cell r="AI36">
            <v>72.650390000000002</v>
          </cell>
          <cell r="AJ36">
            <v>-211.4502</v>
          </cell>
          <cell r="AK36">
            <v>93.650390000000002</v>
          </cell>
          <cell r="AL36">
            <v>-185.2002</v>
          </cell>
          <cell r="AM36">
            <v>188.75</v>
          </cell>
          <cell r="AN36">
            <v>234.19970000000001</v>
          </cell>
          <cell r="AO36">
            <v>378.60059999999999</v>
          </cell>
          <cell r="AP36">
            <v>7.2998047000000001</v>
          </cell>
          <cell r="AQ36">
            <v>279.1001</v>
          </cell>
          <cell r="AR36">
            <v>-42.899901999999997</v>
          </cell>
          <cell r="AS36">
            <v>162.3999</v>
          </cell>
          <cell r="AT36">
            <v>-153.30029999999999</v>
          </cell>
          <cell r="AU36">
            <v>64.199219999999997</v>
          </cell>
          <cell r="AV36">
            <v>13.602050999999999</v>
          </cell>
          <cell r="AW36">
            <v>639.45119999999997</v>
          </cell>
          <cell r="AX36">
            <v>97.800780000000003</v>
          </cell>
          <cell r="AY36">
            <v>-209.5498</v>
          </cell>
          <cell r="AZ36">
            <v>82.700194999999994</v>
          </cell>
          <cell r="BA36">
            <v>-276.85059999999999</v>
          </cell>
          <cell r="BB36">
            <v>123.1499</v>
          </cell>
          <cell r="BC36">
            <v>53.350586</v>
          </cell>
          <cell r="BD36">
            <v>-7.2495117000000002</v>
          </cell>
          <cell r="BE36">
            <v>-211.5</v>
          </cell>
          <cell r="BF36">
            <v>-180.5</v>
          </cell>
          <cell r="BG36">
            <v>-29.199707</v>
          </cell>
          <cell r="BH36">
            <v>-33.849609999999998</v>
          </cell>
          <cell r="BI36">
            <v>-250.49950999999999</v>
          </cell>
          <cell r="BJ36">
            <v>180.09961000000001</v>
          </cell>
          <cell r="BK36">
            <v>-266.30029999999999</v>
          </cell>
          <cell r="BL36">
            <v>8.5507810000000006</v>
          </cell>
          <cell r="BM36">
            <v>454.2002</v>
          </cell>
          <cell r="BN36">
            <v>-283.55029999999999</v>
          </cell>
          <cell r="BO36">
            <v>77.25</v>
          </cell>
          <cell r="BP36">
            <v>25.350586</v>
          </cell>
          <cell r="BQ36">
            <v>171.54883000000001</v>
          </cell>
          <cell r="BR36">
            <v>-72.152339999999995</v>
          </cell>
          <cell r="BS36">
            <v>41.049804999999999</v>
          </cell>
          <cell r="BT36">
            <v>-151.44922</v>
          </cell>
          <cell r="BU36">
            <v>89.700194999999994</v>
          </cell>
          <cell r="BV36">
            <v>109.89941399999999</v>
          </cell>
          <cell r="BW36">
            <v>-22.849609999999998</v>
          </cell>
          <cell r="BX36">
            <v>46.950195000000001</v>
          </cell>
          <cell r="BY36">
            <v>80.600586000000007</v>
          </cell>
          <cell r="BZ36">
            <v>108.5</v>
          </cell>
          <cell r="CA36">
            <v>263.84960000000001</v>
          </cell>
          <cell r="CB36">
            <v>-117.00098</v>
          </cell>
          <cell r="CC36">
            <v>-1.5</v>
          </cell>
          <cell r="CD36">
            <v>-167.15038999999999</v>
          </cell>
          <cell r="CE36">
            <v>227.90038999999999</v>
          </cell>
          <cell r="CF36">
            <v>52.100586</v>
          </cell>
          <cell r="CG36">
            <v>654.2002</v>
          </cell>
          <cell r="CH36">
            <v>-205.09961000000001</v>
          </cell>
          <cell r="CI36">
            <v>413.09960000000001</v>
          </cell>
          <cell r="CJ36">
            <v>-252.69922</v>
          </cell>
          <cell r="CK36">
            <v>-2.3007811999999999</v>
          </cell>
          <cell r="CL36">
            <v>-183</v>
          </cell>
          <cell r="CM36">
            <v>222</v>
          </cell>
          <cell r="CN36">
            <v>179.40038999999999</v>
          </cell>
          <cell r="CO36">
            <v>21.999023000000001</v>
          </cell>
          <cell r="CP36">
            <v>332.7002</v>
          </cell>
          <cell r="CQ36">
            <v>70.400390000000002</v>
          </cell>
          <cell r="CR36">
            <v>766.09960000000001</v>
          </cell>
          <cell r="CS36">
            <v>-218.54883000000001</v>
          </cell>
          <cell r="CT36">
            <v>420.64843999999999</v>
          </cell>
          <cell r="CU36">
            <v>25.350586</v>
          </cell>
          <cell r="CV36">
            <v>-120.95117</v>
          </cell>
          <cell r="CW36">
            <v>43.898437999999999</v>
          </cell>
          <cell r="CX36">
            <v>-581.05079999999998</v>
          </cell>
          <cell r="CY36">
            <v>206.40038999999999</v>
          </cell>
          <cell r="CZ36">
            <v>192.19922</v>
          </cell>
          <cell r="DA36">
            <v>-512.10059999999999</v>
          </cell>
          <cell r="DB36">
            <v>253.35059000000001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supertrend35ex5_25_trai"/>
    </sheetNames>
    <sheetDataSet>
      <sheetData sheetId="0">
        <row r="1">
          <cell r="A1">
            <v>11282.378000000001</v>
          </cell>
          <cell r="B1">
            <v>8877.2459999999992</v>
          </cell>
          <cell r="C1">
            <v>11495.200999999999</v>
          </cell>
          <cell r="D1">
            <v>10726.079</v>
          </cell>
          <cell r="E1">
            <v>15451.001</v>
          </cell>
          <cell r="F1">
            <v>11307.635</v>
          </cell>
          <cell r="G1">
            <v>7583.2734</v>
          </cell>
          <cell r="H1">
            <v>13731.682000000001</v>
          </cell>
          <cell r="I1">
            <v>15401.817999999999</v>
          </cell>
        </row>
        <row r="2">
          <cell r="A2">
            <v>-6480.3525</v>
          </cell>
          <cell r="B2">
            <v>-6534.9679999999998</v>
          </cell>
          <cell r="C2">
            <v>-8295.5229999999992</v>
          </cell>
          <cell r="D2">
            <v>-6817.0186000000003</v>
          </cell>
          <cell r="E2">
            <v>-8840.5679999999993</v>
          </cell>
          <cell r="F2">
            <v>-9378.8330000000005</v>
          </cell>
          <cell r="G2">
            <v>-6838.6133</v>
          </cell>
          <cell r="H2">
            <v>-10104.879000000001</v>
          </cell>
          <cell r="I2">
            <v>-13712.942999999999</v>
          </cell>
        </row>
        <row r="3">
          <cell r="A3">
            <v>4802.0254000000004</v>
          </cell>
          <cell r="B3">
            <v>2342.2788</v>
          </cell>
          <cell r="C3">
            <v>3199.6777000000002</v>
          </cell>
          <cell r="D3">
            <v>3909.0605</v>
          </cell>
          <cell r="E3">
            <v>6610.4326000000001</v>
          </cell>
          <cell r="F3">
            <v>1928.8018</v>
          </cell>
          <cell r="G3">
            <v>744.66016000000002</v>
          </cell>
          <cell r="H3">
            <v>3626.8027000000002</v>
          </cell>
          <cell r="I3">
            <v>1688.875</v>
          </cell>
        </row>
        <row r="4">
          <cell r="A4">
            <v>642.45214999999996</v>
          </cell>
          <cell r="B4">
            <v>1670.5146</v>
          </cell>
          <cell r="C4">
            <v>1115.1885</v>
          </cell>
          <cell r="D4">
            <v>69.229489999999998</v>
          </cell>
          <cell r="E4">
            <v>999.29296999999997</v>
          </cell>
          <cell r="F4">
            <v>305.82616999999999</v>
          </cell>
          <cell r="G4">
            <v>882.32324000000006</v>
          </cell>
          <cell r="H4">
            <v>1189.4804999999999</v>
          </cell>
          <cell r="I4">
            <v>981.57809999999995</v>
          </cell>
          <cell r="J4">
            <v>958.63085999999998</v>
          </cell>
          <cell r="K4">
            <v>1346.8671999999999</v>
          </cell>
          <cell r="L4">
            <v>1120.9940999999999</v>
          </cell>
          <cell r="M4">
            <v>1197.9419</v>
          </cell>
          <cell r="N4">
            <v>920.17190000000005</v>
          </cell>
          <cell r="O4">
            <v>390.85059999999999</v>
          </cell>
          <cell r="P4">
            <v>654.19629999999995</v>
          </cell>
          <cell r="Q4">
            <v>1160.6143</v>
          </cell>
          <cell r="R4">
            <v>1030.0137</v>
          </cell>
          <cell r="S4">
            <v>644.71483999999998</v>
          </cell>
          <cell r="T4">
            <v>473.04491999999999</v>
          </cell>
          <cell r="U4">
            <v>0</v>
          </cell>
          <cell r="V4">
            <v>1434.8008</v>
          </cell>
          <cell r="W4">
            <v>367.99707000000001</v>
          </cell>
          <cell r="X4">
            <v>602.90039999999999</v>
          </cell>
          <cell r="Y4">
            <v>328.15820000000002</v>
          </cell>
          <cell r="Z4">
            <v>509.5498</v>
          </cell>
          <cell r="AA4">
            <v>834.35940000000005</v>
          </cell>
          <cell r="AB4">
            <v>1462.9863</v>
          </cell>
          <cell r="AC4">
            <v>793.53516000000002</v>
          </cell>
          <cell r="AD4">
            <v>1175.1181999999999</v>
          </cell>
          <cell r="AE4">
            <v>435.28026999999997</v>
          </cell>
          <cell r="AF4">
            <v>1722.6592000000001</v>
          </cell>
          <cell r="AG4">
            <v>1438.2402</v>
          </cell>
          <cell r="AH4">
            <v>968.21190000000001</v>
          </cell>
          <cell r="AI4">
            <v>1531.0518</v>
          </cell>
          <cell r="AJ4">
            <v>296.05077999999997</v>
          </cell>
          <cell r="AK4">
            <v>321.8877</v>
          </cell>
          <cell r="AL4">
            <v>1148.085</v>
          </cell>
          <cell r="AM4">
            <v>1525.1494</v>
          </cell>
          <cell r="AN4">
            <v>384.76074</v>
          </cell>
          <cell r="AO4">
            <v>1951.5527</v>
          </cell>
          <cell r="AP4">
            <v>533.78710000000001</v>
          </cell>
          <cell r="AQ4">
            <v>898.12400000000002</v>
          </cell>
          <cell r="AR4">
            <v>681.99900000000002</v>
          </cell>
          <cell r="AS4">
            <v>960.51369999999997</v>
          </cell>
          <cell r="AT4">
            <v>787.33690000000001</v>
          </cell>
          <cell r="AU4">
            <v>468.04491999999999</v>
          </cell>
          <cell r="AV4">
            <v>1064.8379</v>
          </cell>
          <cell r="AW4">
            <v>1723.1777</v>
          </cell>
          <cell r="AX4">
            <v>1320.3203000000001</v>
          </cell>
          <cell r="AY4">
            <v>2384.6172000000001</v>
          </cell>
          <cell r="AZ4">
            <v>685.10155999999995</v>
          </cell>
          <cell r="BA4">
            <v>1301.8065999999999</v>
          </cell>
          <cell r="BB4">
            <v>1782.6561999999999</v>
          </cell>
          <cell r="BC4">
            <v>845.93359999999996</v>
          </cell>
          <cell r="BD4">
            <v>2039.9550999999999</v>
          </cell>
          <cell r="BE4">
            <v>1702.999</v>
          </cell>
          <cell r="BF4">
            <v>229.13281000000001</v>
          </cell>
          <cell r="BG4">
            <v>373.00389999999999</v>
          </cell>
          <cell r="BH4">
            <v>1062.2969000000001</v>
          </cell>
          <cell r="BI4">
            <v>797.41210000000001</v>
          </cell>
          <cell r="BJ4">
            <v>1306.1025</v>
          </cell>
          <cell r="BK4">
            <v>1006.5488</v>
          </cell>
          <cell r="BL4">
            <v>994.82714999999996</v>
          </cell>
          <cell r="BM4">
            <v>334.14648</v>
          </cell>
          <cell r="BN4">
            <v>674.65625</v>
          </cell>
          <cell r="BO4">
            <v>1296.7284999999999</v>
          </cell>
          <cell r="BP4">
            <v>593.25977</v>
          </cell>
          <cell r="BQ4">
            <v>1279.0917999999999</v>
          </cell>
          <cell r="BR4">
            <v>714.47850000000005</v>
          </cell>
          <cell r="BS4">
            <v>1894.2246</v>
          </cell>
          <cell r="BT4">
            <v>416.15820000000002</v>
          </cell>
          <cell r="BU4">
            <v>1585.3984</v>
          </cell>
          <cell r="BV4">
            <v>501.76172000000003</v>
          </cell>
          <cell r="BW4">
            <v>454.41797000000003</v>
          </cell>
          <cell r="BX4">
            <v>653.45510000000002</v>
          </cell>
          <cell r="BY4">
            <v>294.55664000000002</v>
          </cell>
          <cell r="BZ4">
            <v>435.02539999999999</v>
          </cell>
          <cell r="CA4">
            <v>0</v>
          </cell>
          <cell r="CB4">
            <v>436.62889999999999</v>
          </cell>
          <cell r="CC4">
            <v>1083</v>
          </cell>
          <cell r="CD4">
            <v>549.62305000000003</v>
          </cell>
          <cell r="CE4">
            <v>1039.2871</v>
          </cell>
          <cell r="CF4">
            <v>550.11914000000002</v>
          </cell>
          <cell r="CG4">
            <v>557.73440000000005</v>
          </cell>
          <cell r="CH4">
            <v>2189.5293000000001</v>
          </cell>
          <cell r="CI4">
            <v>1281.3711000000001</v>
          </cell>
          <cell r="CJ4">
            <v>703.61914000000002</v>
          </cell>
          <cell r="CK4">
            <v>2215.5273000000002</v>
          </cell>
          <cell r="CL4">
            <v>106.46875</v>
          </cell>
          <cell r="CM4">
            <v>649.39649999999995</v>
          </cell>
          <cell r="CN4">
            <v>810.71094000000005</v>
          </cell>
          <cell r="CO4">
            <v>2159.8964999999998</v>
          </cell>
          <cell r="CP4">
            <v>232.10352</v>
          </cell>
          <cell r="CQ4">
            <v>764.66796999999997</v>
          </cell>
          <cell r="CR4">
            <v>2060.6561999999999</v>
          </cell>
          <cell r="CS4">
            <v>283.33789999999999</v>
          </cell>
          <cell r="CT4">
            <v>498.29102</v>
          </cell>
          <cell r="CU4">
            <v>2683.8516</v>
          </cell>
          <cell r="CV4">
            <v>714.13670000000002</v>
          </cell>
          <cell r="CW4">
            <v>1872.3300999999999</v>
          </cell>
          <cell r="CX4">
            <v>523.21875</v>
          </cell>
          <cell r="CY4">
            <v>1457.9315999999999</v>
          </cell>
          <cell r="CZ4">
            <v>1548.4102</v>
          </cell>
          <cell r="DA4">
            <v>3652.4512</v>
          </cell>
          <cell r="DB4">
            <v>2167.8593999999998</v>
          </cell>
        </row>
        <row r="5">
          <cell r="A5">
            <v>-181.25879</v>
          </cell>
          <cell r="B5">
            <v>-357.97753999999998</v>
          </cell>
          <cell r="C5">
            <v>-935.15329999999994</v>
          </cell>
          <cell r="D5">
            <v>-607.08983999999998</v>
          </cell>
          <cell r="E5">
            <v>-425.78026999999997</v>
          </cell>
          <cell r="F5">
            <v>-189.6123</v>
          </cell>
          <cell r="G5">
            <v>-506.72460000000001</v>
          </cell>
          <cell r="H5">
            <v>-1497.5938000000001</v>
          </cell>
          <cell r="I5">
            <v>-583.58983999999998</v>
          </cell>
          <cell r="J5">
            <v>-377.99901999999997</v>
          </cell>
          <cell r="K5">
            <v>-238.98047</v>
          </cell>
          <cell r="L5">
            <v>-578.59280000000001</v>
          </cell>
          <cell r="M5">
            <v>-597.01559999999995</v>
          </cell>
          <cell r="N5">
            <v>-303.03320000000002</v>
          </cell>
          <cell r="O5">
            <v>-1200.4639</v>
          </cell>
          <cell r="P5">
            <v>-326.48926</v>
          </cell>
          <cell r="Q5">
            <v>-576.93460000000005</v>
          </cell>
          <cell r="R5">
            <v>-582.75490000000002</v>
          </cell>
          <cell r="S5">
            <v>-946.69039999999995</v>
          </cell>
          <cell r="T5">
            <v>-569.52149999999995</v>
          </cell>
          <cell r="U5">
            <v>-199.95703</v>
          </cell>
          <cell r="V5">
            <v>-778.29100000000005</v>
          </cell>
          <cell r="W5">
            <v>-104.70996</v>
          </cell>
          <cell r="X5">
            <v>-349.10645</v>
          </cell>
          <cell r="Y5">
            <v>-254.51855</v>
          </cell>
          <cell r="Z5">
            <v>-410.88085999999998</v>
          </cell>
          <cell r="AA5">
            <v>-580.75879999999995</v>
          </cell>
          <cell r="AB5">
            <v>-689.39746000000002</v>
          </cell>
          <cell r="AC5">
            <v>-502.05077999999997</v>
          </cell>
          <cell r="AD5">
            <v>-730.26855</v>
          </cell>
          <cell r="AE5">
            <v>-1090.7578000000001</v>
          </cell>
          <cell r="AF5">
            <v>-919.84766000000002</v>
          </cell>
          <cell r="AG5">
            <v>-843.34375</v>
          </cell>
          <cell r="AH5">
            <v>-1182.4834000000001</v>
          </cell>
          <cell r="AI5">
            <v>-294.29199999999997</v>
          </cell>
          <cell r="AJ5">
            <v>-796.92380000000003</v>
          </cell>
          <cell r="AK5">
            <v>-367.14452999999997</v>
          </cell>
          <cell r="AL5">
            <v>-415.13085999999998</v>
          </cell>
          <cell r="AM5">
            <v>-1187.2891</v>
          </cell>
          <cell r="AN5">
            <v>-311.25098000000003</v>
          </cell>
          <cell r="AO5">
            <v>-343.8252</v>
          </cell>
          <cell r="AP5">
            <v>-856.5127</v>
          </cell>
          <cell r="AQ5">
            <v>-1032.5322000000001</v>
          </cell>
          <cell r="AR5">
            <v>-472.90526999999997</v>
          </cell>
          <cell r="AS5">
            <v>-159.19922</v>
          </cell>
          <cell r="AT5">
            <v>-878.91405999999995</v>
          </cell>
          <cell r="AU5">
            <v>-228.83984000000001</v>
          </cell>
          <cell r="AV5">
            <v>-563.47460000000001</v>
          </cell>
          <cell r="AW5">
            <v>-1201.7538999999999</v>
          </cell>
          <cell r="AX5">
            <v>-1186.7792999999999</v>
          </cell>
          <cell r="AY5">
            <v>-112.75391</v>
          </cell>
          <cell r="AZ5">
            <v>-737.23440000000005</v>
          </cell>
          <cell r="BA5">
            <v>-81.958984000000001</v>
          </cell>
          <cell r="BB5">
            <v>-128.51366999999999</v>
          </cell>
          <cell r="BC5">
            <v>-1282.6815999999999</v>
          </cell>
          <cell r="BD5">
            <v>-718.62890000000004</v>
          </cell>
          <cell r="BE5">
            <v>-1689.9667999999999</v>
          </cell>
          <cell r="BF5">
            <v>-786.53516000000002</v>
          </cell>
          <cell r="BG5">
            <v>-696.58594000000005</v>
          </cell>
          <cell r="BH5">
            <v>-217.17578</v>
          </cell>
          <cell r="BI5">
            <v>-745.89844000000005</v>
          </cell>
          <cell r="BJ5">
            <v>-1238.9102</v>
          </cell>
          <cell r="BK5">
            <v>-1002.8799</v>
          </cell>
          <cell r="BL5">
            <v>-467.45116999999999</v>
          </cell>
          <cell r="BM5">
            <v>-121.77734</v>
          </cell>
          <cell r="BN5">
            <v>-1420.2227</v>
          </cell>
          <cell r="BO5">
            <v>-369.60937999999999</v>
          </cell>
          <cell r="BP5">
            <v>-149.03711000000001</v>
          </cell>
          <cell r="BQ5">
            <v>-931.84766000000002</v>
          </cell>
          <cell r="BR5">
            <v>-205.51953</v>
          </cell>
          <cell r="BS5">
            <v>-1685.0565999999999</v>
          </cell>
          <cell r="BT5">
            <v>-1040.623</v>
          </cell>
          <cell r="BU5">
            <v>-70.28125</v>
          </cell>
          <cell r="BV5">
            <v>-2435.3887</v>
          </cell>
          <cell r="BW5">
            <v>-587.69529999999997</v>
          </cell>
          <cell r="BX5">
            <v>-191.20898</v>
          </cell>
          <cell r="BY5">
            <v>-320.04491999999999</v>
          </cell>
          <cell r="BZ5">
            <v>-218.79491999999999</v>
          </cell>
          <cell r="CA5">
            <v>-495.93945000000002</v>
          </cell>
          <cell r="CB5">
            <v>-645.71680000000003</v>
          </cell>
          <cell r="CC5">
            <v>-132.39453</v>
          </cell>
          <cell r="CD5">
            <v>-79.457030000000003</v>
          </cell>
          <cell r="CE5">
            <v>-886.60940000000005</v>
          </cell>
          <cell r="CF5">
            <v>-775.08203000000003</v>
          </cell>
          <cell r="CG5">
            <v>-911.52149999999995</v>
          </cell>
          <cell r="CH5">
            <v>-839.82809999999995</v>
          </cell>
          <cell r="CI5">
            <v>-535.03905999999995</v>
          </cell>
          <cell r="CJ5">
            <v>-1116.9629</v>
          </cell>
          <cell r="CK5">
            <v>0</v>
          </cell>
          <cell r="CL5">
            <v>-1105.1973</v>
          </cell>
          <cell r="CM5">
            <v>-184.71680000000001</v>
          </cell>
          <cell r="CN5">
            <v>-295.03125</v>
          </cell>
          <cell r="CO5">
            <v>-555.08789999999999</v>
          </cell>
          <cell r="CP5">
            <v>-3815.9335999999998</v>
          </cell>
          <cell r="CQ5">
            <v>-422.50977</v>
          </cell>
          <cell r="CR5">
            <v>-323.05077999999997</v>
          </cell>
          <cell r="CS5">
            <v>-568.50779999999997</v>
          </cell>
          <cell r="CT5">
            <v>-1463.0234</v>
          </cell>
          <cell r="CU5">
            <v>-325.48633000000001</v>
          </cell>
          <cell r="CV5">
            <v>-2140.9648000000002</v>
          </cell>
          <cell r="CW5">
            <v>-2349.6113</v>
          </cell>
          <cell r="CX5">
            <v>-1250.5137</v>
          </cell>
          <cell r="CY5">
            <v>-1262.9375</v>
          </cell>
          <cell r="CZ5">
            <v>-1189.3203000000001</v>
          </cell>
          <cell r="DA5">
            <v>-2048.5331999999999</v>
          </cell>
          <cell r="DB5">
            <v>-1114.0449000000001</v>
          </cell>
        </row>
        <row r="6">
          <cell r="A6">
            <v>461.19335999999998</v>
          </cell>
          <cell r="B6">
            <v>1312.5371</v>
          </cell>
          <cell r="C6">
            <v>180.03515999999999</v>
          </cell>
          <cell r="D6">
            <v>-537.86035000000004</v>
          </cell>
          <cell r="E6">
            <v>573.5127</v>
          </cell>
          <cell r="F6">
            <v>116.21387</v>
          </cell>
          <cell r="G6">
            <v>375.59863000000001</v>
          </cell>
          <cell r="H6">
            <v>-308.11327999999997</v>
          </cell>
          <cell r="I6">
            <v>397.98827999999997</v>
          </cell>
          <cell r="J6">
            <v>580.63184000000001</v>
          </cell>
          <cell r="K6">
            <v>1107.8867</v>
          </cell>
          <cell r="L6">
            <v>542.40137000000004</v>
          </cell>
          <cell r="M6">
            <v>600.92629999999997</v>
          </cell>
          <cell r="N6">
            <v>617.13869999999997</v>
          </cell>
          <cell r="O6">
            <v>-809.61329999999998</v>
          </cell>
          <cell r="P6">
            <v>327.70702999999997</v>
          </cell>
          <cell r="Q6">
            <v>583.67970000000003</v>
          </cell>
          <cell r="R6">
            <v>447.25880000000001</v>
          </cell>
          <cell r="S6">
            <v>-301.97559999999999</v>
          </cell>
          <cell r="T6">
            <v>-96.476560000000006</v>
          </cell>
          <cell r="U6">
            <v>-199.95703</v>
          </cell>
          <cell r="V6">
            <v>656.50977</v>
          </cell>
          <cell r="W6">
            <v>263.28710000000001</v>
          </cell>
          <cell r="X6">
            <v>253.79395</v>
          </cell>
          <cell r="Y6">
            <v>73.639650000000003</v>
          </cell>
          <cell r="Z6">
            <v>98.668944999999994</v>
          </cell>
          <cell r="AA6">
            <v>253.60059000000001</v>
          </cell>
          <cell r="AB6">
            <v>773.58887000000004</v>
          </cell>
          <cell r="AC6">
            <v>291.48437999999999</v>
          </cell>
          <cell r="AD6">
            <v>444.84960000000001</v>
          </cell>
          <cell r="AE6">
            <v>-655.47753999999998</v>
          </cell>
          <cell r="AF6">
            <v>802.81150000000002</v>
          </cell>
          <cell r="AG6">
            <v>594.89649999999995</v>
          </cell>
          <cell r="AH6">
            <v>-214.27148</v>
          </cell>
          <cell r="AI6">
            <v>1236.7598</v>
          </cell>
          <cell r="AJ6">
            <v>-500.87304999999998</v>
          </cell>
          <cell r="AK6">
            <v>-45.256836</v>
          </cell>
          <cell r="AL6">
            <v>732.95410000000004</v>
          </cell>
          <cell r="AM6">
            <v>337.86034999999998</v>
          </cell>
          <cell r="AN6">
            <v>73.509765999999999</v>
          </cell>
          <cell r="AO6">
            <v>1607.7275</v>
          </cell>
          <cell r="AP6">
            <v>-322.72559999999999</v>
          </cell>
          <cell r="AQ6">
            <v>-134.40819999999999</v>
          </cell>
          <cell r="AR6">
            <v>209.09375</v>
          </cell>
          <cell r="AS6">
            <v>801.31444999999997</v>
          </cell>
          <cell r="AT6">
            <v>-91.577150000000003</v>
          </cell>
          <cell r="AU6">
            <v>239.20508000000001</v>
          </cell>
          <cell r="AV6">
            <v>501.36327999999997</v>
          </cell>
          <cell r="AW6">
            <v>521.42380000000003</v>
          </cell>
          <cell r="AX6">
            <v>133.54102</v>
          </cell>
          <cell r="AY6">
            <v>2271.8633</v>
          </cell>
          <cell r="AZ6">
            <v>-52.132812000000001</v>
          </cell>
          <cell r="BA6">
            <v>1219.8477</v>
          </cell>
          <cell r="BB6">
            <v>1654.1425999999999</v>
          </cell>
          <cell r="BC6">
            <v>-436.74804999999998</v>
          </cell>
          <cell r="BD6">
            <v>1321.3262</v>
          </cell>
          <cell r="BE6">
            <v>13.032227000000001</v>
          </cell>
          <cell r="BF6">
            <v>-557.40233999999998</v>
          </cell>
          <cell r="BG6">
            <v>-323.58202999999997</v>
          </cell>
          <cell r="BH6">
            <v>845.12109999999996</v>
          </cell>
          <cell r="BI6">
            <v>51.513669999999998</v>
          </cell>
          <cell r="BJ6">
            <v>67.19238</v>
          </cell>
          <cell r="BK6">
            <v>3.6689452999999999</v>
          </cell>
          <cell r="BL6">
            <v>527.37599999999998</v>
          </cell>
          <cell r="BM6">
            <v>212.36913999999999</v>
          </cell>
          <cell r="BN6">
            <v>-745.56640000000004</v>
          </cell>
          <cell r="BO6">
            <v>927.11914000000002</v>
          </cell>
          <cell r="BP6">
            <v>444.22266000000002</v>
          </cell>
          <cell r="BQ6">
            <v>347.24414000000002</v>
          </cell>
          <cell r="BR6">
            <v>508.95898</v>
          </cell>
          <cell r="BS6">
            <v>209.16797</v>
          </cell>
          <cell r="BT6">
            <v>-624.46483999999998</v>
          </cell>
          <cell r="BU6">
            <v>1515.1171999999999</v>
          </cell>
          <cell r="BV6">
            <v>-1933.627</v>
          </cell>
          <cell r="BW6">
            <v>-133.27734000000001</v>
          </cell>
          <cell r="BX6">
            <v>462.24610000000001</v>
          </cell>
          <cell r="BY6">
            <v>-25.488281000000001</v>
          </cell>
          <cell r="BZ6">
            <v>216.23047</v>
          </cell>
          <cell r="CA6">
            <v>-495.93945000000002</v>
          </cell>
          <cell r="CB6">
            <v>-209.08788999999999</v>
          </cell>
          <cell r="CC6">
            <v>950.60546999999997</v>
          </cell>
          <cell r="CD6">
            <v>470.16602</v>
          </cell>
          <cell r="CE6">
            <v>152.67773</v>
          </cell>
          <cell r="CF6">
            <v>-224.96288999999999</v>
          </cell>
          <cell r="CG6">
            <v>-353.78710000000001</v>
          </cell>
          <cell r="CH6">
            <v>1349.7012</v>
          </cell>
          <cell r="CI6">
            <v>746.33203000000003</v>
          </cell>
          <cell r="CJ6">
            <v>-413.34375</v>
          </cell>
          <cell r="CK6">
            <v>2215.5273000000002</v>
          </cell>
          <cell r="CL6">
            <v>-998.72850000000005</v>
          </cell>
          <cell r="CM6">
            <v>464.67970000000003</v>
          </cell>
          <cell r="CN6">
            <v>515.67970000000003</v>
          </cell>
          <cell r="CO6">
            <v>1604.8086000000001</v>
          </cell>
          <cell r="CP6">
            <v>-3583.83</v>
          </cell>
          <cell r="CQ6">
            <v>342.15820000000002</v>
          </cell>
          <cell r="CR6">
            <v>1737.6054999999999</v>
          </cell>
          <cell r="CS6">
            <v>-285.16991999999999</v>
          </cell>
          <cell r="CT6">
            <v>-964.73239999999998</v>
          </cell>
          <cell r="CU6">
            <v>2358.3652000000002</v>
          </cell>
          <cell r="CV6">
            <v>-1426.8280999999999</v>
          </cell>
          <cell r="CW6">
            <v>-477.28125</v>
          </cell>
          <cell r="CX6">
            <v>-727.29489999999998</v>
          </cell>
          <cell r="CY6">
            <v>194.99413999999999</v>
          </cell>
          <cell r="CZ6">
            <v>359.08983999999998</v>
          </cell>
          <cell r="DA6">
            <v>1603.9179999999999</v>
          </cell>
          <cell r="DB6">
            <v>1053.8145</v>
          </cell>
        </row>
        <row r="7">
          <cell r="A7">
            <v>5232.1854999999996</v>
          </cell>
          <cell r="B7">
            <v>5344.1629999999996</v>
          </cell>
          <cell r="C7">
            <v>9456.1049999999996</v>
          </cell>
          <cell r="D7">
            <v>4982.0330000000004</v>
          </cell>
          <cell r="E7">
            <v>6652.49</v>
          </cell>
          <cell r="F7">
            <v>6016.5595999999996</v>
          </cell>
          <cell r="G7">
            <v>5742.7227000000003</v>
          </cell>
          <cell r="H7">
            <v>6597.6054999999997</v>
          </cell>
          <cell r="I7">
            <v>8680.3709999999992</v>
          </cell>
        </row>
        <row r="8">
          <cell r="A8">
            <v>-5212.3609999999999</v>
          </cell>
          <cell r="B8">
            <v>-4064.8154</v>
          </cell>
          <cell r="C8">
            <v>-4064.5859999999998</v>
          </cell>
          <cell r="D8">
            <v>-5265.3945000000003</v>
          </cell>
          <cell r="E8">
            <v>-3981.67</v>
          </cell>
          <cell r="F8">
            <v>-5304.2744000000002</v>
          </cell>
          <cell r="G8">
            <v>-5633.5995999999996</v>
          </cell>
          <cell r="H8">
            <v>-7310.0820000000003</v>
          </cell>
          <cell r="I8">
            <v>-6126.826</v>
          </cell>
        </row>
        <row r="9">
          <cell r="A9">
            <v>19.824707</v>
          </cell>
          <cell r="B9">
            <v>1279.3477</v>
          </cell>
          <cell r="C9">
            <v>5391.5195000000003</v>
          </cell>
          <cell r="D9">
            <v>-283.36133000000001</v>
          </cell>
          <cell r="E9">
            <v>2670.8202999999999</v>
          </cell>
          <cell r="F9">
            <v>712.28516000000002</v>
          </cell>
          <cell r="G9">
            <v>109.12305000000001</v>
          </cell>
          <cell r="H9">
            <v>-712.47655999999995</v>
          </cell>
          <cell r="I9">
            <v>2553.5450000000001</v>
          </cell>
        </row>
        <row r="10">
          <cell r="A10">
            <v>0</v>
          </cell>
          <cell r="B10">
            <v>354.80664000000002</v>
          </cell>
          <cell r="C10">
            <v>0</v>
          </cell>
          <cell r="D10">
            <v>788.30370000000005</v>
          </cell>
          <cell r="E10">
            <v>379.09960000000001</v>
          </cell>
          <cell r="F10">
            <v>37.549804999999999</v>
          </cell>
          <cell r="G10">
            <v>363.71483999999998</v>
          </cell>
          <cell r="H10">
            <v>1632.75</v>
          </cell>
          <cell r="I10">
            <v>52.572265999999999</v>
          </cell>
          <cell r="J10">
            <v>455.37598000000003</v>
          </cell>
          <cell r="K10">
            <v>663.76369999999997</v>
          </cell>
          <cell r="L10">
            <v>504.24901999999997</v>
          </cell>
          <cell r="M10">
            <v>0</v>
          </cell>
          <cell r="N10">
            <v>2579.837</v>
          </cell>
          <cell r="O10">
            <v>0</v>
          </cell>
          <cell r="P10">
            <v>6.6210937999999997</v>
          </cell>
          <cell r="Q10">
            <v>610.62990000000002</v>
          </cell>
          <cell r="R10">
            <v>234.59961000000001</v>
          </cell>
          <cell r="S10">
            <v>458.19727</v>
          </cell>
          <cell r="T10">
            <v>0</v>
          </cell>
          <cell r="U10">
            <v>195.74610000000001</v>
          </cell>
          <cell r="V10">
            <v>1258.5322000000001</v>
          </cell>
          <cell r="W10">
            <v>0</v>
          </cell>
          <cell r="X10">
            <v>0</v>
          </cell>
          <cell r="Y10">
            <v>986.83105</v>
          </cell>
          <cell r="Z10">
            <v>0</v>
          </cell>
          <cell r="AA10">
            <v>603.54003999999998</v>
          </cell>
          <cell r="AB10">
            <v>258.20605</v>
          </cell>
          <cell r="AC10">
            <v>1163.5615</v>
          </cell>
          <cell r="AD10">
            <v>1346.8915999999999</v>
          </cell>
          <cell r="AE10">
            <v>0</v>
          </cell>
          <cell r="AF10">
            <v>1577.7002</v>
          </cell>
          <cell r="AG10">
            <v>1150.3457000000001</v>
          </cell>
          <cell r="AH10">
            <v>376.0498</v>
          </cell>
          <cell r="AI10">
            <v>1242.2852</v>
          </cell>
          <cell r="AJ10">
            <v>750.69434000000001</v>
          </cell>
          <cell r="AK10">
            <v>84.511719999999997</v>
          </cell>
          <cell r="AL10">
            <v>304.55664000000002</v>
          </cell>
          <cell r="AM10">
            <v>0</v>
          </cell>
          <cell r="AN10">
            <v>0</v>
          </cell>
          <cell r="AO10">
            <v>1607.8955000000001</v>
          </cell>
          <cell r="AP10">
            <v>0</v>
          </cell>
          <cell r="AQ10">
            <v>0</v>
          </cell>
          <cell r="AR10">
            <v>282.65039999999999</v>
          </cell>
          <cell r="AS10">
            <v>7.03125E-2</v>
          </cell>
          <cell r="AT10">
            <v>0</v>
          </cell>
          <cell r="AU10">
            <v>0</v>
          </cell>
          <cell r="AV10">
            <v>2702.3485999999998</v>
          </cell>
          <cell r="AW10">
            <v>1652.752</v>
          </cell>
          <cell r="AX10">
            <v>727.09960000000001</v>
          </cell>
          <cell r="AY10">
            <v>1256.0352</v>
          </cell>
          <cell r="AZ10">
            <v>53.544919999999998</v>
          </cell>
          <cell r="BA10">
            <v>98.380859999999998</v>
          </cell>
          <cell r="BB10">
            <v>651.36720000000003</v>
          </cell>
          <cell r="BC10">
            <v>299.70116999999999</v>
          </cell>
          <cell r="BD10">
            <v>0</v>
          </cell>
          <cell r="BE10">
            <v>1475.75</v>
          </cell>
          <cell r="BF10">
            <v>0</v>
          </cell>
          <cell r="BG10">
            <v>187.15819999999999</v>
          </cell>
          <cell r="BH10">
            <v>250.70116999999999</v>
          </cell>
          <cell r="BI10">
            <v>1067.5635</v>
          </cell>
          <cell r="BJ10">
            <v>0</v>
          </cell>
          <cell r="BK10">
            <v>0</v>
          </cell>
          <cell r="BL10">
            <v>1643.2754</v>
          </cell>
          <cell r="BM10">
            <v>294.1875</v>
          </cell>
          <cell r="BN10">
            <v>700.78125</v>
          </cell>
          <cell r="BO10">
            <v>1036.2871</v>
          </cell>
          <cell r="BP10">
            <v>0</v>
          </cell>
          <cell r="BQ10">
            <v>736.25</v>
          </cell>
          <cell r="BR10">
            <v>0</v>
          </cell>
          <cell r="BS10">
            <v>0</v>
          </cell>
          <cell r="BT10">
            <v>538.21483999999998</v>
          </cell>
          <cell r="BU10">
            <v>799.91405999999995</v>
          </cell>
          <cell r="BV10">
            <v>0</v>
          </cell>
          <cell r="BW10">
            <v>1337.3046999999999</v>
          </cell>
          <cell r="BX10">
            <v>387.10352</v>
          </cell>
          <cell r="BY10">
            <v>612.43944999999997</v>
          </cell>
          <cell r="BZ10">
            <v>323.84960000000001</v>
          </cell>
          <cell r="CA10">
            <v>0</v>
          </cell>
          <cell r="CB10">
            <v>1013.4922</v>
          </cell>
          <cell r="CC10">
            <v>353.69335999999998</v>
          </cell>
          <cell r="CD10">
            <v>219.01172</v>
          </cell>
          <cell r="CE10">
            <v>510.66602</v>
          </cell>
          <cell r="CF10">
            <v>185.24805000000001</v>
          </cell>
          <cell r="CG10">
            <v>0</v>
          </cell>
          <cell r="CH10">
            <v>1278.5332000000001</v>
          </cell>
          <cell r="CI10">
            <v>270.21289999999999</v>
          </cell>
          <cell r="CJ10">
            <v>458.89258000000001</v>
          </cell>
          <cell r="CK10">
            <v>937.90039999999999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2337.4004</v>
          </cell>
          <cell r="CQ10">
            <v>0</v>
          </cell>
          <cell r="CR10">
            <v>1314.6659999999999</v>
          </cell>
          <cell r="CS10">
            <v>25.773437999999999</v>
          </cell>
          <cell r="CT10">
            <v>0</v>
          </cell>
          <cell r="CU10">
            <v>1986.5</v>
          </cell>
          <cell r="CV10">
            <v>0</v>
          </cell>
          <cell r="CW10">
            <v>2067.0605</v>
          </cell>
          <cell r="CX10">
            <v>0</v>
          </cell>
          <cell r="CY10">
            <v>32.728515999999999</v>
          </cell>
          <cell r="CZ10">
            <v>3082.9492</v>
          </cell>
          <cell r="DA10">
            <v>0</v>
          </cell>
          <cell r="DB10">
            <v>1485.3594000000001</v>
          </cell>
        </row>
        <row r="11">
          <cell r="A11">
            <v>-1468.2109</v>
          </cell>
          <cell r="B11">
            <v>0</v>
          </cell>
          <cell r="C11">
            <v>0</v>
          </cell>
          <cell r="D11">
            <v>-752.40430000000003</v>
          </cell>
          <cell r="E11">
            <v>0</v>
          </cell>
          <cell r="F11">
            <v>-45.655273000000001</v>
          </cell>
          <cell r="G11">
            <v>-1019.00684</v>
          </cell>
          <cell r="H11">
            <v>0</v>
          </cell>
          <cell r="I11">
            <v>-596.03420000000006</v>
          </cell>
          <cell r="J11">
            <v>-527.30079999999998</v>
          </cell>
          <cell r="K11">
            <v>-325.84960000000001</v>
          </cell>
          <cell r="L11">
            <v>-477.89893000000001</v>
          </cell>
          <cell r="M11">
            <v>-340.61034999999998</v>
          </cell>
          <cell r="N11">
            <v>0</v>
          </cell>
          <cell r="O11">
            <v>-1378.7461000000001</v>
          </cell>
          <cell r="P11">
            <v>-991.90137000000004</v>
          </cell>
          <cell r="Q11">
            <v>-80.75</v>
          </cell>
          <cell r="R11">
            <v>-542.58399999999995</v>
          </cell>
          <cell r="S11">
            <v>0</v>
          </cell>
          <cell r="T11">
            <v>-52.594726999999999</v>
          </cell>
          <cell r="U11">
            <v>0</v>
          </cell>
          <cell r="V11">
            <v>-299.2002</v>
          </cell>
          <cell r="W11">
            <v>-378.42869999999999</v>
          </cell>
          <cell r="X11">
            <v>0</v>
          </cell>
          <cell r="Y11">
            <v>-266.49804999999998</v>
          </cell>
          <cell r="Z11">
            <v>-396.52440000000001</v>
          </cell>
          <cell r="AA11">
            <v>-76.252930000000006</v>
          </cell>
          <cell r="AB11">
            <v>-445.08886999999999</v>
          </cell>
          <cell r="AC11">
            <v>-504.12207000000001</v>
          </cell>
          <cell r="AD11">
            <v>0</v>
          </cell>
          <cell r="AE11">
            <v>-784.73046999999997</v>
          </cell>
          <cell r="AF11">
            <v>-637.86329999999998</v>
          </cell>
          <cell r="AG11">
            <v>-204.43944999999999</v>
          </cell>
          <cell r="AH11">
            <v>0</v>
          </cell>
          <cell r="AI11">
            <v>-749.06640000000004</v>
          </cell>
          <cell r="AJ11">
            <v>0</v>
          </cell>
          <cell r="AK11">
            <v>-733.01170000000002</v>
          </cell>
          <cell r="AL11">
            <v>-302.40820000000002</v>
          </cell>
          <cell r="AM11">
            <v>0</v>
          </cell>
          <cell r="AN11">
            <v>-1265.1152</v>
          </cell>
          <cell r="AO11">
            <v>-459.39159999999998</v>
          </cell>
          <cell r="AP11">
            <v>-752.94140000000004</v>
          </cell>
          <cell r="AQ11">
            <v>-796.09862999999996</v>
          </cell>
          <cell r="AR11">
            <v>-255.27636999999999</v>
          </cell>
          <cell r="AS11">
            <v>-683.25684000000001</v>
          </cell>
          <cell r="AT11">
            <v>0</v>
          </cell>
          <cell r="AU11">
            <v>0</v>
          </cell>
          <cell r="AV11">
            <v>-17.894531000000001</v>
          </cell>
          <cell r="AW11">
            <v>-179.93360000000001</v>
          </cell>
          <cell r="AX11">
            <v>-1041.3828000000001</v>
          </cell>
          <cell r="AY11">
            <v>0</v>
          </cell>
          <cell r="AZ11">
            <v>0</v>
          </cell>
          <cell r="BA11">
            <v>-723.81444999999997</v>
          </cell>
          <cell r="BB11">
            <v>0</v>
          </cell>
          <cell r="BC11">
            <v>-559.94140000000004</v>
          </cell>
          <cell r="BD11">
            <v>-557.94727</v>
          </cell>
          <cell r="BE11">
            <v>0</v>
          </cell>
          <cell r="BF11">
            <v>-628.75</v>
          </cell>
          <cell r="BG11">
            <v>0</v>
          </cell>
          <cell r="BH11">
            <v>-289.90039999999999</v>
          </cell>
          <cell r="BI11">
            <v>0</v>
          </cell>
          <cell r="BJ11">
            <v>0</v>
          </cell>
          <cell r="BK11">
            <v>0</v>
          </cell>
          <cell r="BL11">
            <v>-255.61426</v>
          </cell>
          <cell r="BM11">
            <v>-1020.99414</v>
          </cell>
          <cell r="BN11">
            <v>-110.34375</v>
          </cell>
          <cell r="BO11">
            <v>-376.27148</v>
          </cell>
          <cell r="BP11">
            <v>-949.77344000000005</v>
          </cell>
          <cell r="BQ11">
            <v>-369.83593999999999</v>
          </cell>
          <cell r="BR11">
            <v>-6.3828125</v>
          </cell>
          <cell r="BS11">
            <v>-2215.0585999999998</v>
          </cell>
          <cell r="BT11">
            <v>0</v>
          </cell>
          <cell r="BU11">
            <v>-355.22852</v>
          </cell>
          <cell r="BV11">
            <v>0</v>
          </cell>
          <cell r="BW11">
            <v>-976.48239999999998</v>
          </cell>
          <cell r="BX11">
            <v>-534.59960000000001</v>
          </cell>
          <cell r="BY11">
            <v>-469.24610000000001</v>
          </cell>
          <cell r="BZ11">
            <v>-572.97266000000002</v>
          </cell>
          <cell r="CA11">
            <v>-131.17578</v>
          </cell>
          <cell r="CB11">
            <v>0</v>
          </cell>
          <cell r="CC11">
            <v>0</v>
          </cell>
          <cell r="CD11">
            <v>-1060.2734</v>
          </cell>
          <cell r="CE11">
            <v>0</v>
          </cell>
          <cell r="CF11">
            <v>-1533.6211000000001</v>
          </cell>
          <cell r="CG11">
            <v>0</v>
          </cell>
          <cell r="CH11">
            <v>-377.27733999999998</v>
          </cell>
          <cell r="CI11">
            <v>-890.69529999999997</v>
          </cell>
          <cell r="CJ11">
            <v>-488.70702999999997</v>
          </cell>
          <cell r="CK11">
            <v>-308.42383000000001</v>
          </cell>
          <cell r="CL11">
            <v>-1082.1113</v>
          </cell>
          <cell r="CM11">
            <v>-1356.3105</v>
          </cell>
          <cell r="CN11">
            <v>-477.93360000000001</v>
          </cell>
          <cell r="CO11">
            <v>-460.98047000000003</v>
          </cell>
          <cell r="CP11">
            <v>-759.40039999999999</v>
          </cell>
          <cell r="CQ11">
            <v>-415.70116999999999</v>
          </cell>
          <cell r="CR11">
            <v>-692.54100000000005</v>
          </cell>
          <cell r="CS11">
            <v>-49.732419999999998</v>
          </cell>
          <cell r="CT11">
            <v>-250.41602</v>
          </cell>
          <cell r="CU11">
            <v>-1008.1582</v>
          </cell>
          <cell r="CV11">
            <v>-1372.0137</v>
          </cell>
          <cell r="CW11">
            <v>0</v>
          </cell>
          <cell r="CX11">
            <v>-108.583984</v>
          </cell>
          <cell r="CY11">
            <v>0</v>
          </cell>
          <cell r="CZ11">
            <v>0</v>
          </cell>
          <cell r="DA11">
            <v>-2302.0331999999999</v>
          </cell>
          <cell r="DB11">
            <v>-1035.8887</v>
          </cell>
        </row>
        <row r="12">
          <cell r="A12">
            <v>-1468.2109</v>
          </cell>
          <cell r="B12">
            <v>354.80664000000002</v>
          </cell>
          <cell r="C12">
            <v>0</v>
          </cell>
          <cell r="D12">
            <v>35.899414</v>
          </cell>
          <cell r="E12">
            <v>379.09960000000001</v>
          </cell>
          <cell r="F12">
            <v>-8.1054689999999994</v>
          </cell>
          <cell r="G12">
            <v>-655.29200000000003</v>
          </cell>
          <cell r="H12">
            <v>1632.75</v>
          </cell>
          <cell r="I12">
            <v>-543.46190000000001</v>
          </cell>
          <cell r="J12">
            <v>-71.924805000000006</v>
          </cell>
          <cell r="K12">
            <v>337.91406000000001</v>
          </cell>
          <cell r="L12">
            <v>26.350097999999999</v>
          </cell>
          <cell r="M12">
            <v>-340.61034999999998</v>
          </cell>
          <cell r="N12">
            <v>2579.837</v>
          </cell>
          <cell r="O12">
            <v>-1378.7461000000001</v>
          </cell>
          <cell r="P12">
            <v>-985.28030000000001</v>
          </cell>
          <cell r="Q12">
            <v>529.87990000000002</v>
          </cell>
          <cell r="R12">
            <v>-307.98437999999999</v>
          </cell>
          <cell r="S12">
            <v>458.19727</v>
          </cell>
          <cell r="T12">
            <v>-52.594726999999999</v>
          </cell>
          <cell r="U12">
            <v>195.74610000000001</v>
          </cell>
          <cell r="V12">
            <v>959.33203000000003</v>
          </cell>
          <cell r="W12">
            <v>-378.42869999999999</v>
          </cell>
          <cell r="X12">
            <v>0</v>
          </cell>
          <cell r="Y12">
            <v>720.33299999999997</v>
          </cell>
          <cell r="Z12">
            <v>-396.52440000000001</v>
          </cell>
          <cell r="AA12">
            <v>527.28710000000001</v>
          </cell>
          <cell r="AB12">
            <v>-186.88281000000001</v>
          </cell>
          <cell r="AC12">
            <v>659.43944999999997</v>
          </cell>
          <cell r="AD12">
            <v>1346.8915999999999</v>
          </cell>
          <cell r="AE12">
            <v>-784.73046999999997</v>
          </cell>
          <cell r="AF12">
            <v>939.83690000000001</v>
          </cell>
          <cell r="AG12">
            <v>945.90625</v>
          </cell>
          <cell r="AH12">
            <v>376.0498</v>
          </cell>
          <cell r="AI12">
            <v>493.21875</v>
          </cell>
          <cell r="AJ12">
            <v>750.69434000000001</v>
          </cell>
          <cell r="AK12">
            <v>-648.5</v>
          </cell>
          <cell r="AL12">
            <v>2.1484375</v>
          </cell>
          <cell r="AM12">
            <v>0</v>
          </cell>
          <cell r="AN12">
            <v>-1265.1152</v>
          </cell>
          <cell r="AO12">
            <v>1148.5038999999999</v>
          </cell>
          <cell r="AP12">
            <v>-752.94140000000004</v>
          </cell>
          <cell r="AQ12">
            <v>-796.09862999999996</v>
          </cell>
          <cell r="AR12">
            <v>27.374023000000001</v>
          </cell>
          <cell r="AS12">
            <v>-683.18650000000002</v>
          </cell>
          <cell r="AT12">
            <v>0</v>
          </cell>
          <cell r="AU12">
            <v>0</v>
          </cell>
          <cell r="AV12">
            <v>2684.4540000000002</v>
          </cell>
          <cell r="AW12">
            <v>1472.8184000000001</v>
          </cell>
          <cell r="AX12">
            <v>-314.28320000000002</v>
          </cell>
          <cell r="AY12">
            <v>1256.0352</v>
          </cell>
          <cell r="AZ12">
            <v>53.544919999999998</v>
          </cell>
          <cell r="BA12">
            <v>-625.43359999999996</v>
          </cell>
          <cell r="BB12">
            <v>651.36720000000003</v>
          </cell>
          <cell r="BC12">
            <v>-260.24023</v>
          </cell>
          <cell r="BD12">
            <v>-557.94727</v>
          </cell>
          <cell r="BE12">
            <v>1475.75</v>
          </cell>
          <cell r="BF12">
            <v>-628.75</v>
          </cell>
          <cell r="BG12">
            <v>187.15819999999999</v>
          </cell>
          <cell r="BH12">
            <v>-39.199219999999997</v>
          </cell>
          <cell r="BI12">
            <v>1067.5635</v>
          </cell>
          <cell r="BJ12">
            <v>0</v>
          </cell>
          <cell r="BK12">
            <v>0</v>
          </cell>
          <cell r="BL12">
            <v>1387.6611</v>
          </cell>
          <cell r="BM12">
            <v>-726.80664000000002</v>
          </cell>
          <cell r="BN12">
            <v>590.4375</v>
          </cell>
          <cell r="BO12">
            <v>660.01559999999995</v>
          </cell>
          <cell r="BP12">
            <v>-949.77344000000005</v>
          </cell>
          <cell r="BQ12">
            <v>366.41406000000001</v>
          </cell>
          <cell r="BR12">
            <v>-6.3828125</v>
          </cell>
          <cell r="BS12">
            <v>-2215.0585999999998</v>
          </cell>
          <cell r="BT12">
            <v>538.21483999999998</v>
          </cell>
          <cell r="BU12">
            <v>444.68554999999998</v>
          </cell>
          <cell r="BV12">
            <v>0</v>
          </cell>
          <cell r="BW12">
            <v>360.82227</v>
          </cell>
          <cell r="BX12">
            <v>-147.49610000000001</v>
          </cell>
          <cell r="BY12">
            <v>143.19336000000001</v>
          </cell>
          <cell r="BZ12">
            <v>-249.12305000000001</v>
          </cell>
          <cell r="CA12">
            <v>-131.17578</v>
          </cell>
          <cell r="CB12">
            <v>1013.4922</v>
          </cell>
          <cell r="CC12">
            <v>353.69335999999998</v>
          </cell>
          <cell r="CD12">
            <v>-841.26170000000002</v>
          </cell>
          <cell r="CE12">
            <v>510.66602</v>
          </cell>
          <cell r="CF12">
            <v>-1348.373</v>
          </cell>
          <cell r="CG12">
            <v>0</v>
          </cell>
          <cell r="CH12">
            <v>901.25585999999998</v>
          </cell>
          <cell r="CI12">
            <v>-620.48239999999998</v>
          </cell>
          <cell r="CJ12">
            <v>-29.814453</v>
          </cell>
          <cell r="CK12">
            <v>629.47655999999995</v>
          </cell>
          <cell r="CL12">
            <v>-1082.1113</v>
          </cell>
          <cell r="CM12">
            <v>-1356.3105</v>
          </cell>
          <cell r="CN12">
            <v>-477.93360000000001</v>
          </cell>
          <cell r="CO12">
            <v>-460.98047000000003</v>
          </cell>
          <cell r="CP12">
            <v>1578</v>
          </cell>
          <cell r="CQ12">
            <v>-415.70116999999999</v>
          </cell>
          <cell r="CR12">
            <v>622.125</v>
          </cell>
          <cell r="CS12">
            <v>-23.958984000000001</v>
          </cell>
          <cell r="CT12">
            <v>-250.41602</v>
          </cell>
          <cell r="CU12">
            <v>978.34180000000003</v>
          </cell>
          <cell r="CV12">
            <v>-1372.0137</v>
          </cell>
          <cell r="CW12">
            <v>2067.0605</v>
          </cell>
          <cell r="CX12">
            <v>-108.583984</v>
          </cell>
          <cell r="CY12">
            <v>32.728515999999999</v>
          </cell>
          <cell r="CZ12">
            <v>3082.9492</v>
          </cell>
          <cell r="DA12">
            <v>-2302.0331999999999</v>
          </cell>
          <cell r="DB12">
            <v>449.47070000000002</v>
          </cell>
        </row>
        <row r="13">
          <cell r="A13">
            <v>0</v>
          </cell>
          <cell r="B13">
            <v>1935.002</v>
          </cell>
          <cell r="C13">
            <v>1393.3994</v>
          </cell>
          <cell r="D13">
            <v>222.64940999999999</v>
          </cell>
          <cell r="E13">
            <v>7721.5810000000001</v>
          </cell>
          <cell r="F13">
            <v>5199.6913999999997</v>
          </cell>
          <cell r="G13">
            <v>4363.7812000000004</v>
          </cell>
          <cell r="H13">
            <v>1580.0098</v>
          </cell>
          <cell r="I13">
            <v>2295.1815999999999</v>
          </cell>
        </row>
        <row r="14">
          <cell r="A14">
            <v>-824.80565999999999</v>
          </cell>
          <cell r="B14">
            <v>-642.23145</v>
          </cell>
          <cell r="C14">
            <v>-633.33010000000002</v>
          </cell>
          <cell r="D14">
            <v>-643.32029999999997</v>
          </cell>
          <cell r="E14">
            <v>-3736.4004</v>
          </cell>
          <cell r="F14">
            <v>0</v>
          </cell>
          <cell r="G14">
            <v>-1789.6425999999999</v>
          </cell>
          <cell r="H14">
            <v>-193.61913999999999</v>
          </cell>
          <cell r="I14">
            <v>-1379.9492</v>
          </cell>
        </row>
        <row r="15">
          <cell r="A15">
            <v>-824.80565999999999</v>
          </cell>
          <cell r="B15">
            <v>1292.7705000000001</v>
          </cell>
          <cell r="C15">
            <v>760.06934000000001</v>
          </cell>
          <cell r="D15">
            <v>-420.67090000000002</v>
          </cell>
          <cell r="E15">
            <v>3985.1806999999999</v>
          </cell>
          <cell r="F15">
            <v>5199.6913999999997</v>
          </cell>
          <cell r="G15">
            <v>2574.1387</v>
          </cell>
          <cell r="H15">
            <v>1386.3905999999999</v>
          </cell>
          <cell r="I15">
            <v>915.23239999999998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1370.0996</v>
          </cell>
          <cell r="N16">
            <v>0</v>
          </cell>
          <cell r="O16">
            <v>403.30077999999997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161.60156000000001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1393.3994</v>
          </cell>
          <cell r="AH16">
            <v>0</v>
          </cell>
          <cell r="AI16">
            <v>0</v>
          </cell>
          <cell r="AJ16">
            <v>0</v>
          </cell>
          <cell r="AK16">
            <v>222.64940999999999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7721.5810000000001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1371.7402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3827.9512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4363.7812000000004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505.40039999999999</v>
          </cell>
          <cell r="CI16">
            <v>0</v>
          </cell>
          <cell r="CJ16">
            <v>0</v>
          </cell>
          <cell r="CK16">
            <v>133.97656000000001</v>
          </cell>
          <cell r="CL16">
            <v>0</v>
          </cell>
          <cell r="CM16">
            <v>0</v>
          </cell>
          <cell r="CN16">
            <v>0</v>
          </cell>
          <cell r="CO16">
            <v>940.63279999999997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2295.1815999999999</v>
          </cell>
          <cell r="CZ16">
            <v>0</v>
          </cell>
          <cell r="DA16">
            <v>0</v>
          </cell>
          <cell r="DB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0</v>
          </cell>
          <cell r="E17">
            <v>-824.80565999999999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-642.23145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-336.91602</v>
          </cell>
          <cell r="AC17">
            <v>0</v>
          </cell>
          <cell r="AD17">
            <v>-296.41406000000001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-643.32029999999997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-1732.0996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-2004.3008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-312.63672000000003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-1477.0059000000001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-193.61913999999999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-880</v>
          </cell>
          <cell r="DB17">
            <v>-499.94922000000003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>
            <v>-824.80565999999999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1370.0996</v>
          </cell>
          <cell r="N18">
            <v>0</v>
          </cell>
          <cell r="O18">
            <v>403.30077999999997</v>
          </cell>
          <cell r="P18">
            <v>0</v>
          </cell>
          <cell r="Q18">
            <v>0</v>
          </cell>
          <cell r="R18">
            <v>0</v>
          </cell>
          <cell r="S18">
            <v>-642.23145</v>
          </cell>
          <cell r="T18">
            <v>0</v>
          </cell>
          <cell r="U18">
            <v>0</v>
          </cell>
          <cell r="V18">
            <v>161.60156000000001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-336.91602</v>
          </cell>
          <cell r="AC18">
            <v>0</v>
          </cell>
          <cell r="AD18">
            <v>-296.41406000000001</v>
          </cell>
          <cell r="AE18">
            <v>0</v>
          </cell>
          <cell r="AF18">
            <v>0</v>
          </cell>
          <cell r="AG18">
            <v>1393.3994</v>
          </cell>
          <cell r="AH18">
            <v>0</v>
          </cell>
          <cell r="AI18">
            <v>0</v>
          </cell>
          <cell r="AJ18">
            <v>0</v>
          </cell>
          <cell r="AK18">
            <v>222.64940999999999</v>
          </cell>
          <cell r="AL18">
            <v>0</v>
          </cell>
          <cell r="AM18">
            <v>-643.32029999999997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7721.5810000000001</v>
          </cell>
          <cell r="AY18">
            <v>-1732.0996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-2004.3008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1371.7402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3827.9512</v>
          </cell>
          <cell r="BR18">
            <v>0</v>
          </cell>
          <cell r="BS18">
            <v>0</v>
          </cell>
          <cell r="BT18">
            <v>0</v>
          </cell>
          <cell r="BU18">
            <v>-312.63672000000003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4363.7812000000004</v>
          </cell>
          <cell r="CC18">
            <v>0</v>
          </cell>
          <cell r="CD18">
            <v>0</v>
          </cell>
          <cell r="CE18">
            <v>-1477.0059000000001</v>
          </cell>
          <cell r="CF18">
            <v>0</v>
          </cell>
          <cell r="CG18">
            <v>0</v>
          </cell>
          <cell r="CH18">
            <v>505.40039999999999</v>
          </cell>
          <cell r="CI18">
            <v>0</v>
          </cell>
          <cell r="CJ18">
            <v>0</v>
          </cell>
          <cell r="CK18">
            <v>133.97656000000001</v>
          </cell>
          <cell r="CL18">
            <v>0</v>
          </cell>
          <cell r="CM18">
            <v>0</v>
          </cell>
          <cell r="CN18">
            <v>0</v>
          </cell>
          <cell r="CO18">
            <v>940.63279999999997</v>
          </cell>
          <cell r="CP18">
            <v>0</v>
          </cell>
          <cell r="CQ18">
            <v>-193.61913999999999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2295.1815999999999</v>
          </cell>
          <cell r="CZ18">
            <v>0</v>
          </cell>
          <cell r="DA18">
            <v>-880</v>
          </cell>
          <cell r="DB18">
            <v>-499.94922000000003</v>
          </cell>
        </row>
        <row r="19">
          <cell r="A19">
            <v>3444.3047000000001</v>
          </cell>
          <cell r="B19">
            <v>2908.2739999999999</v>
          </cell>
          <cell r="C19">
            <v>3333.0913</v>
          </cell>
          <cell r="D19">
            <v>3642.2339999999999</v>
          </cell>
          <cell r="E19">
            <v>5114.1225999999997</v>
          </cell>
          <cell r="F19">
            <v>3711.3661999999999</v>
          </cell>
          <cell r="G19">
            <v>3580.7754</v>
          </cell>
          <cell r="H19">
            <v>5008.8212999999996</v>
          </cell>
          <cell r="I19">
            <v>4322.7560000000003</v>
          </cell>
        </row>
        <row r="20">
          <cell r="A20">
            <v>-2032.8109999999999</v>
          </cell>
          <cell r="B20">
            <v>-1921.4863</v>
          </cell>
          <cell r="C20">
            <v>-2603.4917</v>
          </cell>
          <cell r="D20">
            <v>-1707.23</v>
          </cell>
          <cell r="E20">
            <v>-3308.4252999999999</v>
          </cell>
          <cell r="F20">
            <v>-3136.4077000000002</v>
          </cell>
          <cell r="G20">
            <v>-2410.2754</v>
          </cell>
          <cell r="H20">
            <v>-3560.9843999999998</v>
          </cell>
          <cell r="I20">
            <v>-4478.9853999999996</v>
          </cell>
        </row>
        <row r="21">
          <cell r="A21">
            <v>1411.4937</v>
          </cell>
          <cell r="B21">
            <v>986.7876</v>
          </cell>
          <cell r="C21">
            <v>729.59960000000001</v>
          </cell>
          <cell r="D21">
            <v>1935.0038999999999</v>
          </cell>
          <cell r="E21">
            <v>1805.6973</v>
          </cell>
          <cell r="F21">
            <v>574.95849999999996</v>
          </cell>
          <cell r="G21">
            <v>1170.5</v>
          </cell>
          <cell r="H21">
            <v>1447.8369</v>
          </cell>
          <cell r="I21">
            <v>-156.22949</v>
          </cell>
        </row>
        <row r="22">
          <cell r="A22">
            <v>18.937988000000001</v>
          </cell>
          <cell r="B22">
            <v>628.95410000000004</v>
          </cell>
          <cell r="C22">
            <v>461.89648</v>
          </cell>
          <cell r="D22">
            <v>91.011229999999998</v>
          </cell>
          <cell r="E22">
            <v>333.00389999999999</v>
          </cell>
          <cell r="F22">
            <v>245.40038999999999</v>
          </cell>
          <cell r="G22">
            <v>411.60789999999997</v>
          </cell>
          <cell r="H22">
            <v>310.57715000000002</v>
          </cell>
          <cell r="I22">
            <v>366.97019999999998</v>
          </cell>
          <cell r="J22">
            <v>197.8501</v>
          </cell>
          <cell r="K22">
            <v>30.096191000000001</v>
          </cell>
          <cell r="L22">
            <v>347.99901999999997</v>
          </cell>
          <cell r="M22">
            <v>358.06981999999999</v>
          </cell>
          <cell r="N22">
            <v>349.78516000000002</v>
          </cell>
          <cell r="O22">
            <v>231.75635</v>
          </cell>
          <cell r="P22">
            <v>172.63135</v>
          </cell>
          <cell r="Q22">
            <v>331.94238000000001</v>
          </cell>
          <cell r="R22">
            <v>308.48779999999999</v>
          </cell>
          <cell r="S22">
            <v>148.14940999999999</v>
          </cell>
          <cell r="T22">
            <v>159.5669</v>
          </cell>
          <cell r="U22">
            <v>231.4502</v>
          </cell>
          <cell r="V22">
            <v>182.07910000000001</v>
          </cell>
          <cell r="W22">
            <v>186.13525000000001</v>
          </cell>
          <cell r="X22">
            <v>248.22021000000001</v>
          </cell>
          <cell r="Y22">
            <v>41.019043000000003</v>
          </cell>
          <cell r="Z22">
            <v>179.73389</v>
          </cell>
          <cell r="AA22">
            <v>293.54491999999999</v>
          </cell>
          <cell r="AB22">
            <v>362.87988000000001</v>
          </cell>
          <cell r="AC22">
            <v>248</v>
          </cell>
          <cell r="AD22">
            <v>366.55664000000002</v>
          </cell>
          <cell r="AE22">
            <v>48.650390000000002</v>
          </cell>
          <cell r="AF22">
            <v>734.01953000000003</v>
          </cell>
          <cell r="AG22">
            <v>437.42090000000002</v>
          </cell>
          <cell r="AH22">
            <v>69.91113</v>
          </cell>
          <cell r="AI22">
            <v>341.15039999999999</v>
          </cell>
          <cell r="AJ22">
            <v>210.20459</v>
          </cell>
          <cell r="AK22">
            <v>313.57567999999998</v>
          </cell>
          <cell r="AL22">
            <v>96.678219999999996</v>
          </cell>
          <cell r="AM22">
            <v>324.61426</v>
          </cell>
          <cell r="AN22">
            <v>83.732910000000004</v>
          </cell>
          <cell r="AO22">
            <v>772.01415999999995</v>
          </cell>
          <cell r="AP22">
            <v>323.78223000000003</v>
          </cell>
          <cell r="AQ22">
            <v>373.63524999999998</v>
          </cell>
          <cell r="AR22">
            <v>271.15379999999999</v>
          </cell>
          <cell r="AS22">
            <v>371.69092000000001</v>
          </cell>
          <cell r="AT22">
            <v>27.75</v>
          </cell>
          <cell r="AU22">
            <v>498.8125</v>
          </cell>
          <cell r="AV22">
            <v>184.79395</v>
          </cell>
          <cell r="AW22">
            <v>751.47170000000006</v>
          </cell>
          <cell r="AX22">
            <v>173.75879</v>
          </cell>
          <cell r="AY22">
            <v>402.19139999999999</v>
          </cell>
          <cell r="AZ22">
            <v>360.91503999999998</v>
          </cell>
          <cell r="BA22">
            <v>205.41113000000001</v>
          </cell>
          <cell r="BB22">
            <v>578.10789999999997</v>
          </cell>
          <cell r="BC22">
            <v>356.2002</v>
          </cell>
          <cell r="BD22">
            <v>699.42675999999994</v>
          </cell>
          <cell r="BE22">
            <v>504.32567999999998</v>
          </cell>
          <cell r="BF22">
            <v>368.79442999999998</v>
          </cell>
          <cell r="BG22">
            <v>370.16356999999999</v>
          </cell>
          <cell r="BH22">
            <v>343.35595999999998</v>
          </cell>
          <cell r="BI22">
            <v>304.20898</v>
          </cell>
          <cell r="BJ22">
            <v>616.79930000000002</v>
          </cell>
          <cell r="BK22">
            <v>444.72899999999998</v>
          </cell>
          <cell r="BL22">
            <v>392.9375</v>
          </cell>
          <cell r="BM22">
            <v>63.856445000000001</v>
          </cell>
          <cell r="BN22">
            <v>381.67140000000001</v>
          </cell>
          <cell r="BO22">
            <v>346.40039999999999</v>
          </cell>
          <cell r="BP22">
            <v>73.09863</v>
          </cell>
          <cell r="BQ22">
            <v>364.91406000000001</v>
          </cell>
          <cell r="BR22">
            <v>143.04687999999999</v>
          </cell>
          <cell r="BS22">
            <v>418.52440000000001</v>
          </cell>
          <cell r="BT22">
            <v>161.17920000000001</v>
          </cell>
          <cell r="BU22">
            <v>296.7998</v>
          </cell>
          <cell r="BV22">
            <v>179.8125</v>
          </cell>
          <cell r="BW22">
            <v>214.62207000000001</v>
          </cell>
          <cell r="BX22">
            <v>260.06054999999998</v>
          </cell>
          <cell r="BY22">
            <v>57.329099999999997</v>
          </cell>
          <cell r="BZ22">
            <v>257.59960000000001</v>
          </cell>
          <cell r="CA22">
            <v>316.0625</v>
          </cell>
          <cell r="CB22">
            <v>262.60840000000002</v>
          </cell>
          <cell r="CC22">
            <v>349.54590000000002</v>
          </cell>
          <cell r="CD22">
            <v>309.65429999999998</v>
          </cell>
          <cell r="CE22">
            <v>552.11523</v>
          </cell>
          <cell r="CF22">
            <v>524.56539999999995</v>
          </cell>
          <cell r="CG22">
            <v>287.67869999999999</v>
          </cell>
          <cell r="CH22">
            <v>578.79785000000004</v>
          </cell>
          <cell r="CI22">
            <v>509.73145</v>
          </cell>
          <cell r="CJ22">
            <v>203.46288999999999</v>
          </cell>
          <cell r="CK22">
            <v>538.97266000000002</v>
          </cell>
          <cell r="CL22">
            <v>172.07227</v>
          </cell>
          <cell r="CM22">
            <v>289.82812000000001</v>
          </cell>
          <cell r="CN22">
            <v>332.66406000000001</v>
          </cell>
          <cell r="CO22">
            <v>289.53125</v>
          </cell>
          <cell r="CP22">
            <v>670.40137000000004</v>
          </cell>
          <cell r="CQ22">
            <v>177.18360000000001</v>
          </cell>
          <cell r="CR22">
            <v>958.49710000000005</v>
          </cell>
          <cell r="CS22">
            <v>255.50781000000001</v>
          </cell>
          <cell r="CT22">
            <v>392.55273</v>
          </cell>
          <cell r="CU22">
            <v>173.37792999999999</v>
          </cell>
          <cell r="CV22">
            <v>232.12694999999999</v>
          </cell>
          <cell r="CW22">
            <v>804.88964999999996</v>
          </cell>
          <cell r="CX22">
            <v>143.10059000000001</v>
          </cell>
          <cell r="CY22">
            <v>584.18650000000002</v>
          </cell>
          <cell r="CZ22">
            <v>647.55565999999999</v>
          </cell>
          <cell r="DA22">
            <v>773.30370000000005</v>
          </cell>
          <cell r="DB22">
            <v>316.15429999999998</v>
          </cell>
        </row>
        <row r="23">
          <cell r="A23">
            <v>-120.711426</v>
          </cell>
          <cell r="B23">
            <v>-157.26611</v>
          </cell>
          <cell r="C23">
            <v>-350.81787000000003</v>
          </cell>
          <cell r="D23">
            <v>-194.53417999999999</v>
          </cell>
          <cell r="E23">
            <v>-151.58008000000001</v>
          </cell>
          <cell r="F23">
            <v>-96.353515999999999</v>
          </cell>
          <cell r="G23">
            <v>-128.70508000000001</v>
          </cell>
          <cell r="H23">
            <v>-236.625</v>
          </cell>
          <cell r="I23">
            <v>-242.74902</v>
          </cell>
          <cell r="J23">
            <v>-148.62792999999999</v>
          </cell>
          <cell r="K23">
            <v>-122.19336</v>
          </cell>
          <cell r="L23">
            <v>-82.647459999999995</v>
          </cell>
          <cell r="M23">
            <v>-152.36718999999999</v>
          </cell>
          <cell r="N23">
            <v>-11.872070000000001</v>
          </cell>
          <cell r="O23">
            <v>-248.04443000000001</v>
          </cell>
          <cell r="P23">
            <v>-89.257323999999997</v>
          </cell>
          <cell r="Q23">
            <v>-307.50195000000002</v>
          </cell>
          <cell r="R23">
            <v>-342.19774999999998</v>
          </cell>
          <cell r="S23">
            <v>-139.56444999999999</v>
          </cell>
          <cell r="T23">
            <v>-184.28467000000001</v>
          </cell>
          <cell r="U23">
            <v>-113.57715</v>
          </cell>
          <cell r="V23">
            <v>-150.04004</v>
          </cell>
          <cell r="W23">
            <v>0</v>
          </cell>
          <cell r="X23">
            <v>-182.77930000000001</v>
          </cell>
          <cell r="Y23">
            <v>-294.98437999999999</v>
          </cell>
          <cell r="Z23">
            <v>-94.470214999999996</v>
          </cell>
          <cell r="AA23">
            <v>-41.825195000000001</v>
          </cell>
          <cell r="AB23">
            <v>-243.71045000000001</v>
          </cell>
          <cell r="AC23">
            <v>-192.1831</v>
          </cell>
          <cell r="AD23">
            <v>-130.58447000000001</v>
          </cell>
          <cell r="AE23">
            <v>-282.56151999999997</v>
          </cell>
          <cell r="AF23">
            <v>-315.65917999999999</v>
          </cell>
          <cell r="AG23">
            <v>-306.01855</v>
          </cell>
          <cell r="AH23">
            <v>-373.15136999999999</v>
          </cell>
          <cell r="AI23">
            <v>-180.86328</v>
          </cell>
          <cell r="AJ23">
            <v>-147.47998000000001</v>
          </cell>
          <cell r="AK23">
            <v>-205.12353999999999</v>
          </cell>
          <cell r="AL23">
            <v>-210.24315999999999</v>
          </cell>
          <cell r="AM23">
            <v>-159.92676</v>
          </cell>
          <cell r="AN23">
            <v>-96.056150000000002</v>
          </cell>
          <cell r="AO23">
            <v>-11.328125</v>
          </cell>
          <cell r="AP23">
            <v>-106.81348</v>
          </cell>
          <cell r="AQ23">
            <v>-345.63524999999998</v>
          </cell>
          <cell r="AR23">
            <v>-87.987790000000004</v>
          </cell>
          <cell r="AS23">
            <v>-124.39697</v>
          </cell>
          <cell r="AT23">
            <v>-45.857419999999998</v>
          </cell>
          <cell r="AU23">
            <v>-208.91211000000001</v>
          </cell>
          <cell r="AV23">
            <v>-104.94922</v>
          </cell>
          <cell r="AW23">
            <v>-292.44727</v>
          </cell>
          <cell r="AX23">
            <v>-539.59670000000006</v>
          </cell>
          <cell r="AY23">
            <v>-420.23241999999999</v>
          </cell>
          <cell r="AZ23">
            <v>-85.833984000000001</v>
          </cell>
          <cell r="BA23">
            <v>-157.46045000000001</v>
          </cell>
          <cell r="BB23">
            <v>-321.25830000000002</v>
          </cell>
          <cell r="BC23">
            <v>-426.38279999999997</v>
          </cell>
          <cell r="BD23">
            <v>-173.35645</v>
          </cell>
          <cell r="BE23">
            <v>-315.69092000000001</v>
          </cell>
          <cell r="BF23">
            <v>-208.79785000000001</v>
          </cell>
          <cell r="BG23">
            <v>-143.53075999999999</v>
          </cell>
          <cell r="BH23">
            <v>-223.8374</v>
          </cell>
          <cell r="BI23">
            <v>-405.33593999999999</v>
          </cell>
          <cell r="BJ23">
            <v>-161.50731999999999</v>
          </cell>
          <cell r="BK23">
            <v>-164.44481999999999</v>
          </cell>
          <cell r="BL23">
            <v>-17.622558999999999</v>
          </cell>
          <cell r="BM23">
            <v>-28.401855000000001</v>
          </cell>
          <cell r="BN23">
            <v>-643.2373</v>
          </cell>
          <cell r="BO23">
            <v>-324.10840000000002</v>
          </cell>
          <cell r="BP23">
            <v>-211.32714999999999</v>
          </cell>
          <cell r="BQ23">
            <v>-208.24610000000001</v>
          </cell>
          <cell r="BR23">
            <v>-60.058593999999999</v>
          </cell>
          <cell r="BS23">
            <v>-680.66210000000001</v>
          </cell>
          <cell r="BT23">
            <v>-231.45556999999999</v>
          </cell>
          <cell r="BU23">
            <v>-53.356445000000001</v>
          </cell>
          <cell r="BV23">
            <v>-261.81835999999998</v>
          </cell>
          <cell r="BW23">
            <v>-117.30176</v>
          </cell>
          <cell r="BX23">
            <v>-289.15233999999998</v>
          </cell>
          <cell r="BY23">
            <v>-378.57909999999998</v>
          </cell>
          <cell r="BZ23">
            <v>-172.91504</v>
          </cell>
          <cell r="CA23">
            <v>-304.02440000000001</v>
          </cell>
          <cell r="CB23">
            <v>-104.34180000000001</v>
          </cell>
          <cell r="CC23">
            <v>-261.11720000000003</v>
          </cell>
          <cell r="CD23">
            <v>-135.93652</v>
          </cell>
          <cell r="CE23">
            <v>-199.18555000000001</v>
          </cell>
          <cell r="CF23">
            <v>-132.54687999999999</v>
          </cell>
          <cell r="CG23">
            <v>-291.62695000000002</v>
          </cell>
          <cell r="CH23">
            <v>-690.7627</v>
          </cell>
          <cell r="CI23">
            <v>-172.83690999999999</v>
          </cell>
          <cell r="CJ23">
            <v>-253.45703</v>
          </cell>
          <cell r="CK23">
            <v>-41</v>
          </cell>
          <cell r="CL23">
            <v>-296.11133000000001</v>
          </cell>
          <cell r="CM23">
            <v>-255.89648</v>
          </cell>
          <cell r="CN23">
            <v>-376.0625</v>
          </cell>
          <cell r="CO23">
            <v>-176.47559000000001</v>
          </cell>
          <cell r="CP23">
            <v>-805.10350000000005</v>
          </cell>
          <cell r="CQ23">
            <v>-31.751953</v>
          </cell>
          <cell r="CR23">
            <v>-169.89940999999999</v>
          </cell>
          <cell r="CS23">
            <v>-284.92090000000002</v>
          </cell>
          <cell r="CT23">
            <v>-73.25488</v>
          </cell>
          <cell r="CU23">
            <v>-270.60156000000001</v>
          </cell>
          <cell r="CV23">
            <v>-199.4375</v>
          </cell>
          <cell r="CW23">
            <v>-1004.49414</v>
          </cell>
          <cell r="CX23">
            <v>-685.10546999999997</v>
          </cell>
          <cell r="CY23">
            <v>-380.86914000000002</v>
          </cell>
          <cell r="CZ23">
            <v>-712.07324000000006</v>
          </cell>
          <cell r="DA23">
            <v>-482.66210000000001</v>
          </cell>
          <cell r="DB23">
            <v>-385.56639999999999</v>
          </cell>
        </row>
        <row r="24">
          <cell r="A24">
            <v>-101.77343999999999</v>
          </cell>
          <cell r="B24">
            <v>471.68799999999999</v>
          </cell>
          <cell r="C24">
            <v>111.07861</v>
          </cell>
          <cell r="D24">
            <v>-103.52294999999999</v>
          </cell>
          <cell r="E24">
            <v>181.42383000000001</v>
          </cell>
          <cell r="F24">
            <v>149.04687999999999</v>
          </cell>
          <cell r="G24">
            <v>282.90282999999999</v>
          </cell>
          <cell r="H24">
            <v>73.952150000000003</v>
          </cell>
          <cell r="I24">
            <v>124.22119000000001</v>
          </cell>
          <cell r="J24">
            <v>49.222168000000003</v>
          </cell>
          <cell r="K24">
            <v>-92.097170000000006</v>
          </cell>
          <cell r="L24">
            <v>265.35156000000001</v>
          </cell>
          <cell r="M24">
            <v>205.70264</v>
          </cell>
          <cell r="N24">
            <v>337.91309999999999</v>
          </cell>
          <cell r="O24">
            <v>-16.288086</v>
          </cell>
          <cell r="P24">
            <v>83.374020000000002</v>
          </cell>
          <cell r="Q24">
            <v>24.440429999999999</v>
          </cell>
          <cell r="R24">
            <v>-33.709960000000002</v>
          </cell>
          <cell r="S24">
            <v>8.5849609999999998</v>
          </cell>
          <cell r="T24">
            <v>-24.717773000000001</v>
          </cell>
          <cell r="U24">
            <v>117.87305000000001</v>
          </cell>
          <cell r="V24">
            <v>32.039062000000001</v>
          </cell>
          <cell r="W24">
            <v>186.13525000000001</v>
          </cell>
          <cell r="X24">
            <v>65.440920000000006</v>
          </cell>
          <cell r="Y24">
            <v>-253.96532999999999</v>
          </cell>
          <cell r="Z24">
            <v>85.263670000000005</v>
          </cell>
          <cell r="AA24">
            <v>251.71973</v>
          </cell>
          <cell r="AB24">
            <v>119.16943000000001</v>
          </cell>
          <cell r="AC24">
            <v>55.816895000000002</v>
          </cell>
          <cell r="AD24">
            <v>235.97217000000001</v>
          </cell>
          <cell r="AE24">
            <v>-233.91113000000001</v>
          </cell>
          <cell r="AF24">
            <v>418.36034999999998</v>
          </cell>
          <cell r="AG24">
            <v>131.40234000000001</v>
          </cell>
          <cell r="AH24">
            <v>-303.24023</v>
          </cell>
          <cell r="AI24">
            <v>160.28711000000001</v>
          </cell>
          <cell r="AJ24">
            <v>62.724609999999998</v>
          </cell>
          <cell r="AK24">
            <v>108.45215</v>
          </cell>
          <cell r="AL24">
            <v>-113.56494000000001</v>
          </cell>
          <cell r="AM24">
            <v>164.6875</v>
          </cell>
          <cell r="AN24">
            <v>-12.323242</v>
          </cell>
          <cell r="AO24">
            <v>760.68604000000005</v>
          </cell>
          <cell r="AP24">
            <v>216.96875</v>
          </cell>
          <cell r="AQ24">
            <v>28</v>
          </cell>
          <cell r="AR24">
            <v>183.16602</v>
          </cell>
          <cell r="AS24">
            <v>247.29395</v>
          </cell>
          <cell r="AT24">
            <v>-18.107422</v>
          </cell>
          <cell r="AU24">
            <v>289.90039999999999</v>
          </cell>
          <cell r="AV24">
            <v>79.844729999999998</v>
          </cell>
          <cell r="AW24">
            <v>459.02440000000001</v>
          </cell>
          <cell r="AX24">
            <v>-365.83789999999999</v>
          </cell>
          <cell r="AY24">
            <v>-18.041015999999999</v>
          </cell>
          <cell r="AZ24">
            <v>275.08105</v>
          </cell>
          <cell r="BA24">
            <v>47.950684000000003</v>
          </cell>
          <cell r="BB24">
            <v>256.84960000000001</v>
          </cell>
          <cell r="BC24">
            <v>-70.18262</v>
          </cell>
          <cell r="BD24">
            <v>526.07029999999997</v>
          </cell>
          <cell r="BE24">
            <v>188.63477</v>
          </cell>
          <cell r="BF24">
            <v>159.99657999999999</v>
          </cell>
          <cell r="BG24">
            <v>226.63281000000001</v>
          </cell>
          <cell r="BH24">
            <v>119.51855500000001</v>
          </cell>
          <cell r="BI24">
            <v>-101.12694999999999</v>
          </cell>
          <cell r="BJ24">
            <v>455.29199999999997</v>
          </cell>
          <cell r="BK24">
            <v>280.28417999999999</v>
          </cell>
          <cell r="BL24">
            <v>375.31493999999998</v>
          </cell>
          <cell r="BM24">
            <v>35.454590000000003</v>
          </cell>
          <cell r="BN24">
            <v>-261.56592000000001</v>
          </cell>
          <cell r="BO24">
            <v>22.291992</v>
          </cell>
          <cell r="BP24">
            <v>-138.22852</v>
          </cell>
          <cell r="BQ24">
            <v>156.66797</v>
          </cell>
          <cell r="BR24">
            <v>82.988280000000003</v>
          </cell>
          <cell r="BS24">
            <v>-262.1377</v>
          </cell>
          <cell r="BT24">
            <v>-70.27637</v>
          </cell>
          <cell r="BU24">
            <v>243.44336000000001</v>
          </cell>
          <cell r="BV24">
            <v>-82.005859999999998</v>
          </cell>
          <cell r="BW24">
            <v>97.320310000000006</v>
          </cell>
          <cell r="BX24">
            <v>-29.091797</v>
          </cell>
          <cell r="BY24">
            <v>-321.25</v>
          </cell>
          <cell r="BZ24">
            <v>84.684569999999994</v>
          </cell>
          <cell r="CA24">
            <v>12.038086</v>
          </cell>
          <cell r="CB24">
            <v>158.26660000000001</v>
          </cell>
          <cell r="CC24">
            <v>88.428709999999995</v>
          </cell>
          <cell r="CD24">
            <v>173.71777</v>
          </cell>
          <cell r="CE24">
            <v>352.92970000000003</v>
          </cell>
          <cell r="CF24">
            <v>392.01855</v>
          </cell>
          <cell r="CG24">
            <v>-3.9482422000000001</v>
          </cell>
          <cell r="CH24">
            <v>-111.96484</v>
          </cell>
          <cell r="CI24">
            <v>336.89452999999997</v>
          </cell>
          <cell r="CJ24">
            <v>-49.994140000000002</v>
          </cell>
          <cell r="CK24">
            <v>497.97266000000002</v>
          </cell>
          <cell r="CL24">
            <v>-124.03906000000001</v>
          </cell>
          <cell r="CM24">
            <v>33.931640000000002</v>
          </cell>
          <cell r="CN24">
            <v>-43.398437999999999</v>
          </cell>
          <cell r="CO24">
            <v>113.05566399999999</v>
          </cell>
          <cell r="CP24">
            <v>-134.70214999999999</v>
          </cell>
          <cell r="CQ24">
            <v>145.43163999999999</v>
          </cell>
          <cell r="CR24">
            <v>788.59766000000002</v>
          </cell>
          <cell r="CS24">
            <v>-29.413086</v>
          </cell>
          <cell r="CT24">
            <v>319.29784999999998</v>
          </cell>
          <cell r="CU24">
            <v>-97.22363</v>
          </cell>
          <cell r="CV24">
            <v>32.689453</v>
          </cell>
          <cell r="CW24">
            <v>-199.60449</v>
          </cell>
          <cell r="CX24">
            <v>-542.00490000000002</v>
          </cell>
          <cell r="CY24">
            <v>203.31738000000001</v>
          </cell>
          <cell r="CZ24">
            <v>-64.517579999999995</v>
          </cell>
          <cell r="DA24">
            <v>290.64159999999998</v>
          </cell>
          <cell r="DB24">
            <v>-69.412109999999998</v>
          </cell>
        </row>
        <row r="25">
          <cell r="A25">
            <v>2060.3314999999998</v>
          </cell>
          <cell r="B25">
            <v>2006.4648</v>
          </cell>
          <cell r="C25">
            <v>1621.623</v>
          </cell>
          <cell r="D25">
            <v>2413.5264000000002</v>
          </cell>
          <cell r="E25">
            <v>2274.5673999999999</v>
          </cell>
          <cell r="F25">
            <v>1926.6387</v>
          </cell>
          <cell r="G25">
            <v>1288.2246</v>
          </cell>
          <cell r="H25">
            <v>3035.2021</v>
          </cell>
          <cell r="I25">
            <v>2639.5830000000001</v>
          </cell>
        </row>
        <row r="26">
          <cell r="A26">
            <v>-1606.6885</v>
          </cell>
          <cell r="B26">
            <v>-1276.1367</v>
          </cell>
          <cell r="C26">
            <v>-1250.8379</v>
          </cell>
          <cell r="D26">
            <v>-1198.3607999999999</v>
          </cell>
          <cell r="E26">
            <v>-2185.817</v>
          </cell>
          <cell r="F26">
            <v>-3041.6152000000002</v>
          </cell>
          <cell r="G26">
            <v>-1617.0273</v>
          </cell>
          <cell r="H26">
            <v>-1046.7842000000001</v>
          </cell>
          <cell r="I26">
            <v>-2321.8476999999998</v>
          </cell>
        </row>
        <row r="27">
          <cell r="A27">
            <v>453.64307000000002</v>
          </cell>
          <cell r="B27">
            <v>730.32809999999995</v>
          </cell>
          <cell r="C27">
            <v>370.78516000000002</v>
          </cell>
          <cell r="D27">
            <v>1215.1655000000001</v>
          </cell>
          <cell r="E27">
            <v>88.750489999999999</v>
          </cell>
          <cell r="F27">
            <v>-1114.9766</v>
          </cell>
          <cell r="G27">
            <v>-328.80273</v>
          </cell>
          <cell r="H27">
            <v>1988.4179999999999</v>
          </cell>
          <cell r="I27">
            <v>317.73534999999998</v>
          </cell>
        </row>
        <row r="28">
          <cell r="A28">
            <v>0</v>
          </cell>
          <cell r="B28">
            <v>14.708008</v>
          </cell>
          <cell r="C28">
            <v>0</v>
          </cell>
          <cell r="D28">
            <v>252.66211000000001</v>
          </cell>
          <cell r="E28">
            <v>247.93944999999999</v>
          </cell>
          <cell r="F28">
            <v>59.663573999999997</v>
          </cell>
          <cell r="G28">
            <v>203.05565999999999</v>
          </cell>
          <cell r="H28">
            <v>564.34960000000001</v>
          </cell>
          <cell r="I28">
            <v>21.5</v>
          </cell>
          <cell r="J28">
            <v>0</v>
          </cell>
          <cell r="K28">
            <v>553.90282999999999</v>
          </cell>
          <cell r="L28">
            <v>142.55029999999999</v>
          </cell>
          <cell r="M28">
            <v>311.81981999999999</v>
          </cell>
          <cell r="N28">
            <v>297.83690000000001</v>
          </cell>
          <cell r="O28">
            <v>0</v>
          </cell>
          <cell r="P28">
            <v>0</v>
          </cell>
          <cell r="Q28">
            <v>237.3125</v>
          </cell>
          <cell r="R28">
            <v>0</v>
          </cell>
          <cell r="S28">
            <v>416.27539999999999</v>
          </cell>
          <cell r="T28">
            <v>202.97949</v>
          </cell>
          <cell r="U28">
            <v>31.023925999999999</v>
          </cell>
          <cell r="V28">
            <v>380.64210000000003</v>
          </cell>
          <cell r="W28">
            <v>0</v>
          </cell>
          <cell r="X28">
            <v>128.57470000000001</v>
          </cell>
          <cell r="Y28">
            <v>0</v>
          </cell>
          <cell r="Z28">
            <v>21.700195000000001</v>
          </cell>
          <cell r="AA28">
            <v>20.599121</v>
          </cell>
          <cell r="AB28">
            <v>69.482910000000004</v>
          </cell>
          <cell r="AC28">
            <v>362.52197000000001</v>
          </cell>
          <cell r="AD28">
            <v>129.47754</v>
          </cell>
          <cell r="AE28">
            <v>198.73633000000001</v>
          </cell>
          <cell r="AF28">
            <v>455.48779999999999</v>
          </cell>
          <cell r="AG28">
            <v>0</v>
          </cell>
          <cell r="AH28">
            <v>27.710937999999999</v>
          </cell>
          <cell r="AI28">
            <v>271.81592000000001</v>
          </cell>
          <cell r="AJ28">
            <v>64.090329999999994</v>
          </cell>
          <cell r="AK28">
            <v>0</v>
          </cell>
          <cell r="AL28">
            <v>92.300290000000004</v>
          </cell>
          <cell r="AM28">
            <v>0</v>
          </cell>
          <cell r="AN28">
            <v>570.18993999999998</v>
          </cell>
          <cell r="AO28">
            <v>496.76904000000002</v>
          </cell>
          <cell r="AP28">
            <v>84.457030000000003</v>
          </cell>
          <cell r="AQ28">
            <v>22.136718999999999</v>
          </cell>
          <cell r="AR28">
            <v>0</v>
          </cell>
          <cell r="AS28">
            <v>301.58886999999999</v>
          </cell>
          <cell r="AT28">
            <v>83.088380000000001</v>
          </cell>
          <cell r="AU28">
            <v>0</v>
          </cell>
          <cell r="AV28">
            <v>762.99609999999996</v>
          </cell>
          <cell r="AW28">
            <v>457.58690000000001</v>
          </cell>
          <cell r="AX28">
            <v>34.427734000000001</v>
          </cell>
          <cell r="AY28">
            <v>290.94922000000003</v>
          </cell>
          <cell r="AZ28">
            <v>144.95703</v>
          </cell>
          <cell r="BA28">
            <v>358.98534999999998</v>
          </cell>
          <cell r="BB28">
            <v>225.56444999999999</v>
          </cell>
          <cell r="BC28">
            <v>0</v>
          </cell>
          <cell r="BD28">
            <v>180.33690999999999</v>
          </cell>
          <cell r="BE28">
            <v>28.86084</v>
          </cell>
          <cell r="BF28">
            <v>215.77734000000001</v>
          </cell>
          <cell r="BG28">
            <v>273.79395</v>
          </cell>
          <cell r="BH28">
            <v>63.327637000000003</v>
          </cell>
          <cell r="BI28">
            <v>436.17334</v>
          </cell>
          <cell r="BJ28">
            <v>212.72606999999999</v>
          </cell>
          <cell r="BK28">
            <v>0</v>
          </cell>
          <cell r="BL28">
            <v>574.31979999999999</v>
          </cell>
          <cell r="BM28">
            <v>0</v>
          </cell>
          <cell r="BN28">
            <v>209.75</v>
          </cell>
          <cell r="BO28">
            <v>0</v>
          </cell>
          <cell r="BP28">
            <v>383.75389999999999</v>
          </cell>
          <cell r="BQ28">
            <v>33.349609999999998</v>
          </cell>
          <cell r="BR28">
            <v>0</v>
          </cell>
          <cell r="BS28">
            <v>16.099609999999998</v>
          </cell>
          <cell r="BT28">
            <v>60.46631</v>
          </cell>
          <cell r="BU28">
            <v>269.59960000000001</v>
          </cell>
          <cell r="BV28">
            <v>0</v>
          </cell>
          <cell r="BW28">
            <v>0</v>
          </cell>
          <cell r="BX28">
            <v>0</v>
          </cell>
          <cell r="BY28">
            <v>161.12110000000001</v>
          </cell>
          <cell r="BZ28">
            <v>25.194336</v>
          </cell>
          <cell r="CA28">
            <v>173.9502</v>
          </cell>
          <cell r="CB28">
            <v>24.100586</v>
          </cell>
          <cell r="CC28">
            <v>0</v>
          </cell>
          <cell r="CD28">
            <v>101.87598</v>
          </cell>
          <cell r="CE28">
            <v>461.38279999999997</v>
          </cell>
          <cell r="CF28">
            <v>71</v>
          </cell>
          <cell r="CG28">
            <v>0</v>
          </cell>
          <cell r="CH28">
            <v>358.80176</v>
          </cell>
          <cell r="CI28">
            <v>37.453125</v>
          </cell>
          <cell r="CJ28">
            <v>0</v>
          </cell>
          <cell r="CK28">
            <v>509.59863000000001</v>
          </cell>
          <cell r="CL28">
            <v>114.72069999999999</v>
          </cell>
          <cell r="CM28">
            <v>0</v>
          </cell>
          <cell r="CN28">
            <v>0</v>
          </cell>
          <cell r="CO28">
            <v>945.50289999999995</v>
          </cell>
          <cell r="CP28">
            <v>676.57910000000004</v>
          </cell>
          <cell r="CQ28">
            <v>190.57616999999999</v>
          </cell>
          <cell r="CR28">
            <v>201.96973</v>
          </cell>
          <cell r="CS28">
            <v>0</v>
          </cell>
          <cell r="CT28">
            <v>112.56543000000001</v>
          </cell>
          <cell r="CU28">
            <v>539.19140000000004</v>
          </cell>
          <cell r="CV28">
            <v>10.938477000000001</v>
          </cell>
          <cell r="CW28">
            <v>217.71386999999999</v>
          </cell>
          <cell r="CX28">
            <v>485.76366999999999</v>
          </cell>
          <cell r="CY28">
            <v>0</v>
          </cell>
          <cell r="CZ28">
            <v>654.35450000000003</v>
          </cell>
          <cell r="DA28">
            <v>0</v>
          </cell>
          <cell r="DB28">
            <v>619.05565999999999</v>
          </cell>
        </row>
        <row r="29">
          <cell r="A29">
            <v>0</v>
          </cell>
          <cell r="B29">
            <v>-73.113280000000003</v>
          </cell>
          <cell r="C29">
            <v>-252.10254</v>
          </cell>
          <cell r="D29">
            <v>-322.39893000000001</v>
          </cell>
          <cell r="E29">
            <v>0</v>
          </cell>
          <cell r="F29">
            <v>0</v>
          </cell>
          <cell r="G29">
            <v>-204.75049000000001</v>
          </cell>
          <cell r="H29">
            <v>0</v>
          </cell>
          <cell r="I29">
            <v>-323.66210000000001</v>
          </cell>
          <cell r="J29">
            <v>-290.55322000000001</v>
          </cell>
          <cell r="K29">
            <v>0</v>
          </cell>
          <cell r="L29">
            <v>-140.10791</v>
          </cell>
          <cell r="M29">
            <v>-251.34717000000001</v>
          </cell>
          <cell r="N29">
            <v>0</v>
          </cell>
          <cell r="O29">
            <v>-500.35156000000001</v>
          </cell>
          <cell r="P29">
            <v>-350.77686</v>
          </cell>
          <cell r="Q29">
            <v>-94.389160000000004</v>
          </cell>
          <cell r="R29">
            <v>-45.979979999999998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-33.291992</v>
          </cell>
          <cell r="X29">
            <v>0</v>
          </cell>
          <cell r="Y29">
            <v>-85.910160000000005</v>
          </cell>
          <cell r="Z29">
            <v>-125.759766</v>
          </cell>
          <cell r="AA29">
            <v>-20.540527000000001</v>
          </cell>
          <cell r="AB29">
            <v>0</v>
          </cell>
          <cell r="AC29">
            <v>-385.06639999999999</v>
          </cell>
          <cell r="AD29">
            <v>-198.48828</v>
          </cell>
          <cell r="AE29">
            <v>0</v>
          </cell>
          <cell r="AF29">
            <v>-79.366699999999994</v>
          </cell>
          <cell r="AG29">
            <v>-102.2124</v>
          </cell>
          <cell r="AH29">
            <v>0</v>
          </cell>
          <cell r="AI29">
            <v>-189.89355</v>
          </cell>
          <cell r="AJ29">
            <v>-63.600098000000003</v>
          </cell>
          <cell r="AK29">
            <v>-123.99414</v>
          </cell>
          <cell r="AL29">
            <v>-192.54395</v>
          </cell>
          <cell r="AM29">
            <v>0</v>
          </cell>
          <cell r="AN29">
            <v>-182.63574</v>
          </cell>
          <cell r="AO29">
            <v>-39.118164</v>
          </cell>
          <cell r="AP29">
            <v>-183.18261999999999</v>
          </cell>
          <cell r="AQ29">
            <v>-213.14697000000001</v>
          </cell>
          <cell r="AR29">
            <v>-106.8999</v>
          </cell>
          <cell r="AS29">
            <v>-76.615719999999996</v>
          </cell>
          <cell r="AT29">
            <v>0</v>
          </cell>
          <cell r="AU29">
            <v>0</v>
          </cell>
          <cell r="AV29">
            <v>-80.22363</v>
          </cell>
          <cell r="AW29">
            <v>-341.60692999999998</v>
          </cell>
          <cell r="AX29">
            <v>-248.2998</v>
          </cell>
          <cell r="AY29">
            <v>-59.348633</v>
          </cell>
          <cell r="AZ29">
            <v>0</v>
          </cell>
          <cell r="BA29">
            <v>-330.19434000000001</v>
          </cell>
          <cell r="BB29">
            <v>-141.13672</v>
          </cell>
          <cell r="BC29">
            <v>-475.91113000000001</v>
          </cell>
          <cell r="BD29">
            <v>-394.63574</v>
          </cell>
          <cell r="BE29">
            <v>-115.63330000000001</v>
          </cell>
          <cell r="BF29">
            <v>0</v>
          </cell>
          <cell r="BG29">
            <v>0</v>
          </cell>
          <cell r="BH29">
            <v>-79.050290000000004</v>
          </cell>
          <cell r="BI29">
            <v>0</v>
          </cell>
          <cell r="BJ29">
            <v>-268.93700000000001</v>
          </cell>
          <cell r="BK29">
            <v>-113.990234</v>
          </cell>
          <cell r="BL29">
            <v>-94.819823999999997</v>
          </cell>
          <cell r="BM29">
            <v>-261.74023</v>
          </cell>
          <cell r="BN29">
            <v>-561.5376</v>
          </cell>
          <cell r="BO29">
            <v>0</v>
          </cell>
          <cell r="BP29">
            <v>-427.98827999999997</v>
          </cell>
          <cell r="BQ29">
            <v>-259.22167999999999</v>
          </cell>
          <cell r="BR29">
            <v>-296.0625</v>
          </cell>
          <cell r="BS29">
            <v>-349.03856999999999</v>
          </cell>
          <cell r="BT29">
            <v>-408.27929999999998</v>
          </cell>
          <cell r="BU29">
            <v>0</v>
          </cell>
          <cell r="BV29">
            <v>0</v>
          </cell>
          <cell r="BW29">
            <v>-366.16699999999997</v>
          </cell>
          <cell r="BX29">
            <v>-137.82422</v>
          </cell>
          <cell r="BY29">
            <v>-108.97949</v>
          </cell>
          <cell r="BZ29">
            <v>0</v>
          </cell>
          <cell r="CA29">
            <v>-71.900390000000002</v>
          </cell>
          <cell r="CB29">
            <v>-452.90723000000003</v>
          </cell>
          <cell r="CC29">
            <v>0</v>
          </cell>
          <cell r="CD29">
            <v>0</v>
          </cell>
          <cell r="CE29">
            <v>-36.996093999999999</v>
          </cell>
          <cell r="CF29">
            <v>-442.25292999999999</v>
          </cell>
          <cell r="CG29">
            <v>0</v>
          </cell>
          <cell r="CH29">
            <v>0</v>
          </cell>
          <cell r="CI29">
            <v>-255.26758000000001</v>
          </cell>
          <cell r="CJ29">
            <v>0</v>
          </cell>
          <cell r="CK29">
            <v>0</v>
          </cell>
          <cell r="CL29">
            <v>0</v>
          </cell>
          <cell r="CM29">
            <v>-26.142578</v>
          </cell>
          <cell r="CN29">
            <v>0</v>
          </cell>
          <cell r="CO29">
            <v>-214.99805000000001</v>
          </cell>
          <cell r="CP29">
            <v>-359.62598000000003</v>
          </cell>
          <cell r="CQ29">
            <v>-135.9502</v>
          </cell>
          <cell r="CR29">
            <v>-54.799804999999999</v>
          </cell>
          <cell r="CS29">
            <v>-382.65233999999998</v>
          </cell>
          <cell r="CT29">
            <v>0</v>
          </cell>
          <cell r="CU29">
            <v>-169.58788999999999</v>
          </cell>
          <cell r="CV29">
            <v>-130.28809000000001</v>
          </cell>
          <cell r="CW29">
            <v>-181.68848</v>
          </cell>
          <cell r="CX29">
            <v>-17.033203</v>
          </cell>
          <cell r="CY29">
            <v>-64.795900000000003</v>
          </cell>
          <cell r="CZ29">
            <v>-427.76952999999997</v>
          </cell>
          <cell r="DA29">
            <v>-732.90625</v>
          </cell>
          <cell r="DB29">
            <v>-215.12598</v>
          </cell>
        </row>
        <row r="30">
          <cell r="A30">
            <v>0</v>
          </cell>
          <cell r="B30">
            <v>-58.405273000000001</v>
          </cell>
          <cell r="C30">
            <v>-252.10254</v>
          </cell>
          <cell r="D30">
            <v>-69.736819999999994</v>
          </cell>
          <cell r="E30">
            <v>247.93944999999999</v>
          </cell>
          <cell r="F30">
            <v>59.663573999999997</v>
          </cell>
          <cell r="G30">
            <v>-1.6948242</v>
          </cell>
          <cell r="H30">
            <v>564.34960000000001</v>
          </cell>
          <cell r="I30">
            <v>-302.16210000000001</v>
          </cell>
          <cell r="J30">
            <v>-290.55322000000001</v>
          </cell>
          <cell r="K30">
            <v>553.90282999999999</v>
          </cell>
          <cell r="L30">
            <v>2.4423827999999999</v>
          </cell>
          <cell r="M30">
            <v>60.472656000000001</v>
          </cell>
          <cell r="N30">
            <v>297.83690000000001</v>
          </cell>
          <cell r="O30">
            <v>-500.35156000000001</v>
          </cell>
          <cell r="P30">
            <v>-350.77686</v>
          </cell>
          <cell r="Q30">
            <v>142.92334</v>
          </cell>
          <cell r="R30">
            <v>-45.979979999999998</v>
          </cell>
          <cell r="S30">
            <v>416.27539999999999</v>
          </cell>
          <cell r="T30">
            <v>202.97949</v>
          </cell>
          <cell r="U30">
            <v>31.023925999999999</v>
          </cell>
          <cell r="V30">
            <v>380.64210000000003</v>
          </cell>
          <cell r="W30">
            <v>-33.291992</v>
          </cell>
          <cell r="X30">
            <v>128.57470000000001</v>
          </cell>
          <cell r="Y30">
            <v>-85.910160000000005</v>
          </cell>
          <cell r="Z30">
            <v>-104.05956999999999</v>
          </cell>
          <cell r="AA30">
            <v>5.859375E-2</v>
          </cell>
          <cell r="AB30">
            <v>69.482910000000004</v>
          </cell>
          <cell r="AC30">
            <v>-22.544433999999999</v>
          </cell>
          <cell r="AD30">
            <v>-69.010739999999998</v>
          </cell>
          <cell r="AE30">
            <v>198.73633000000001</v>
          </cell>
          <cell r="AF30">
            <v>376.12110000000001</v>
          </cell>
          <cell r="AG30">
            <v>-102.2124</v>
          </cell>
          <cell r="AH30">
            <v>27.710937999999999</v>
          </cell>
          <cell r="AI30">
            <v>81.922359999999998</v>
          </cell>
          <cell r="AJ30">
            <v>0.49023438000000003</v>
          </cell>
          <cell r="AK30">
            <v>-123.99414</v>
          </cell>
          <cell r="AL30">
            <v>-100.24365</v>
          </cell>
          <cell r="AM30">
            <v>0</v>
          </cell>
          <cell r="AN30">
            <v>387.55419999999998</v>
          </cell>
          <cell r="AO30">
            <v>457.65087999999997</v>
          </cell>
          <cell r="AP30">
            <v>-98.725586000000007</v>
          </cell>
          <cell r="AQ30">
            <v>-191.01025000000001</v>
          </cell>
          <cell r="AR30">
            <v>-106.8999</v>
          </cell>
          <cell r="AS30">
            <v>224.97314</v>
          </cell>
          <cell r="AT30">
            <v>83.088380000000001</v>
          </cell>
          <cell r="AU30">
            <v>0</v>
          </cell>
          <cell r="AV30">
            <v>682.77246000000002</v>
          </cell>
          <cell r="AW30">
            <v>115.97998</v>
          </cell>
          <cell r="AX30">
            <v>-213.87207000000001</v>
          </cell>
          <cell r="AY30">
            <v>231.60059000000001</v>
          </cell>
          <cell r="AZ30">
            <v>144.95703</v>
          </cell>
          <cell r="BA30">
            <v>28.791015999999999</v>
          </cell>
          <cell r="BB30">
            <v>84.427734000000001</v>
          </cell>
          <cell r="BC30">
            <v>-475.91113000000001</v>
          </cell>
          <cell r="BD30">
            <v>-214.29883000000001</v>
          </cell>
          <cell r="BE30">
            <v>-86.772459999999995</v>
          </cell>
          <cell r="BF30">
            <v>215.77734000000001</v>
          </cell>
          <cell r="BG30">
            <v>273.79395</v>
          </cell>
          <cell r="BH30">
            <v>-15.722656000000001</v>
          </cell>
          <cell r="BI30">
            <v>436.17334</v>
          </cell>
          <cell r="BJ30">
            <v>-56.210937999999999</v>
          </cell>
          <cell r="BK30">
            <v>-113.990234</v>
          </cell>
          <cell r="BL30">
            <v>479.5</v>
          </cell>
          <cell r="BM30">
            <v>-261.74023</v>
          </cell>
          <cell r="BN30">
            <v>-351.7876</v>
          </cell>
          <cell r="BO30">
            <v>0</v>
          </cell>
          <cell r="BP30">
            <v>-44.234375</v>
          </cell>
          <cell r="BQ30">
            <v>-225.87207000000001</v>
          </cell>
          <cell r="BR30">
            <v>-296.0625</v>
          </cell>
          <cell r="BS30">
            <v>-332.93896000000001</v>
          </cell>
          <cell r="BT30">
            <v>-347.81299999999999</v>
          </cell>
          <cell r="BU30">
            <v>269.59960000000001</v>
          </cell>
          <cell r="BV30">
            <v>0</v>
          </cell>
          <cell r="BW30">
            <v>-366.16699999999997</v>
          </cell>
          <cell r="BX30">
            <v>-137.82422</v>
          </cell>
          <cell r="BY30">
            <v>52.141599999999997</v>
          </cell>
          <cell r="BZ30">
            <v>25.194336</v>
          </cell>
          <cell r="CA30">
            <v>102.04980500000001</v>
          </cell>
          <cell r="CB30">
            <v>-428.80664000000002</v>
          </cell>
          <cell r="CC30">
            <v>0</v>
          </cell>
          <cell r="CD30">
            <v>101.87598</v>
          </cell>
          <cell r="CE30">
            <v>424.38672000000003</v>
          </cell>
          <cell r="CF30">
            <v>-371.25292999999999</v>
          </cell>
          <cell r="CG30">
            <v>0</v>
          </cell>
          <cell r="CH30">
            <v>358.80176</v>
          </cell>
          <cell r="CI30">
            <v>-217.81444999999999</v>
          </cell>
          <cell r="CJ30">
            <v>0</v>
          </cell>
          <cell r="CK30">
            <v>509.59863000000001</v>
          </cell>
          <cell r="CL30">
            <v>114.72069999999999</v>
          </cell>
          <cell r="CM30">
            <v>-26.142578</v>
          </cell>
          <cell r="CN30">
            <v>0</v>
          </cell>
          <cell r="CO30">
            <v>730.50490000000002</v>
          </cell>
          <cell r="CP30">
            <v>316.95312000000001</v>
          </cell>
          <cell r="CQ30">
            <v>54.625976999999999</v>
          </cell>
          <cell r="CR30">
            <v>147.16991999999999</v>
          </cell>
          <cell r="CS30">
            <v>-382.65233999999998</v>
          </cell>
          <cell r="CT30">
            <v>112.56543000000001</v>
          </cell>
          <cell r="CU30">
            <v>369.60352</v>
          </cell>
          <cell r="CV30">
            <v>-119.34961</v>
          </cell>
          <cell r="CW30">
            <v>36.025390000000002</v>
          </cell>
          <cell r="CX30">
            <v>468.73047000000003</v>
          </cell>
          <cell r="CY30">
            <v>-64.795900000000003</v>
          </cell>
          <cell r="CZ30">
            <v>226.58496</v>
          </cell>
          <cell r="DA30">
            <v>-732.90625</v>
          </cell>
          <cell r="DB30">
            <v>403.92970000000003</v>
          </cell>
        </row>
        <row r="31">
          <cell r="A31">
            <v>0</v>
          </cell>
          <cell r="B31">
            <v>212.09961000000001</v>
          </cell>
          <cell r="C31">
            <v>0</v>
          </cell>
          <cell r="D31">
            <v>50.300293000000003</v>
          </cell>
          <cell r="E31">
            <v>0</v>
          </cell>
          <cell r="F31">
            <v>1134.0576000000001</v>
          </cell>
          <cell r="G31">
            <v>1396.8671999999999</v>
          </cell>
          <cell r="H31">
            <v>1346.7139</v>
          </cell>
          <cell r="I31">
            <v>449.06738000000001</v>
          </cell>
        </row>
        <row r="32">
          <cell r="A32">
            <v>-1884.2944</v>
          </cell>
          <cell r="B32">
            <v>-560.27539999999999</v>
          </cell>
          <cell r="C32">
            <v>-1267.8936000000001</v>
          </cell>
          <cell r="D32">
            <v>-686.16016000000002</v>
          </cell>
          <cell r="E32">
            <v>-1302.2778000000001</v>
          </cell>
          <cell r="F32">
            <v>0</v>
          </cell>
          <cell r="G32">
            <v>-451.89550000000003</v>
          </cell>
          <cell r="H32">
            <v>-157.10059000000001</v>
          </cell>
          <cell r="I32">
            <v>-1535.6777</v>
          </cell>
        </row>
        <row r="33">
          <cell r="A33">
            <v>-1884.2944</v>
          </cell>
          <cell r="B33">
            <v>-348.17577999999997</v>
          </cell>
          <cell r="C33">
            <v>-1267.8936000000001</v>
          </cell>
          <cell r="D33">
            <v>-635.85986000000003</v>
          </cell>
          <cell r="E33">
            <v>-1302.2778000000001</v>
          </cell>
          <cell r="F33">
            <v>1134.0576000000001</v>
          </cell>
          <cell r="G33">
            <v>944.97170000000006</v>
          </cell>
          <cell r="H33">
            <v>1189.6133</v>
          </cell>
          <cell r="I33">
            <v>-1086.6104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23.367187999999999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188.73241999999999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50.300293000000003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217.46630999999999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916.59130000000005</v>
          </cell>
          <cell r="BS34">
            <v>0</v>
          </cell>
          <cell r="BT34">
            <v>0</v>
          </cell>
          <cell r="BU34">
            <v>100.71680000000001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1296.1504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439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599.51660000000004</v>
          </cell>
          <cell r="CP34">
            <v>0</v>
          </cell>
          <cell r="CQ34">
            <v>0</v>
          </cell>
          <cell r="CR34">
            <v>308.19727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171.81738000000001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277.25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-370.93506000000002</v>
          </cell>
          <cell r="F35">
            <v>0</v>
          </cell>
          <cell r="G35">
            <v>-283.69970000000001</v>
          </cell>
          <cell r="H35">
            <v>-523.5</v>
          </cell>
          <cell r="I35">
            <v>0</v>
          </cell>
          <cell r="J35">
            <v>-130.03954999999999</v>
          </cell>
          <cell r="K35">
            <v>-576.12009999999998</v>
          </cell>
          <cell r="L35">
            <v>0</v>
          </cell>
          <cell r="M35">
            <v>-420.4751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-139.80029999999999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-141.51611</v>
          </cell>
          <cell r="AC35">
            <v>0</v>
          </cell>
          <cell r="AD35">
            <v>-128.84473</v>
          </cell>
          <cell r="AE35">
            <v>-272.3501</v>
          </cell>
          <cell r="AF35">
            <v>-425.66649999999998</v>
          </cell>
          <cell r="AG35">
            <v>-299.51609999999999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-532.70996000000002</v>
          </cell>
          <cell r="AU35">
            <v>0</v>
          </cell>
          <cell r="AV35">
            <v>-153.4502</v>
          </cell>
          <cell r="AW35">
            <v>-412.55712999999997</v>
          </cell>
          <cell r="AX35">
            <v>0</v>
          </cell>
          <cell r="AY35">
            <v>-110.947266</v>
          </cell>
          <cell r="AZ35">
            <v>0</v>
          </cell>
          <cell r="BA35">
            <v>0</v>
          </cell>
          <cell r="BB35">
            <v>0</v>
          </cell>
          <cell r="BC35">
            <v>-180.42383000000001</v>
          </cell>
          <cell r="BD35">
            <v>-598.34960000000001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-451.89550000000003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-157.10059000000001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-689.75</v>
          </cell>
          <cell r="CX35">
            <v>0</v>
          </cell>
          <cell r="CY35">
            <v>-551.17773</v>
          </cell>
          <cell r="CZ35">
            <v>0</v>
          </cell>
          <cell r="DA35">
            <v>-294.75</v>
          </cell>
          <cell r="DB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-370.93506000000002</v>
          </cell>
          <cell r="F36">
            <v>0</v>
          </cell>
          <cell r="G36">
            <v>-283.69970000000001</v>
          </cell>
          <cell r="H36">
            <v>-523.5</v>
          </cell>
          <cell r="I36">
            <v>0</v>
          </cell>
          <cell r="J36">
            <v>-130.03954999999999</v>
          </cell>
          <cell r="K36">
            <v>-576.12009999999998</v>
          </cell>
          <cell r="L36">
            <v>0</v>
          </cell>
          <cell r="M36">
            <v>-420.4751</v>
          </cell>
          <cell r="N36">
            <v>0</v>
          </cell>
          <cell r="O36">
            <v>23.367187999999999</v>
          </cell>
          <cell r="P36">
            <v>0</v>
          </cell>
          <cell r="Q36">
            <v>0</v>
          </cell>
          <cell r="R36">
            <v>-139.80029999999999</v>
          </cell>
          <cell r="S36">
            <v>0</v>
          </cell>
          <cell r="T36">
            <v>0</v>
          </cell>
          <cell r="U36">
            <v>0</v>
          </cell>
          <cell r="V36">
            <v>188.73241999999999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-141.51611</v>
          </cell>
          <cell r="AC36">
            <v>0</v>
          </cell>
          <cell r="AD36">
            <v>-128.84473</v>
          </cell>
          <cell r="AE36">
            <v>-272.3501</v>
          </cell>
          <cell r="AF36">
            <v>-425.66649999999998</v>
          </cell>
          <cell r="AG36">
            <v>-299.51609999999999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50.300293000000003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-532.70996000000002</v>
          </cell>
          <cell r="AU36">
            <v>0</v>
          </cell>
          <cell r="AV36">
            <v>-153.4502</v>
          </cell>
          <cell r="AW36">
            <v>-412.55712999999997</v>
          </cell>
          <cell r="AX36">
            <v>0</v>
          </cell>
          <cell r="AY36">
            <v>-110.947266</v>
          </cell>
          <cell r="AZ36">
            <v>0</v>
          </cell>
          <cell r="BA36">
            <v>0</v>
          </cell>
          <cell r="BB36">
            <v>0</v>
          </cell>
          <cell r="BC36">
            <v>-180.42383000000001</v>
          </cell>
          <cell r="BD36">
            <v>-598.34960000000001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217.46630999999999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916.59130000000005</v>
          </cell>
          <cell r="BS36">
            <v>0</v>
          </cell>
          <cell r="BT36">
            <v>0</v>
          </cell>
          <cell r="BU36">
            <v>100.71680000000001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1296.1504</v>
          </cell>
          <cell r="CC36">
            <v>-451.89550000000003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439</v>
          </cell>
          <cell r="CI36">
            <v>0</v>
          </cell>
          <cell r="CJ36">
            <v>-157.10059000000001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599.51660000000004</v>
          </cell>
          <cell r="CP36">
            <v>0</v>
          </cell>
          <cell r="CQ36">
            <v>0</v>
          </cell>
          <cell r="CR36">
            <v>308.19727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-517.93259999999998</v>
          </cell>
          <cell r="CX36">
            <v>0</v>
          </cell>
          <cell r="CY36">
            <v>-551.17773</v>
          </cell>
          <cell r="CZ36">
            <v>0</v>
          </cell>
          <cell r="DA36">
            <v>-294.75</v>
          </cell>
          <cell r="DB36">
            <v>277.25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13ema_slope"/>
    </sheetNames>
    <sheetDataSet>
      <sheetData sheetId="0">
        <row r="1">
          <cell r="A1">
            <v>22169.754000000001</v>
          </cell>
          <cell r="B1">
            <v>16546.046999999999</v>
          </cell>
          <cell r="C1">
            <v>21619.453000000001</v>
          </cell>
          <cell r="D1">
            <v>20817.995999999999</v>
          </cell>
          <cell r="E1">
            <v>26601.197</v>
          </cell>
          <cell r="F1">
            <v>23835.72</v>
          </cell>
          <cell r="G1">
            <v>20353.02</v>
          </cell>
          <cell r="H1">
            <v>28797.585999999999</v>
          </cell>
          <cell r="I1">
            <v>31920.032999999999</v>
          </cell>
        </row>
        <row r="2">
          <cell r="A2">
            <v>-15618.298000000001</v>
          </cell>
          <cell r="B2">
            <v>-17151.366999999998</v>
          </cell>
          <cell r="C2">
            <v>-17652.3</v>
          </cell>
          <cell r="D2">
            <v>-18540.486000000001</v>
          </cell>
          <cell r="E2">
            <v>-22182.478999999999</v>
          </cell>
          <cell r="F2">
            <v>-22948.842000000001</v>
          </cell>
          <cell r="G2">
            <v>-19276.370999999999</v>
          </cell>
          <cell r="H2">
            <v>-25265.25</v>
          </cell>
          <cell r="I2">
            <v>-29370.851999999999</v>
          </cell>
        </row>
        <row r="3">
          <cell r="A3">
            <v>6551.4575000000004</v>
          </cell>
          <cell r="B3">
            <v>-605.31150000000002</v>
          </cell>
          <cell r="C3">
            <v>3967.1619999999998</v>
          </cell>
          <cell r="D3">
            <v>2277.5097999999998</v>
          </cell>
          <cell r="E3">
            <v>4418.7169999999996</v>
          </cell>
          <cell r="F3">
            <v>886.87789999999995</v>
          </cell>
          <cell r="G3">
            <v>1076.6484</v>
          </cell>
          <cell r="H3">
            <v>3532.3359999999998</v>
          </cell>
          <cell r="I3">
            <v>2549.1815999999999</v>
          </cell>
        </row>
        <row r="4">
          <cell r="A4">
            <v>2222.4014000000002</v>
          </cell>
          <cell r="B4">
            <v>2691.0488</v>
          </cell>
          <cell r="C4">
            <v>1588.0546999999999</v>
          </cell>
          <cell r="D4">
            <v>986.34960000000001</v>
          </cell>
          <cell r="E4">
            <v>1800.6006</v>
          </cell>
          <cell r="F4">
            <v>1243.4502</v>
          </cell>
          <cell r="G4">
            <v>1223</v>
          </cell>
          <cell r="H4">
            <v>2292.9492</v>
          </cell>
          <cell r="I4">
            <v>1946.5996</v>
          </cell>
          <cell r="J4">
            <v>1800.5</v>
          </cell>
          <cell r="K4">
            <v>2124.2510000000002</v>
          </cell>
          <cell r="L4">
            <v>2250.5502999999999</v>
          </cell>
          <cell r="M4">
            <v>1639.9507000000001</v>
          </cell>
          <cell r="N4">
            <v>2024.9971</v>
          </cell>
          <cell r="O4">
            <v>1180.75</v>
          </cell>
          <cell r="P4">
            <v>1336.4502</v>
          </cell>
          <cell r="Q4">
            <v>2114.5508</v>
          </cell>
          <cell r="R4">
            <v>1885.1552999999999</v>
          </cell>
          <cell r="S4">
            <v>1031.1963000000001</v>
          </cell>
          <cell r="T4">
            <v>1096.999</v>
          </cell>
          <cell r="U4">
            <v>1418.25</v>
          </cell>
          <cell r="V4">
            <v>1059.9512</v>
          </cell>
          <cell r="W4">
            <v>694.0498</v>
          </cell>
          <cell r="X4">
            <v>1063.748</v>
          </cell>
          <cell r="Y4">
            <v>994.69727</v>
          </cell>
          <cell r="Z4">
            <v>893.49900000000002</v>
          </cell>
          <cell r="AA4">
            <v>1777.4512</v>
          </cell>
          <cell r="AB4">
            <v>1647.7002</v>
          </cell>
          <cell r="AC4">
            <v>1521.9530999999999</v>
          </cell>
          <cell r="AD4">
            <v>1738.3516</v>
          </cell>
          <cell r="AE4">
            <v>2122.4004</v>
          </cell>
          <cell r="AF4">
            <v>2311.1016</v>
          </cell>
          <cell r="AG4">
            <v>3242.9531000000002</v>
          </cell>
          <cell r="AH4">
            <v>1841.1992</v>
          </cell>
          <cell r="AI4">
            <v>1897.751</v>
          </cell>
          <cell r="AJ4">
            <v>1630.3984</v>
          </cell>
          <cell r="AK4">
            <v>1376.1973</v>
          </cell>
          <cell r="AL4">
            <v>798.70119999999997</v>
          </cell>
          <cell r="AM4">
            <v>1848.749</v>
          </cell>
          <cell r="AN4">
            <v>1080.1484</v>
          </cell>
          <cell r="AO4">
            <v>2429.5488</v>
          </cell>
          <cell r="AP4">
            <v>1574.0488</v>
          </cell>
          <cell r="AQ4">
            <v>2682.6514000000002</v>
          </cell>
          <cell r="AR4">
            <v>1278.501</v>
          </cell>
          <cell r="AS4">
            <v>1480.8516</v>
          </cell>
          <cell r="AT4">
            <v>1425.5479</v>
          </cell>
          <cell r="AU4">
            <v>2264.3065999999999</v>
          </cell>
          <cell r="AV4">
            <v>2578.7440999999999</v>
          </cell>
          <cell r="AW4">
            <v>2281.6464999999998</v>
          </cell>
          <cell r="AX4">
            <v>3082.4940999999999</v>
          </cell>
          <cell r="AY4">
            <v>2829.5450000000001</v>
          </cell>
          <cell r="AZ4">
            <v>1718.2538999999999</v>
          </cell>
          <cell r="BA4">
            <v>2478.4023000000002</v>
          </cell>
          <cell r="BB4">
            <v>2415.1561999999999</v>
          </cell>
          <cell r="BC4">
            <v>2332.9512</v>
          </cell>
          <cell r="BD4">
            <v>3482.6952999999999</v>
          </cell>
          <cell r="BE4">
            <v>2386.5010000000002</v>
          </cell>
          <cell r="BF4">
            <v>556.80079999999998</v>
          </cell>
          <cell r="BG4">
            <v>1564.8477</v>
          </cell>
          <cell r="BH4">
            <v>1471.9023</v>
          </cell>
          <cell r="BI4">
            <v>2580.75</v>
          </cell>
          <cell r="BJ4">
            <v>2970.8018000000002</v>
          </cell>
          <cell r="BK4">
            <v>2501.1484</v>
          </cell>
          <cell r="BL4">
            <v>1837.8018</v>
          </cell>
          <cell r="BM4">
            <v>1964.9052999999999</v>
          </cell>
          <cell r="BN4">
            <v>806.25390000000004</v>
          </cell>
          <cell r="BO4">
            <v>2228.7012</v>
          </cell>
          <cell r="BP4">
            <v>1030.7461000000001</v>
          </cell>
          <cell r="BQ4">
            <v>2064.8496</v>
          </cell>
          <cell r="BR4">
            <v>1706.5078000000001</v>
          </cell>
          <cell r="BS4">
            <v>2675.8476999999998</v>
          </cell>
          <cell r="BT4">
            <v>1467.4061999999999</v>
          </cell>
          <cell r="BU4">
            <v>2248.8085999999998</v>
          </cell>
          <cell r="BV4">
            <v>1559.0977</v>
          </cell>
          <cell r="BW4">
            <v>1501.2030999999999</v>
          </cell>
          <cell r="BX4">
            <v>1231.6973</v>
          </cell>
          <cell r="BY4">
            <v>2120.0976999999998</v>
          </cell>
          <cell r="BZ4">
            <v>1583.7090000000001</v>
          </cell>
          <cell r="CA4">
            <v>1524.7030999999999</v>
          </cell>
          <cell r="CB4">
            <v>1189.7988</v>
          </cell>
          <cell r="CC4">
            <v>2112.8047000000001</v>
          </cell>
          <cell r="CD4">
            <v>2181.502</v>
          </cell>
          <cell r="CE4">
            <v>1751.0957000000001</v>
          </cell>
          <cell r="CF4">
            <v>1348.502</v>
          </cell>
          <cell r="CG4">
            <v>2433.6035000000002</v>
          </cell>
          <cell r="CH4">
            <v>3451.3008</v>
          </cell>
          <cell r="CI4">
            <v>2337.1934000000001</v>
          </cell>
          <cell r="CJ4">
            <v>1988.7988</v>
          </cell>
          <cell r="CK4">
            <v>2961.4004</v>
          </cell>
          <cell r="CL4">
            <v>1924.8905999999999</v>
          </cell>
          <cell r="CM4">
            <v>1605.498</v>
          </cell>
          <cell r="CN4">
            <v>1433.9004</v>
          </cell>
          <cell r="CO4">
            <v>3784.7460000000001</v>
          </cell>
          <cell r="CP4">
            <v>2117.4492</v>
          </cell>
          <cell r="CQ4">
            <v>2357.5039999999999</v>
          </cell>
          <cell r="CR4">
            <v>2401.3008</v>
          </cell>
          <cell r="CS4">
            <v>1496.1973</v>
          </cell>
          <cell r="CT4">
            <v>1907.2440999999999</v>
          </cell>
          <cell r="CU4">
            <v>3774.002</v>
          </cell>
          <cell r="CV4">
            <v>1255.75</v>
          </cell>
          <cell r="CW4">
            <v>4963.2479999999996</v>
          </cell>
          <cell r="CX4">
            <v>2515.7031000000002</v>
          </cell>
          <cell r="CY4">
            <v>3052.6952999999999</v>
          </cell>
          <cell r="CZ4">
            <v>3451.0996</v>
          </cell>
          <cell r="DA4">
            <v>4908.4979999999996</v>
          </cell>
          <cell r="DB4">
            <v>4595.5956999999999</v>
          </cell>
        </row>
        <row r="5">
          <cell r="A5">
            <v>-1781.1494</v>
          </cell>
          <cell r="B5">
            <v>-1169.7471</v>
          </cell>
          <cell r="C5">
            <v>-1127.1504</v>
          </cell>
          <cell r="D5">
            <v>-1149.3496</v>
          </cell>
          <cell r="E5">
            <v>-1410.1992</v>
          </cell>
          <cell r="F5">
            <v>-1364.3984</v>
          </cell>
          <cell r="G5">
            <v>-984.95309999999995</v>
          </cell>
          <cell r="H5">
            <v>-1291.0967000000001</v>
          </cell>
          <cell r="I5">
            <v>-1796.4032999999999</v>
          </cell>
          <cell r="J5">
            <v>-1216.6016</v>
          </cell>
          <cell r="K5">
            <v>-1023.49805</v>
          </cell>
          <cell r="L5">
            <v>-1303.751</v>
          </cell>
          <cell r="M5">
            <v>-1420.7973999999999</v>
          </cell>
          <cell r="N5">
            <v>-939.40329999999994</v>
          </cell>
          <cell r="O5">
            <v>-2813.2012</v>
          </cell>
          <cell r="P5">
            <v>-1282.5029</v>
          </cell>
          <cell r="Q5">
            <v>-1228.751</v>
          </cell>
          <cell r="R5">
            <v>-1758.9492</v>
          </cell>
          <cell r="S5">
            <v>-1151.6514</v>
          </cell>
          <cell r="T5">
            <v>-1058.1992</v>
          </cell>
          <cell r="U5">
            <v>-1173.1532999999999</v>
          </cell>
          <cell r="V5">
            <v>-1636.6943000000001</v>
          </cell>
          <cell r="W5">
            <v>-1179.2030999999999</v>
          </cell>
          <cell r="X5">
            <v>-1508.8534999999999</v>
          </cell>
          <cell r="Y5">
            <v>-1137.9492</v>
          </cell>
          <cell r="Z5">
            <v>-851.49710000000005</v>
          </cell>
          <cell r="AA5">
            <v>-1231.2030999999999</v>
          </cell>
          <cell r="AB5">
            <v>-1426.3544999999999</v>
          </cell>
          <cell r="AC5">
            <v>-1266.9014</v>
          </cell>
          <cell r="AD5">
            <v>-1572.9453000000001</v>
          </cell>
          <cell r="AE5">
            <v>-2080.3485999999998</v>
          </cell>
          <cell r="AF5">
            <v>-2210.3944999999999</v>
          </cell>
          <cell r="AG5">
            <v>-1494.8984</v>
          </cell>
          <cell r="AH5">
            <v>-2031.2988</v>
          </cell>
          <cell r="AI5">
            <v>-1126.9023</v>
          </cell>
          <cell r="AJ5">
            <v>-1221.6006</v>
          </cell>
          <cell r="AK5">
            <v>-1328.3534999999999</v>
          </cell>
          <cell r="AL5">
            <v>-1066.9004</v>
          </cell>
          <cell r="AM5">
            <v>-1287.0048999999999</v>
          </cell>
          <cell r="AN5">
            <v>-1638.6504</v>
          </cell>
          <cell r="AO5">
            <v>-1654.8955000000001</v>
          </cell>
          <cell r="AP5">
            <v>-1870.8496</v>
          </cell>
          <cell r="AQ5">
            <v>-1422.6494</v>
          </cell>
          <cell r="AR5">
            <v>-1953.3467000000001</v>
          </cell>
          <cell r="AS5">
            <v>-2058.2489999999998</v>
          </cell>
          <cell r="AT5">
            <v>-822.00099999999998</v>
          </cell>
          <cell r="AU5">
            <v>-1183.6953000000001</v>
          </cell>
          <cell r="AV5">
            <v>-2253.8906000000002</v>
          </cell>
          <cell r="AW5">
            <v>-1426.4940999999999</v>
          </cell>
          <cell r="AX5">
            <v>-2791.2049999999999</v>
          </cell>
          <cell r="AY5">
            <v>-1737.3008</v>
          </cell>
          <cell r="AZ5">
            <v>-1910.8534999999999</v>
          </cell>
          <cell r="BA5">
            <v>-1489.0996</v>
          </cell>
          <cell r="BB5">
            <v>-1434.248</v>
          </cell>
          <cell r="BC5">
            <v>-2121.9609999999998</v>
          </cell>
          <cell r="BD5">
            <v>-1372.3496</v>
          </cell>
          <cell r="BE5">
            <v>-2784.3476999999998</v>
          </cell>
          <cell r="BF5">
            <v>-2665.0625</v>
          </cell>
          <cell r="BG5">
            <v>-1305.9061999999999</v>
          </cell>
          <cell r="BH5">
            <v>-1143.6514</v>
          </cell>
          <cell r="BI5">
            <v>-2147.2510000000002</v>
          </cell>
          <cell r="BJ5">
            <v>-2112.3993999999998</v>
          </cell>
          <cell r="BK5">
            <v>-1297.2471</v>
          </cell>
          <cell r="BL5">
            <v>-1260.3027</v>
          </cell>
          <cell r="BM5">
            <v>-1437.5498</v>
          </cell>
          <cell r="BN5">
            <v>-2332.2869999999998</v>
          </cell>
          <cell r="BO5">
            <v>-1716.0957000000001</v>
          </cell>
          <cell r="BP5">
            <v>-1440.7012</v>
          </cell>
          <cell r="BQ5">
            <v>-2422.3027000000002</v>
          </cell>
          <cell r="BR5">
            <v>-1575.752</v>
          </cell>
          <cell r="BS5">
            <v>-3829.7950000000001</v>
          </cell>
          <cell r="BT5">
            <v>-1377.1582000000001</v>
          </cell>
          <cell r="BU5">
            <v>-1284.6016</v>
          </cell>
          <cell r="BV5">
            <v>-1665.7109</v>
          </cell>
          <cell r="BW5">
            <v>-1555.5938000000001</v>
          </cell>
          <cell r="BX5">
            <v>-1763.7030999999999</v>
          </cell>
          <cell r="BY5">
            <v>-1937.4921999999999</v>
          </cell>
          <cell r="BZ5">
            <v>-1605.1815999999999</v>
          </cell>
          <cell r="CA5">
            <v>-1156.2949000000001</v>
          </cell>
          <cell r="CB5">
            <v>-2094.6952999999999</v>
          </cell>
          <cell r="CC5">
            <v>-1639.0898</v>
          </cell>
          <cell r="CD5">
            <v>-1653.8008</v>
          </cell>
          <cell r="CE5">
            <v>-1329.3086000000001</v>
          </cell>
          <cell r="CF5">
            <v>-1590.8984</v>
          </cell>
          <cell r="CG5">
            <v>-1499.1016</v>
          </cell>
          <cell r="CH5">
            <v>-2223</v>
          </cell>
          <cell r="CI5">
            <v>-2953.1055000000001</v>
          </cell>
          <cell r="CJ5">
            <v>-1856.2988</v>
          </cell>
          <cell r="CK5">
            <v>-1777.7949000000001</v>
          </cell>
          <cell r="CL5">
            <v>-1979.9042999999999</v>
          </cell>
          <cell r="CM5">
            <v>-1994.2969000000001</v>
          </cell>
          <cell r="CN5">
            <v>-2605.1972999999998</v>
          </cell>
          <cell r="CO5">
            <v>-1719.3965000000001</v>
          </cell>
          <cell r="CP5">
            <v>-3376.6561999999999</v>
          </cell>
          <cell r="CQ5">
            <v>-1100.2461000000001</v>
          </cell>
          <cell r="CR5">
            <v>-2180.252</v>
          </cell>
          <cell r="CS5">
            <v>-2746.4960000000001</v>
          </cell>
          <cell r="CT5">
            <v>-2384.9512</v>
          </cell>
          <cell r="CU5">
            <v>-1559.4570000000001</v>
          </cell>
          <cell r="CV5">
            <v>-3312.0956999999999</v>
          </cell>
          <cell r="CW5">
            <v>-2756.502</v>
          </cell>
          <cell r="CX5">
            <v>-3267.2012</v>
          </cell>
          <cell r="CY5">
            <v>-2957.6992</v>
          </cell>
          <cell r="CZ5">
            <v>-3159.0450000000001</v>
          </cell>
          <cell r="DA5">
            <v>-4010.5059000000001</v>
          </cell>
          <cell r="DB5">
            <v>-3216.8984</v>
          </cell>
        </row>
        <row r="6">
          <cell r="A6">
            <v>441.25195000000002</v>
          </cell>
          <cell r="B6">
            <v>1521.3018</v>
          </cell>
          <cell r="C6">
            <v>460.90429999999998</v>
          </cell>
          <cell r="D6">
            <v>-163</v>
          </cell>
          <cell r="E6">
            <v>390.40136999999999</v>
          </cell>
          <cell r="F6">
            <v>-120.94824</v>
          </cell>
          <cell r="G6">
            <v>238.04687999999999</v>
          </cell>
          <cell r="H6">
            <v>1001.85254</v>
          </cell>
          <cell r="I6">
            <v>150.19629</v>
          </cell>
          <cell r="J6">
            <v>583.89844000000005</v>
          </cell>
          <cell r="K6">
            <v>1100.7529</v>
          </cell>
          <cell r="L6">
            <v>946.79930000000002</v>
          </cell>
          <cell r="M6">
            <v>219.15332000000001</v>
          </cell>
          <cell r="N6">
            <v>1085.5938000000001</v>
          </cell>
          <cell r="O6">
            <v>-1632.4512</v>
          </cell>
          <cell r="P6">
            <v>53.947265999999999</v>
          </cell>
          <cell r="Q6">
            <v>885.7998</v>
          </cell>
          <cell r="R6">
            <v>126.20605500000001</v>
          </cell>
          <cell r="S6">
            <v>-120.45508</v>
          </cell>
          <cell r="T6">
            <v>38.799804999999999</v>
          </cell>
          <cell r="U6">
            <v>245.09667999999999</v>
          </cell>
          <cell r="V6">
            <v>-576.74315999999999</v>
          </cell>
          <cell r="W6">
            <v>-485.15332000000001</v>
          </cell>
          <cell r="X6">
            <v>-445.10547000000003</v>
          </cell>
          <cell r="Y6">
            <v>-143.25194999999999</v>
          </cell>
          <cell r="Z6">
            <v>42.001953</v>
          </cell>
          <cell r="AA6">
            <v>546.24805000000003</v>
          </cell>
          <cell r="AB6">
            <v>221.34569999999999</v>
          </cell>
          <cell r="AC6">
            <v>255.05176</v>
          </cell>
          <cell r="AD6">
            <v>165.40625</v>
          </cell>
          <cell r="AE6">
            <v>42.051758</v>
          </cell>
          <cell r="AF6">
            <v>100.70703</v>
          </cell>
          <cell r="AG6">
            <v>1748.0546999999999</v>
          </cell>
          <cell r="AH6">
            <v>-190.09961000000001</v>
          </cell>
          <cell r="AI6">
            <v>770.84862999999996</v>
          </cell>
          <cell r="AJ6">
            <v>408.79784999999998</v>
          </cell>
          <cell r="AK6">
            <v>47.84375</v>
          </cell>
          <cell r="AL6">
            <v>-268.19922000000003</v>
          </cell>
          <cell r="AM6">
            <v>561.74414000000002</v>
          </cell>
          <cell r="AN6">
            <v>-558.50194999999997</v>
          </cell>
          <cell r="AO6">
            <v>774.65329999999994</v>
          </cell>
          <cell r="AP6">
            <v>-296.80077999999997</v>
          </cell>
          <cell r="AQ6">
            <v>1260.002</v>
          </cell>
          <cell r="AR6">
            <v>-674.84569999999997</v>
          </cell>
          <cell r="AS6">
            <v>-577.39746000000002</v>
          </cell>
          <cell r="AT6">
            <v>603.54690000000005</v>
          </cell>
          <cell r="AU6">
            <v>1080.6113</v>
          </cell>
          <cell r="AV6">
            <v>324.85352</v>
          </cell>
          <cell r="AW6">
            <v>855.15233999999998</v>
          </cell>
          <cell r="AX6">
            <v>291.28906000000001</v>
          </cell>
          <cell r="AY6">
            <v>1092.2440999999999</v>
          </cell>
          <cell r="AZ6">
            <v>-192.59961000000001</v>
          </cell>
          <cell r="BA6">
            <v>989.30273</v>
          </cell>
          <cell r="BB6">
            <v>980.90819999999997</v>
          </cell>
          <cell r="BC6">
            <v>210.99023</v>
          </cell>
          <cell r="BD6">
            <v>2110.3456999999999</v>
          </cell>
          <cell r="BE6">
            <v>-397.84667999999999</v>
          </cell>
          <cell r="BF6">
            <v>-2108.2617</v>
          </cell>
          <cell r="BG6">
            <v>258.94139999999999</v>
          </cell>
          <cell r="BH6">
            <v>328.25098000000003</v>
          </cell>
          <cell r="BI6">
            <v>433.49901999999997</v>
          </cell>
          <cell r="BJ6">
            <v>858.40233999999998</v>
          </cell>
          <cell r="BK6">
            <v>1203.9014</v>
          </cell>
          <cell r="BL6">
            <v>577.49900000000002</v>
          </cell>
          <cell r="BM6">
            <v>527.35546999999997</v>
          </cell>
          <cell r="BN6">
            <v>-1526.0332000000001</v>
          </cell>
          <cell r="BO6">
            <v>512.60546999999997</v>
          </cell>
          <cell r="BP6">
            <v>-409.95508000000001</v>
          </cell>
          <cell r="BQ6">
            <v>-357.45312000000001</v>
          </cell>
          <cell r="BR6">
            <v>130.75586000000001</v>
          </cell>
          <cell r="BS6">
            <v>-1153.9473</v>
          </cell>
          <cell r="BT6">
            <v>90.248050000000006</v>
          </cell>
          <cell r="BU6">
            <v>964.20703000000003</v>
          </cell>
          <cell r="BV6">
            <v>-106.61328</v>
          </cell>
          <cell r="BW6">
            <v>-54.390625</v>
          </cell>
          <cell r="BX6">
            <v>-532.00585999999998</v>
          </cell>
          <cell r="BY6">
            <v>182.60547</v>
          </cell>
          <cell r="BZ6">
            <v>-21.472656000000001</v>
          </cell>
          <cell r="CA6">
            <v>368.40820000000002</v>
          </cell>
          <cell r="CB6">
            <v>-904.89649999999995</v>
          </cell>
          <cell r="CC6">
            <v>473.71483999999998</v>
          </cell>
          <cell r="CD6">
            <v>527.70119999999997</v>
          </cell>
          <cell r="CE6">
            <v>421.78710000000001</v>
          </cell>
          <cell r="CF6">
            <v>-242.39648</v>
          </cell>
          <cell r="CG6">
            <v>934.50194999999997</v>
          </cell>
          <cell r="CH6">
            <v>1228.3008</v>
          </cell>
          <cell r="CI6">
            <v>-615.91210000000001</v>
          </cell>
          <cell r="CJ6">
            <v>132.5</v>
          </cell>
          <cell r="CK6">
            <v>1183.6054999999999</v>
          </cell>
          <cell r="CL6">
            <v>-55.013669999999998</v>
          </cell>
          <cell r="CM6">
            <v>-388.79883000000001</v>
          </cell>
          <cell r="CN6">
            <v>-1171.2969000000001</v>
          </cell>
          <cell r="CO6">
            <v>2065.3496</v>
          </cell>
          <cell r="CP6">
            <v>-1259.2070000000001</v>
          </cell>
          <cell r="CQ6">
            <v>1257.2578000000001</v>
          </cell>
          <cell r="CR6">
            <v>221.04883000000001</v>
          </cell>
          <cell r="CS6">
            <v>-1250.2988</v>
          </cell>
          <cell r="CT6">
            <v>-477.70702999999997</v>
          </cell>
          <cell r="CU6">
            <v>2214.5450000000001</v>
          </cell>
          <cell r="CV6">
            <v>-2056.3456999999999</v>
          </cell>
          <cell r="CW6">
            <v>2206.7460000000001</v>
          </cell>
          <cell r="CX6">
            <v>-751.49805000000003</v>
          </cell>
          <cell r="CY6">
            <v>94.996089999999995</v>
          </cell>
          <cell r="CZ6">
            <v>292.05470000000003</v>
          </cell>
          <cell r="DA6">
            <v>897.99220000000003</v>
          </cell>
          <cell r="DB6">
            <v>1378.6973</v>
          </cell>
        </row>
        <row r="7">
          <cell r="A7">
            <v>9936.2540000000008</v>
          </cell>
          <cell r="B7">
            <v>8388.1479999999992</v>
          </cell>
          <cell r="C7">
            <v>12683.843999999999</v>
          </cell>
          <cell r="D7">
            <v>12203.851000000001</v>
          </cell>
          <cell r="E7">
            <v>12507.9375</v>
          </cell>
          <cell r="F7">
            <v>11624.312</v>
          </cell>
          <cell r="G7">
            <v>11601.352000000001</v>
          </cell>
          <cell r="H7">
            <v>17366.508000000002</v>
          </cell>
          <cell r="I7">
            <v>15567.592000000001</v>
          </cell>
        </row>
        <row r="8">
          <cell r="A8">
            <v>-11211.986999999999</v>
          </cell>
          <cell r="B8">
            <v>-9999.7049999999999</v>
          </cell>
          <cell r="C8">
            <v>-11615.097</v>
          </cell>
          <cell r="D8">
            <v>-10157.002</v>
          </cell>
          <cell r="E8">
            <v>-14972.315000000001</v>
          </cell>
          <cell r="F8">
            <v>-11771.9</v>
          </cell>
          <cell r="G8">
            <v>-11157.008</v>
          </cell>
          <cell r="H8">
            <v>-12661.959000000001</v>
          </cell>
          <cell r="I8">
            <v>-18854.598000000002</v>
          </cell>
        </row>
        <row r="9">
          <cell r="A9">
            <v>-1275.7324000000001</v>
          </cell>
          <cell r="B9">
            <v>-1611.5562</v>
          </cell>
          <cell r="C9">
            <v>1068.7471</v>
          </cell>
          <cell r="D9">
            <v>2046.8486</v>
          </cell>
          <cell r="E9">
            <v>-2464.3780000000002</v>
          </cell>
          <cell r="F9">
            <v>-147.58886999999999</v>
          </cell>
          <cell r="G9">
            <v>444.34375</v>
          </cell>
          <cell r="H9">
            <v>4704.549</v>
          </cell>
          <cell r="I9">
            <v>-3287.0059000000001</v>
          </cell>
        </row>
        <row r="10">
          <cell r="A10">
            <v>701.89940000000001</v>
          </cell>
          <cell r="B10">
            <v>842.40137000000004</v>
          </cell>
          <cell r="C10">
            <v>865.55273</v>
          </cell>
          <cell r="D10">
            <v>399.24901999999997</v>
          </cell>
          <cell r="E10">
            <v>839.84960000000001</v>
          </cell>
          <cell r="F10">
            <v>442.94824</v>
          </cell>
          <cell r="G10">
            <v>307.10059999999999</v>
          </cell>
          <cell r="H10">
            <v>1615.1504</v>
          </cell>
          <cell r="I10">
            <v>914.7002</v>
          </cell>
          <cell r="J10">
            <v>1108.9512</v>
          </cell>
          <cell r="K10">
            <v>1046.7012</v>
          </cell>
          <cell r="L10">
            <v>851.75049999999999</v>
          </cell>
          <cell r="M10">
            <v>1228.1494</v>
          </cell>
          <cell r="N10">
            <v>1406.5986</v>
          </cell>
          <cell r="O10">
            <v>650.04880000000003</v>
          </cell>
          <cell r="P10">
            <v>411.5498</v>
          </cell>
          <cell r="Q10">
            <v>728.64940000000001</v>
          </cell>
          <cell r="R10">
            <v>553.74900000000002</v>
          </cell>
          <cell r="S10">
            <v>637.4502</v>
          </cell>
          <cell r="T10">
            <v>294.90039999999999</v>
          </cell>
          <cell r="U10">
            <v>1139.7002</v>
          </cell>
          <cell r="V10">
            <v>422.50098000000003</v>
          </cell>
          <cell r="W10">
            <v>393.50098000000003</v>
          </cell>
          <cell r="X10">
            <v>521.35059999999999</v>
          </cell>
          <cell r="Y10">
            <v>591.69824000000006</v>
          </cell>
          <cell r="Z10">
            <v>626.59960000000001</v>
          </cell>
          <cell r="AA10">
            <v>1201.5986</v>
          </cell>
          <cell r="AB10">
            <v>1409.8018</v>
          </cell>
          <cell r="AC10">
            <v>829.09960000000001</v>
          </cell>
          <cell r="AD10">
            <v>1011.74805</v>
          </cell>
          <cell r="AE10">
            <v>1056.8506</v>
          </cell>
          <cell r="AF10">
            <v>1933.8516</v>
          </cell>
          <cell r="AG10">
            <v>367.79883000000001</v>
          </cell>
          <cell r="AH10">
            <v>1854.3486</v>
          </cell>
          <cell r="AI10">
            <v>850.49805000000003</v>
          </cell>
          <cell r="AJ10">
            <v>949.9502</v>
          </cell>
          <cell r="AK10">
            <v>220.10059000000001</v>
          </cell>
          <cell r="AL10">
            <v>346.40039999999999</v>
          </cell>
          <cell r="AM10">
            <v>2403.75</v>
          </cell>
          <cell r="AN10">
            <v>434.19922000000003</v>
          </cell>
          <cell r="AO10">
            <v>2277.3506000000002</v>
          </cell>
          <cell r="AP10">
            <v>1207.6006</v>
          </cell>
          <cell r="AQ10">
            <v>325.65136999999999</v>
          </cell>
          <cell r="AR10">
            <v>578.19920000000002</v>
          </cell>
          <cell r="AS10">
            <v>383.89843999999999</v>
          </cell>
          <cell r="AT10">
            <v>1412.7998</v>
          </cell>
          <cell r="AU10">
            <v>1288.4004</v>
          </cell>
          <cell r="AV10">
            <v>1325.5</v>
          </cell>
          <cell r="AW10">
            <v>2297.5468999999998</v>
          </cell>
          <cell r="AX10">
            <v>1124.0508</v>
          </cell>
          <cell r="AY10">
            <v>1106.1504</v>
          </cell>
          <cell r="AZ10">
            <v>790.14844000000005</v>
          </cell>
          <cell r="BA10">
            <v>907.54690000000005</v>
          </cell>
          <cell r="BB10">
            <v>809.69920000000002</v>
          </cell>
          <cell r="BC10">
            <v>1298.9004</v>
          </cell>
          <cell r="BD10">
            <v>517.44727</v>
          </cell>
          <cell r="BE10">
            <v>1547.6542999999999</v>
          </cell>
          <cell r="BF10">
            <v>668.04489999999998</v>
          </cell>
          <cell r="BG10">
            <v>535.49805000000003</v>
          </cell>
          <cell r="BH10">
            <v>905.25</v>
          </cell>
          <cell r="BI10">
            <v>1014.04785</v>
          </cell>
          <cell r="BJ10">
            <v>2189.6006000000002</v>
          </cell>
          <cell r="BK10">
            <v>890.15137000000004</v>
          </cell>
          <cell r="BL10">
            <v>847.40039999999999</v>
          </cell>
          <cell r="BM10">
            <v>435.75195000000002</v>
          </cell>
          <cell r="BN10">
            <v>635.05470000000003</v>
          </cell>
          <cell r="BO10">
            <v>786.00194999999997</v>
          </cell>
          <cell r="BP10">
            <v>650.70119999999997</v>
          </cell>
          <cell r="BQ10">
            <v>1851.1523</v>
          </cell>
          <cell r="BR10">
            <v>532.24805000000003</v>
          </cell>
          <cell r="BS10">
            <v>929.70119999999997</v>
          </cell>
          <cell r="BT10">
            <v>862.5</v>
          </cell>
          <cell r="BU10">
            <v>1636.752</v>
          </cell>
          <cell r="BV10">
            <v>1319.5</v>
          </cell>
          <cell r="BW10">
            <v>1423.9961000000001</v>
          </cell>
          <cell r="BX10">
            <v>866.50194999999997</v>
          </cell>
          <cell r="BY10">
            <v>354.70116999999999</v>
          </cell>
          <cell r="BZ10">
            <v>676.00194999999997</v>
          </cell>
          <cell r="CA10">
            <v>1087.1992</v>
          </cell>
          <cell r="CB10">
            <v>751.10155999999995</v>
          </cell>
          <cell r="CC10">
            <v>840.09766000000002</v>
          </cell>
          <cell r="CD10">
            <v>646.79880000000003</v>
          </cell>
          <cell r="CE10">
            <v>1628.8984</v>
          </cell>
          <cell r="CF10">
            <v>369.80273</v>
          </cell>
          <cell r="CG10">
            <v>1613.1992</v>
          </cell>
          <cell r="CH10">
            <v>1417.002</v>
          </cell>
          <cell r="CI10">
            <v>1033.9023</v>
          </cell>
          <cell r="CJ10">
            <v>1235.0996</v>
          </cell>
          <cell r="CK10">
            <v>1069</v>
          </cell>
          <cell r="CL10">
            <v>1041.7012</v>
          </cell>
          <cell r="CM10">
            <v>1894.9023</v>
          </cell>
          <cell r="CN10">
            <v>1178.7012</v>
          </cell>
          <cell r="CO10">
            <v>2527.752</v>
          </cell>
          <cell r="CP10">
            <v>1213.5</v>
          </cell>
          <cell r="CQ10">
            <v>928.60155999999995</v>
          </cell>
          <cell r="CR10">
            <v>2213.1464999999998</v>
          </cell>
          <cell r="CS10">
            <v>1305.4492</v>
          </cell>
          <cell r="CT10">
            <v>508.19727</v>
          </cell>
          <cell r="CU10">
            <v>2182.8984</v>
          </cell>
          <cell r="CV10">
            <v>1437.8496</v>
          </cell>
          <cell r="CW10">
            <v>1361.0488</v>
          </cell>
          <cell r="CX10">
            <v>849.54690000000005</v>
          </cell>
          <cell r="CY10">
            <v>2020</v>
          </cell>
          <cell r="CZ10">
            <v>3097.9043000000001</v>
          </cell>
          <cell r="DA10">
            <v>758.59766000000002</v>
          </cell>
          <cell r="DB10">
            <v>2046.0996</v>
          </cell>
        </row>
        <row r="11">
          <cell r="A11">
            <v>-1331.1973</v>
          </cell>
          <cell r="B11">
            <v>-850.94920000000002</v>
          </cell>
          <cell r="C11">
            <v>-1946.2988</v>
          </cell>
          <cell r="D11">
            <v>-855.89746000000002</v>
          </cell>
          <cell r="E11">
            <v>-787.94920000000002</v>
          </cell>
          <cell r="F11">
            <v>-687.2998</v>
          </cell>
          <cell r="G11">
            <v>-952.40039999999999</v>
          </cell>
          <cell r="H11">
            <v>-305.4502</v>
          </cell>
          <cell r="I11">
            <v>-1226.998</v>
          </cell>
          <cell r="J11">
            <v>-701.39649999999995</v>
          </cell>
          <cell r="K11">
            <v>-537.89940000000001</v>
          </cell>
          <cell r="L11">
            <v>-1028.2505000000001</v>
          </cell>
          <cell r="M11">
            <v>-434.45166</v>
          </cell>
          <cell r="N11">
            <v>-372.35059999999999</v>
          </cell>
          <cell r="O11">
            <v>-1082.9023</v>
          </cell>
          <cell r="P11">
            <v>-1089.8486</v>
          </cell>
          <cell r="Q11">
            <v>-1321.1006</v>
          </cell>
          <cell r="R11">
            <v>-1229.2969000000001</v>
          </cell>
          <cell r="S11">
            <v>-427.00195000000002</v>
          </cell>
          <cell r="T11">
            <v>-925</v>
          </cell>
          <cell r="U11">
            <v>-411.90136999999999</v>
          </cell>
          <cell r="V11">
            <v>-1029.5479</v>
          </cell>
          <cell r="W11">
            <v>-1171.8018</v>
          </cell>
          <cell r="X11">
            <v>-504.50098000000003</v>
          </cell>
          <cell r="Y11">
            <v>-725.85059999999999</v>
          </cell>
          <cell r="Z11">
            <v>-304.00098000000003</v>
          </cell>
          <cell r="AA11">
            <v>-538.39940000000001</v>
          </cell>
          <cell r="AB11">
            <v>-641.69920000000002</v>
          </cell>
          <cell r="AC11">
            <v>-1287.7979</v>
          </cell>
          <cell r="AD11">
            <v>-354.65039999999999</v>
          </cell>
          <cell r="AE11">
            <v>-2073.2988</v>
          </cell>
          <cell r="AF11">
            <v>-1272.3984</v>
          </cell>
          <cell r="AG11">
            <v>-1832.2998</v>
          </cell>
          <cell r="AH11">
            <v>-698.2998</v>
          </cell>
          <cell r="AI11">
            <v>-872.7998</v>
          </cell>
          <cell r="AJ11">
            <v>-1013.6015599999999</v>
          </cell>
          <cell r="AK11">
            <v>-1260.9004</v>
          </cell>
          <cell r="AL11">
            <v>-577.5</v>
          </cell>
          <cell r="AM11">
            <v>-365.84863000000001</v>
          </cell>
          <cell r="AN11">
            <v>-1075.4023</v>
          </cell>
          <cell r="AO11">
            <v>-656.74900000000002</v>
          </cell>
          <cell r="AP11">
            <v>-1314.4492</v>
          </cell>
          <cell r="AQ11">
            <v>-1218.0518</v>
          </cell>
          <cell r="AR11">
            <v>-1124.8018</v>
          </cell>
          <cell r="AS11">
            <v>-291.4502</v>
          </cell>
          <cell r="AT11">
            <v>-600.49900000000002</v>
          </cell>
          <cell r="AU11">
            <v>-362</v>
          </cell>
          <cell r="AV11">
            <v>-1309.3496</v>
          </cell>
          <cell r="AW11">
            <v>-1117.8516</v>
          </cell>
          <cell r="AX11">
            <v>-1708.252</v>
          </cell>
          <cell r="AY11">
            <v>-1382.1504</v>
          </cell>
          <cell r="AZ11">
            <v>-1660.8457000000001</v>
          </cell>
          <cell r="BA11">
            <v>-1102.252</v>
          </cell>
          <cell r="BB11">
            <v>-1701.9061999999999</v>
          </cell>
          <cell r="BC11">
            <v>-588.54880000000003</v>
          </cell>
          <cell r="BD11">
            <v>-1681.1504</v>
          </cell>
          <cell r="BE11">
            <v>-1623.4521</v>
          </cell>
          <cell r="BF11">
            <v>-849.50390000000004</v>
          </cell>
          <cell r="BG11">
            <v>-666.55079999999998</v>
          </cell>
          <cell r="BH11">
            <v>-889.85155999999995</v>
          </cell>
          <cell r="BI11">
            <v>-1222.75</v>
          </cell>
          <cell r="BJ11">
            <v>-592.30079999999998</v>
          </cell>
          <cell r="BK11">
            <v>-503.64940000000001</v>
          </cell>
          <cell r="BL11">
            <v>-861.89746000000002</v>
          </cell>
          <cell r="BM11">
            <v>-1413.0508</v>
          </cell>
          <cell r="BN11">
            <v>-1324.4961000000001</v>
          </cell>
          <cell r="BO11">
            <v>-474.89843999999999</v>
          </cell>
          <cell r="BP11">
            <v>-1071.8027</v>
          </cell>
          <cell r="BQ11">
            <v>-1033.5488</v>
          </cell>
          <cell r="BR11">
            <v>-1713.2070000000001</v>
          </cell>
          <cell r="BS11">
            <v>-981.50390000000004</v>
          </cell>
          <cell r="BT11">
            <v>-578.79489999999998</v>
          </cell>
          <cell r="BU11">
            <v>-358.5</v>
          </cell>
          <cell r="BV11">
            <v>-767.5</v>
          </cell>
          <cell r="BW11">
            <v>-658.59766000000002</v>
          </cell>
          <cell r="BX11">
            <v>-618.20119999999997</v>
          </cell>
          <cell r="BY11">
            <v>-894.99609999999996</v>
          </cell>
          <cell r="BZ11">
            <v>-858.09960000000001</v>
          </cell>
          <cell r="CA11">
            <v>-391.19922000000003</v>
          </cell>
          <cell r="CB11">
            <v>-989</v>
          </cell>
          <cell r="CC11">
            <v>-1142.0059000000001</v>
          </cell>
          <cell r="CD11">
            <v>-2467.1035000000002</v>
          </cell>
          <cell r="CE11">
            <v>-702.60546999999997</v>
          </cell>
          <cell r="CF11">
            <v>-1309.1992</v>
          </cell>
          <cell r="CG11">
            <v>-621.20119999999997</v>
          </cell>
          <cell r="CH11">
            <v>-2874.7988</v>
          </cell>
          <cell r="CI11">
            <v>-1080.7012</v>
          </cell>
          <cell r="CJ11">
            <v>-601.5</v>
          </cell>
          <cell r="CK11">
            <v>-941.50194999999997</v>
          </cell>
          <cell r="CL11">
            <v>-834.00585999999998</v>
          </cell>
          <cell r="CM11">
            <v>-422.5</v>
          </cell>
          <cell r="CN11">
            <v>-792.19727</v>
          </cell>
          <cell r="CO11">
            <v>-238.45116999999999</v>
          </cell>
          <cell r="CP11">
            <v>-2558.4531000000002</v>
          </cell>
          <cell r="CQ11">
            <v>-373.15233999999998</v>
          </cell>
          <cell r="CR11">
            <v>-1323.4961000000001</v>
          </cell>
          <cell r="CS11">
            <v>-1149.6542999999999</v>
          </cell>
          <cell r="CT11">
            <v>-1861.4570000000001</v>
          </cell>
          <cell r="CU11">
            <v>-456.34960000000001</v>
          </cell>
          <cell r="CV11">
            <v>-1294.7988</v>
          </cell>
          <cell r="CW11">
            <v>-2027.5957000000001</v>
          </cell>
          <cell r="CX11">
            <v>-1525.6973</v>
          </cell>
          <cell r="CY11">
            <v>-1093.9023</v>
          </cell>
          <cell r="CZ11">
            <v>-1151.6973</v>
          </cell>
          <cell r="DA11">
            <v>-5036.3477000000003</v>
          </cell>
          <cell r="DB11">
            <v>-3257.0976999999998</v>
          </cell>
        </row>
        <row r="12">
          <cell r="A12">
            <v>-629.29785000000004</v>
          </cell>
          <cell r="B12">
            <v>-8.5478520000000007</v>
          </cell>
          <cell r="C12">
            <v>-1080.7461000000001</v>
          </cell>
          <cell r="D12">
            <v>-456.64843999999999</v>
          </cell>
          <cell r="E12">
            <v>51.900390000000002</v>
          </cell>
          <cell r="F12">
            <v>-244.35156000000001</v>
          </cell>
          <cell r="G12">
            <v>-645.2998</v>
          </cell>
          <cell r="H12">
            <v>1309.7002</v>
          </cell>
          <cell r="I12">
            <v>-312.29784999999998</v>
          </cell>
          <cell r="J12">
            <v>407.55470000000003</v>
          </cell>
          <cell r="K12">
            <v>508.80176</v>
          </cell>
          <cell r="L12">
            <v>-176.5</v>
          </cell>
          <cell r="M12">
            <v>793.69775000000004</v>
          </cell>
          <cell r="N12">
            <v>1034.248</v>
          </cell>
          <cell r="O12">
            <v>-432.85352</v>
          </cell>
          <cell r="P12">
            <v>-678.29880000000003</v>
          </cell>
          <cell r="Q12">
            <v>-592.45119999999997</v>
          </cell>
          <cell r="R12">
            <v>-675.54785000000004</v>
          </cell>
          <cell r="S12">
            <v>210.44824</v>
          </cell>
          <cell r="T12">
            <v>-630.09960000000001</v>
          </cell>
          <cell r="U12">
            <v>727.79880000000003</v>
          </cell>
          <cell r="V12">
            <v>-607.04690000000005</v>
          </cell>
          <cell r="W12">
            <v>-778.30079999999998</v>
          </cell>
          <cell r="X12">
            <v>16.849609999999998</v>
          </cell>
          <cell r="Y12">
            <v>-134.15234000000001</v>
          </cell>
          <cell r="Z12">
            <v>322.59863000000001</v>
          </cell>
          <cell r="AA12">
            <v>663.19920000000002</v>
          </cell>
          <cell r="AB12">
            <v>768.10253999999998</v>
          </cell>
          <cell r="AC12">
            <v>-458.69824</v>
          </cell>
          <cell r="AD12">
            <v>657.09766000000002</v>
          </cell>
          <cell r="AE12">
            <v>-1016.4482400000001</v>
          </cell>
          <cell r="AF12">
            <v>661.45309999999995</v>
          </cell>
          <cell r="AG12">
            <v>-1464.501</v>
          </cell>
          <cell r="AH12">
            <v>1156.0488</v>
          </cell>
          <cell r="AI12">
            <v>-22.301758</v>
          </cell>
          <cell r="AJ12">
            <v>-63.651367</v>
          </cell>
          <cell r="AK12">
            <v>-1040.7998</v>
          </cell>
          <cell r="AL12">
            <v>-231.09961000000001</v>
          </cell>
          <cell r="AM12">
            <v>2037.9014</v>
          </cell>
          <cell r="AN12">
            <v>-641.20309999999995</v>
          </cell>
          <cell r="AO12">
            <v>1620.6016</v>
          </cell>
          <cell r="AP12">
            <v>-106.84863</v>
          </cell>
          <cell r="AQ12">
            <v>-892.40039999999999</v>
          </cell>
          <cell r="AR12">
            <v>-546.60253999999998</v>
          </cell>
          <cell r="AS12">
            <v>92.448239999999998</v>
          </cell>
          <cell r="AT12">
            <v>812.30079999999998</v>
          </cell>
          <cell r="AU12">
            <v>926.40039999999999</v>
          </cell>
          <cell r="AV12">
            <v>16.150390000000002</v>
          </cell>
          <cell r="AW12">
            <v>1179.6953000000001</v>
          </cell>
          <cell r="AX12">
            <v>-584.20119999999997</v>
          </cell>
          <cell r="AY12">
            <v>-276</v>
          </cell>
          <cell r="AZ12">
            <v>-870.69727</v>
          </cell>
          <cell r="BA12">
            <v>-194.70508000000001</v>
          </cell>
          <cell r="BB12">
            <v>-892.20703000000003</v>
          </cell>
          <cell r="BC12">
            <v>710.35155999999995</v>
          </cell>
          <cell r="BD12">
            <v>-1163.7030999999999</v>
          </cell>
          <cell r="BE12">
            <v>-75.797849999999997</v>
          </cell>
          <cell r="BF12">
            <v>-181.45898</v>
          </cell>
          <cell r="BG12">
            <v>-131.05273</v>
          </cell>
          <cell r="BH12">
            <v>15.3984375</v>
          </cell>
          <cell r="BI12">
            <v>-208.70214999999999</v>
          </cell>
          <cell r="BJ12">
            <v>1597.2998</v>
          </cell>
          <cell r="BK12">
            <v>386.50195000000002</v>
          </cell>
          <cell r="BL12">
            <v>-14.497070000000001</v>
          </cell>
          <cell r="BM12">
            <v>-977.29880000000003</v>
          </cell>
          <cell r="BN12">
            <v>-689.44140000000004</v>
          </cell>
          <cell r="BO12">
            <v>311.10352</v>
          </cell>
          <cell r="BP12">
            <v>-421.10156000000001</v>
          </cell>
          <cell r="BQ12">
            <v>817.60350000000005</v>
          </cell>
          <cell r="BR12">
            <v>-1180.9590000000001</v>
          </cell>
          <cell r="BS12">
            <v>-51.802734000000001</v>
          </cell>
          <cell r="BT12">
            <v>283.70508000000001</v>
          </cell>
          <cell r="BU12">
            <v>1278.252</v>
          </cell>
          <cell r="BV12">
            <v>552</v>
          </cell>
          <cell r="BW12">
            <v>765.39844000000005</v>
          </cell>
          <cell r="BX12">
            <v>248.30078</v>
          </cell>
          <cell r="BY12">
            <v>-540.29489999999998</v>
          </cell>
          <cell r="BZ12">
            <v>-182.09765999999999</v>
          </cell>
          <cell r="CA12">
            <v>696</v>
          </cell>
          <cell r="CB12">
            <v>-237.89843999999999</v>
          </cell>
          <cell r="CC12">
            <v>-301.90820000000002</v>
          </cell>
          <cell r="CD12">
            <v>-1820.3046999999999</v>
          </cell>
          <cell r="CE12">
            <v>926.29296999999997</v>
          </cell>
          <cell r="CF12">
            <v>-939.39649999999995</v>
          </cell>
          <cell r="CG12">
            <v>991.99805000000003</v>
          </cell>
          <cell r="CH12">
            <v>-1457.7969000000001</v>
          </cell>
          <cell r="CI12">
            <v>-46.798830000000002</v>
          </cell>
          <cell r="CJ12">
            <v>633.59960000000001</v>
          </cell>
          <cell r="CK12">
            <v>127.49805000000001</v>
          </cell>
          <cell r="CL12">
            <v>207.69531000000001</v>
          </cell>
          <cell r="CM12">
            <v>1472.4023</v>
          </cell>
          <cell r="CN12">
            <v>386.50389999999999</v>
          </cell>
          <cell r="CO12">
            <v>2289.3008</v>
          </cell>
          <cell r="CP12">
            <v>-1344.9530999999999</v>
          </cell>
          <cell r="CQ12">
            <v>555.44920000000002</v>
          </cell>
          <cell r="CR12">
            <v>889.65039999999999</v>
          </cell>
          <cell r="CS12">
            <v>155.79491999999999</v>
          </cell>
          <cell r="CT12">
            <v>-1353.2598</v>
          </cell>
          <cell r="CU12">
            <v>1726.5488</v>
          </cell>
          <cell r="CV12">
            <v>143.05078</v>
          </cell>
          <cell r="CW12">
            <v>-666.54690000000005</v>
          </cell>
          <cell r="CX12">
            <v>-676.15039999999999</v>
          </cell>
          <cell r="CY12">
            <v>926.09766000000002</v>
          </cell>
          <cell r="CZ12">
            <v>1946.2070000000001</v>
          </cell>
          <cell r="DA12">
            <v>-4277.75</v>
          </cell>
          <cell r="DB12">
            <v>-1210.998</v>
          </cell>
        </row>
        <row r="13">
          <cell r="A13">
            <v>2157.3506000000002</v>
          </cell>
          <cell r="B13">
            <v>4284.1484</v>
          </cell>
          <cell r="C13">
            <v>4405.6494000000002</v>
          </cell>
          <cell r="D13">
            <v>6803.6016</v>
          </cell>
          <cell r="E13">
            <v>4613.0995999999996</v>
          </cell>
          <cell r="F13">
            <v>8366.5529999999999</v>
          </cell>
          <cell r="G13">
            <v>7033.6054999999997</v>
          </cell>
          <cell r="H13">
            <v>4906.3495999999996</v>
          </cell>
          <cell r="I13">
            <v>9542.4979999999996</v>
          </cell>
        </row>
        <row r="14">
          <cell r="A14">
            <v>-4380.4480000000003</v>
          </cell>
          <cell r="B14">
            <v>-3908.8525</v>
          </cell>
          <cell r="C14">
            <v>-3102.4989999999998</v>
          </cell>
          <cell r="D14">
            <v>-3557.8993999999998</v>
          </cell>
          <cell r="E14">
            <v>-7083.8926000000001</v>
          </cell>
          <cell r="F14">
            <v>-2944.0497999999998</v>
          </cell>
          <cell r="G14">
            <v>-2226.8984</v>
          </cell>
          <cell r="H14">
            <v>-6203.8905999999997</v>
          </cell>
          <cell r="I14">
            <v>-7342.2110000000002</v>
          </cell>
        </row>
        <row r="15">
          <cell r="A15">
            <v>-2223.0976999999998</v>
          </cell>
          <cell r="B15">
            <v>375.29590000000002</v>
          </cell>
          <cell r="C15">
            <v>1303.1504</v>
          </cell>
          <cell r="D15">
            <v>3245.7021</v>
          </cell>
          <cell r="E15">
            <v>-2470.7930000000001</v>
          </cell>
          <cell r="F15">
            <v>5422.5029999999997</v>
          </cell>
          <cell r="G15">
            <v>4806.7070000000003</v>
          </cell>
          <cell r="H15">
            <v>-1297.5409999999999</v>
          </cell>
          <cell r="I15">
            <v>2200.2869999999998</v>
          </cell>
        </row>
        <row r="16">
          <cell r="A16">
            <v>668.84960000000001</v>
          </cell>
          <cell r="B16">
            <v>431.25</v>
          </cell>
          <cell r="C16">
            <v>0</v>
          </cell>
          <cell r="D16">
            <v>93.5</v>
          </cell>
          <cell r="E16">
            <v>184.09961000000001</v>
          </cell>
          <cell r="F16">
            <v>49.049804999999999</v>
          </cell>
          <cell r="G16">
            <v>123.05078</v>
          </cell>
          <cell r="H16">
            <v>0</v>
          </cell>
          <cell r="I16">
            <v>601.2002</v>
          </cell>
          <cell r="J16">
            <v>0</v>
          </cell>
          <cell r="K16">
            <v>6.3505859999999998</v>
          </cell>
          <cell r="L16">
            <v>0</v>
          </cell>
          <cell r="M16">
            <v>808.09960000000001</v>
          </cell>
          <cell r="N16">
            <v>710.9502</v>
          </cell>
          <cell r="O16">
            <v>193.59961000000001</v>
          </cell>
          <cell r="P16">
            <v>14.149414</v>
          </cell>
          <cell r="Q16">
            <v>0</v>
          </cell>
          <cell r="R16">
            <v>317.59960000000001</v>
          </cell>
          <cell r="S16">
            <v>691.40039999999999</v>
          </cell>
          <cell r="T16">
            <v>302.2002</v>
          </cell>
          <cell r="U16">
            <v>151.84961000000001</v>
          </cell>
          <cell r="V16">
            <v>120.20019499999999</v>
          </cell>
          <cell r="W16">
            <v>325.79883000000001</v>
          </cell>
          <cell r="X16">
            <v>648.30079999999998</v>
          </cell>
          <cell r="Y16">
            <v>255.40038999999999</v>
          </cell>
          <cell r="Z16">
            <v>86.450194999999994</v>
          </cell>
          <cell r="AA16">
            <v>111.60058600000001</v>
          </cell>
          <cell r="AB16">
            <v>316</v>
          </cell>
          <cell r="AC16">
            <v>141.84961000000001</v>
          </cell>
          <cell r="AD16">
            <v>235.14940999999999</v>
          </cell>
          <cell r="AE16">
            <v>0</v>
          </cell>
          <cell r="AF16">
            <v>0</v>
          </cell>
          <cell r="AG16">
            <v>1539.8496</v>
          </cell>
          <cell r="AH16">
            <v>952.2002</v>
          </cell>
          <cell r="AI16">
            <v>340.5498</v>
          </cell>
          <cell r="AJ16">
            <v>426.59960000000001</v>
          </cell>
          <cell r="AK16">
            <v>0</v>
          </cell>
          <cell r="AL16">
            <v>628.75</v>
          </cell>
          <cell r="AM16">
            <v>0</v>
          </cell>
          <cell r="AN16">
            <v>462.2002</v>
          </cell>
          <cell r="AO16">
            <v>1912.25</v>
          </cell>
          <cell r="AP16">
            <v>0</v>
          </cell>
          <cell r="AQ16">
            <v>727.10059999999999</v>
          </cell>
          <cell r="AR16">
            <v>57.650390000000002</v>
          </cell>
          <cell r="AS16">
            <v>826.75</v>
          </cell>
          <cell r="AT16">
            <v>108.15039</v>
          </cell>
          <cell r="AU16">
            <v>0</v>
          </cell>
          <cell r="AV16">
            <v>2080.75</v>
          </cell>
          <cell r="AW16">
            <v>526.34960000000001</v>
          </cell>
          <cell r="AX16">
            <v>548.34960000000001</v>
          </cell>
          <cell r="AY16">
            <v>10.900391000000001</v>
          </cell>
          <cell r="AZ16">
            <v>324.44922000000003</v>
          </cell>
          <cell r="BA16">
            <v>301.40039999999999</v>
          </cell>
          <cell r="BB16">
            <v>1236.3516</v>
          </cell>
          <cell r="BC16">
            <v>195.79883000000001</v>
          </cell>
          <cell r="BD16">
            <v>558.60155999999995</v>
          </cell>
          <cell r="BE16">
            <v>240.14843999999999</v>
          </cell>
          <cell r="BF16">
            <v>0</v>
          </cell>
          <cell r="BG16">
            <v>0</v>
          </cell>
          <cell r="BH16">
            <v>670.75</v>
          </cell>
          <cell r="BI16">
            <v>0</v>
          </cell>
          <cell r="BJ16">
            <v>0</v>
          </cell>
          <cell r="BK16">
            <v>2167.9004</v>
          </cell>
          <cell r="BL16">
            <v>0</v>
          </cell>
          <cell r="BM16">
            <v>1060.8008</v>
          </cell>
          <cell r="BN16">
            <v>1094.5</v>
          </cell>
          <cell r="BO16">
            <v>0</v>
          </cell>
          <cell r="BP16">
            <v>1268.2012</v>
          </cell>
          <cell r="BQ16">
            <v>1141.2012</v>
          </cell>
          <cell r="BR16">
            <v>677.09960000000001</v>
          </cell>
          <cell r="BS16">
            <v>741.09960000000001</v>
          </cell>
          <cell r="BT16">
            <v>215.75</v>
          </cell>
          <cell r="BU16">
            <v>281.60156000000001</v>
          </cell>
          <cell r="BV16">
            <v>0</v>
          </cell>
          <cell r="BW16">
            <v>1770.502</v>
          </cell>
          <cell r="BX16">
            <v>595.90039999999999</v>
          </cell>
          <cell r="BY16">
            <v>1101.4004</v>
          </cell>
          <cell r="BZ16">
            <v>241</v>
          </cell>
          <cell r="CA16">
            <v>0</v>
          </cell>
          <cell r="CB16">
            <v>1522.9004</v>
          </cell>
          <cell r="CC16">
            <v>63.900390000000002</v>
          </cell>
          <cell r="CD16">
            <v>49.900390000000002</v>
          </cell>
          <cell r="CE16">
            <v>1338.4004</v>
          </cell>
          <cell r="CF16">
            <v>68.099609999999998</v>
          </cell>
          <cell r="CG16">
            <v>149.90038999999999</v>
          </cell>
          <cell r="CH16">
            <v>988.59960000000001</v>
          </cell>
          <cell r="CI16">
            <v>889.50194999999997</v>
          </cell>
          <cell r="CJ16">
            <v>0</v>
          </cell>
          <cell r="CK16">
            <v>864.69920000000002</v>
          </cell>
          <cell r="CL16">
            <v>290.59960000000001</v>
          </cell>
          <cell r="CM16">
            <v>245.90038999999999</v>
          </cell>
          <cell r="CN16">
            <v>826.59960000000001</v>
          </cell>
          <cell r="CO16">
            <v>0</v>
          </cell>
          <cell r="CP16">
            <v>99.199219999999997</v>
          </cell>
          <cell r="CQ16">
            <v>0</v>
          </cell>
          <cell r="CR16">
            <v>551.34960000000001</v>
          </cell>
          <cell r="CS16">
            <v>53.25</v>
          </cell>
          <cell r="CT16">
            <v>443.15039999999999</v>
          </cell>
          <cell r="CU16">
            <v>0</v>
          </cell>
          <cell r="CV16">
            <v>1836.8496</v>
          </cell>
          <cell r="CW16">
            <v>1453.0996</v>
          </cell>
          <cell r="CX16">
            <v>277.34960000000001</v>
          </cell>
          <cell r="CY16">
            <v>252.84961000000001</v>
          </cell>
          <cell r="CZ16">
            <v>1344.5508</v>
          </cell>
          <cell r="DA16">
            <v>480.15039999999999</v>
          </cell>
          <cell r="DB16">
            <v>3401.248</v>
          </cell>
        </row>
        <row r="17">
          <cell r="A17">
            <v>0</v>
          </cell>
          <cell r="B17">
            <v>-85.849609999999998</v>
          </cell>
          <cell r="C17">
            <v>-596.0498</v>
          </cell>
          <cell r="D17">
            <v>-343.2998</v>
          </cell>
          <cell r="E17">
            <v>-653.84960000000001</v>
          </cell>
          <cell r="F17">
            <v>-373.14940000000001</v>
          </cell>
          <cell r="G17">
            <v>-359.34960000000001</v>
          </cell>
          <cell r="H17">
            <v>-145.2002</v>
          </cell>
          <cell r="I17">
            <v>-563.25</v>
          </cell>
          <cell r="J17">
            <v>-419.40136999999999</v>
          </cell>
          <cell r="K17">
            <v>-517.74900000000002</v>
          </cell>
          <cell r="L17">
            <v>-323.2998</v>
          </cell>
          <cell r="M17">
            <v>-308.9502</v>
          </cell>
          <cell r="N17">
            <v>-52.450195000000001</v>
          </cell>
          <cell r="O17">
            <v>-873.95119999999997</v>
          </cell>
          <cell r="P17">
            <v>-122.94922</v>
          </cell>
          <cell r="Q17">
            <v>-721.25</v>
          </cell>
          <cell r="R17">
            <v>-185.05078</v>
          </cell>
          <cell r="S17">
            <v>-44.700195000000001</v>
          </cell>
          <cell r="T17">
            <v>-253.35059000000001</v>
          </cell>
          <cell r="U17">
            <v>-771.64940000000001</v>
          </cell>
          <cell r="V17">
            <v>-293.80077999999997</v>
          </cell>
          <cell r="W17">
            <v>-280.75</v>
          </cell>
          <cell r="X17">
            <v>0</v>
          </cell>
          <cell r="Y17">
            <v>-275.7002</v>
          </cell>
          <cell r="Z17">
            <v>-526.7002</v>
          </cell>
          <cell r="AA17">
            <v>0</v>
          </cell>
          <cell r="AB17">
            <v>-190.7002</v>
          </cell>
          <cell r="AC17">
            <v>0</v>
          </cell>
          <cell r="AD17">
            <v>-294.94922000000003</v>
          </cell>
          <cell r="AE17">
            <v>-13.450195000000001</v>
          </cell>
          <cell r="AF17">
            <v>0</v>
          </cell>
          <cell r="AG17">
            <v>-391.75</v>
          </cell>
          <cell r="AH17">
            <v>-709.44920000000002</v>
          </cell>
          <cell r="AI17">
            <v>-176.14940999999999</v>
          </cell>
          <cell r="AJ17">
            <v>-523.65039999999999</v>
          </cell>
          <cell r="AK17">
            <v>-620.99900000000002</v>
          </cell>
          <cell r="AL17">
            <v>-177</v>
          </cell>
          <cell r="AM17">
            <v>-288.44922000000003</v>
          </cell>
          <cell r="AN17">
            <v>0</v>
          </cell>
          <cell r="AO17">
            <v>0</v>
          </cell>
          <cell r="AP17">
            <v>-394.10059999999999</v>
          </cell>
          <cell r="AQ17">
            <v>-500.0498</v>
          </cell>
          <cell r="AR17">
            <v>-231.7998</v>
          </cell>
          <cell r="AS17">
            <v>-140.5498</v>
          </cell>
          <cell r="AT17">
            <v>-448.59960000000001</v>
          </cell>
          <cell r="AU17">
            <v>0</v>
          </cell>
          <cell r="AV17">
            <v>-756.35155999999995</v>
          </cell>
          <cell r="AW17">
            <v>-268.04883000000001</v>
          </cell>
          <cell r="AX17">
            <v>-411.15039999999999</v>
          </cell>
          <cell r="AY17">
            <v>-449.64843999999999</v>
          </cell>
          <cell r="AZ17">
            <v>-484.59960000000001</v>
          </cell>
          <cell r="BA17">
            <v>-895.65039999999999</v>
          </cell>
          <cell r="BB17">
            <v>-750.24805000000003</v>
          </cell>
          <cell r="BC17">
            <v>-908.70119999999997</v>
          </cell>
          <cell r="BD17">
            <v>-384.49804999999998</v>
          </cell>
          <cell r="BE17">
            <v>-644.74805000000003</v>
          </cell>
          <cell r="BF17">
            <v>-806.34960000000001</v>
          </cell>
          <cell r="BG17">
            <v>-571.15039999999999</v>
          </cell>
          <cell r="BH17">
            <v>-509.09960000000001</v>
          </cell>
          <cell r="BI17">
            <v>-107.75</v>
          </cell>
          <cell r="BJ17">
            <v>0</v>
          </cell>
          <cell r="BK17">
            <v>-720.95119999999997</v>
          </cell>
          <cell r="BL17">
            <v>-611.49900000000002</v>
          </cell>
          <cell r="BM17">
            <v>0</v>
          </cell>
          <cell r="BN17">
            <v>-197.05078</v>
          </cell>
          <cell r="BO17">
            <v>0</v>
          </cell>
          <cell r="BP17">
            <v>-2.9492188000000001</v>
          </cell>
          <cell r="BQ17">
            <v>-716.09960000000001</v>
          </cell>
          <cell r="BR17">
            <v>-93.898439999999994</v>
          </cell>
          <cell r="BS17">
            <v>-279.85156000000001</v>
          </cell>
          <cell r="BT17">
            <v>-214</v>
          </cell>
          <cell r="BU17">
            <v>-243.70116999999999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-8.5</v>
          </cell>
          <cell r="CA17">
            <v>-58.601562000000001</v>
          </cell>
          <cell r="CB17">
            <v>0</v>
          </cell>
          <cell r="CC17">
            <v>-507.29883000000001</v>
          </cell>
          <cell r="CD17">
            <v>-725.79880000000003</v>
          </cell>
          <cell r="CE17">
            <v>-409.99804999999998</v>
          </cell>
          <cell r="CF17">
            <v>-273</v>
          </cell>
          <cell r="CG17">
            <v>-19.701172</v>
          </cell>
          <cell r="CH17">
            <v>-1707</v>
          </cell>
          <cell r="CI17">
            <v>0</v>
          </cell>
          <cell r="CJ17">
            <v>-1161.4940999999999</v>
          </cell>
          <cell r="CK17">
            <v>-92.798829999999995</v>
          </cell>
          <cell r="CL17">
            <v>-134.29883000000001</v>
          </cell>
          <cell r="CM17">
            <v>-133.89843999999999</v>
          </cell>
          <cell r="CN17">
            <v>-202.39843999999999</v>
          </cell>
          <cell r="CO17">
            <v>-283.15039999999999</v>
          </cell>
          <cell r="CP17">
            <v>-927</v>
          </cell>
          <cell r="CQ17">
            <v>-883.20119999999997</v>
          </cell>
          <cell r="CR17">
            <v>-658.94920000000002</v>
          </cell>
          <cell r="CS17">
            <v>-328.05077999999997</v>
          </cell>
          <cell r="CT17">
            <v>-352.19922000000003</v>
          </cell>
          <cell r="CU17">
            <v>-295.80077999999997</v>
          </cell>
          <cell r="CV17">
            <v>-798.75194999999997</v>
          </cell>
          <cell r="CW17">
            <v>-1950.8534999999999</v>
          </cell>
          <cell r="CX17">
            <v>-1252.8516</v>
          </cell>
          <cell r="CY17">
            <v>-498.50389999999999</v>
          </cell>
          <cell r="CZ17">
            <v>0</v>
          </cell>
          <cell r="DA17">
            <v>-1126.5508</v>
          </cell>
          <cell r="DB17">
            <v>-738.64844000000005</v>
          </cell>
        </row>
        <row r="18">
          <cell r="A18">
            <v>668.84960000000001</v>
          </cell>
          <cell r="B18">
            <v>345.40039999999999</v>
          </cell>
          <cell r="C18">
            <v>-596.0498</v>
          </cell>
          <cell r="D18">
            <v>-249.7998</v>
          </cell>
          <cell r="E18">
            <v>-469.75</v>
          </cell>
          <cell r="F18">
            <v>-324.09960000000001</v>
          </cell>
          <cell r="G18">
            <v>-236.29883000000001</v>
          </cell>
          <cell r="H18">
            <v>-145.2002</v>
          </cell>
          <cell r="I18">
            <v>37.950195000000001</v>
          </cell>
          <cell r="J18">
            <v>-419.40136999999999</v>
          </cell>
          <cell r="K18">
            <v>-511.39843999999999</v>
          </cell>
          <cell r="L18">
            <v>-323.2998</v>
          </cell>
          <cell r="M18">
            <v>499.14940000000001</v>
          </cell>
          <cell r="N18">
            <v>658.5</v>
          </cell>
          <cell r="O18">
            <v>-680.35155999999995</v>
          </cell>
          <cell r="P18">
            <v>-108.79980500000001</v>
          </cell>
          <cell r="Q18">
            <v>-721.25</v>
          </cell>
          <cell r="R18">
            <v>132.54883000000001</v>
          </cell>
          <cell r="S18">
            <v>646.7002</v>
          </cell>
          <cell r="T18">
            <v>48.849609999999998</v>
          </cell>
          <cell r="U18">
            <v>-619.7998</v>
          </cell>
          <cell r="V18">
            <v>-173.60059000000001</v>
          </cell>
          <cell r="W18">
            <v>45.048830000000002</v>
          </cell>
          <cell r="X18">
            <v>648.30079999999998</v>
          </cell>
          <cell r="Y18">
            <v>-20.299804999999999</v>
          </cell>
          <cell r="Z18">
            <v>-440.25</v>
          </cell>
          <cell r="AA18">
            <v>111.60058600000001</v>
          </cell>
          <cell r="AB18">
            <v>125.29980500000001</v>
          </cell>
          <cell r="AC18">
            <v>141.84961000000001</v>
          </cell>
          <cell r="AD18">
            <v>-59.799804999999999</v>
          </cell>
          <cell r="AE18">
            <v>-13.450195000000001</v>
          </cell>
          <cell r="AF18">
            <v>0</v>
          </cell>
          <cell r="AG18">
            <v>1148.0996</v>
          </cell>
          <cell r="AH18">
            <v>242.75098</v>
          </cell>
          <cell r="AI18">
            <v>164.40038999999999</v>
          </cell>
          <cell r="AJ18">
            <v>-97.050780000000003</v>
          </cell>
          <cell r="AK18">
            <v>-620.99900000000002</v>
          </cell>
          <cell r="AL18">
            <v>451.75</v>
          </cell>
          <cell r="AM18">
            <v>-288.44922000000003</v>
          </cell>
          <cell r="AN18">
            <v>462.2002</v>
          </cell>
          <cell r="AO18">
            <v>1912.25</v>
          </cell>
          <cell r="AP18">
            <v>-394.10059999999999</v>
          </cell>
          <cell r="AQ18">
            <v>227.05078</v>
          </cell>
          <cell r="AR18">
            <v>-174.14940999999999</v>
          </cell>
          <cell r="AS18">
            <v>686.2002</v>
          </cell>
          <cell r="AT18">
            <v>-340.44922000000003</v>
          </cell>
          <cell r="AU18">
            <v>0</v>
          </cell>
          <cell r="AV18">
            <v>1324.3984</v>
          </cell>
          <cell r="AW18">
            <v>258.30077999999997</v>
          </cell>
          <cell r="AX18">
            <v>137.19922</v>
          </cell>
          <cell r="AY18">
            <v>-438.74804999999998</v>
          </cell>
          <cell r="AZ18">
            <v>-160.15038999999999</v>
          </cell>
          <cell r="BA18">
            <v>-594.25</v>
          </cell>
          <cell r="BB18">
            <v>486.10352</v>
          </cell>
          <cell r="BC18">
            <v>-712.90233999999998</v>
          </cell>
          <cell r="BD18">
            <v>174.10352</v>
          </cell>
          <cell r="BE18">
            <v>-404.59960000000001</v>
          </cell>
          <cell r="BF18">
            <v>-806.34960000000001</v>
          </cell>
          <cell r="BG18">
            <v>-571.15039999999999</v>
          </cell>
          <cell r="BH18">
            <v>161.65038999999999</v>
          </cell>
          <cell r="BI18">
            <v>-107.75</v>
          </cell>
          <cell r="BJ18">
            <v>0</v>
          </cell>
          <cell r="BK18">
            <v>1446.9492</v>
          </cell>
          <cell r="BL18">
            <v>-611.49900000000002</v>
          </cell>
          <cell r="BM18">
            <v>1060.8008</v>
          </cell>
          <cell r="BN18">
            <v>897.44920000000002</v>
          </cell>
          <cell r="BO18">
            <v>0</v>
          </cell>
          <cell r="BP18">
            <v>1265.252</v>
          </cell>
          <cell r="BQ18">
            <v>425.10156000000001</v>
          </cell>
          <cell r="BR18">
            <v>583.20119999999997</v>
          </cell>
          <cell r="BS18">
            <v>461.24804999999998</v>
          </cell>
          <cell r="BT18">
            <v>1.75</v>
          </cell>
          <cell r="BU18">
            <v>37.900390000000002</v>
          </cell>
          <cell r="BV18">
            <v>0</v>
          </cell>
          <cell r="BW18">
            <v>1770.502</v>
          </cell>
          <cell r="BX18">
            <v>595.90039999999999</v>
          </cell>
          <cell r="BY18">
            <v>1101.4004</v>
          </cell>
          <cell r="BZ18">
            <v>232.5</v>
          </cell>
          <cell r="CA18">
            <v>-58.601562000000001</v>
          </cell>
          <cell r="CB18">
            <v>1522.9004</v>
          </cell>
          <cell r="CC18">
            <v>-443.39843999999999</v>
          </cell>
          <cell r="CD18">
            <v>-675.89844000000005</v>
          </cell>
          <cell r="CE18">
            <v>928.40233999999998</v>
          </cell>
          <cell r="CF18">
            <v>-204.90038999999999</v>
          </cell>
          <cell r="CG18">
            <v>130.19922</v>
          </cell>
          <cell r="CH18">
            <v>-718.40039999999999</v>
          </cell>
          <cell r="CI18">
            <v>889.50194999999997</v>
          </cell>
          <cell r="CJ18">
            <v>-1161.4940999999999</v>
          </cell>
          <cell r="CK18">
            <v>771.90039999999999</v>
          </cell>
          <cell r="CL18">
            <v>156.30078</v>
          </cell>
          <cell r="CM18">
            <v>112.00194999999999</v>
          </cell>
          <cell r="CN18">
            <v>624.20119999999997</v>
          </cell>
          <cell r="CO18">
            <v>-283.15039999999999</v>
          </cell>
          <cell r="CP18">
            <v>-827.80079999999998</v>
          </cell>
          <cell r="CQ18">
            <v>-883.20119999999997</v>
          </cell>
          <cell r="CR18">
            <v>-107.59961</v>
          </cell>
          <cell r="CS18">
            <v>-274.80077999999997</v>
          </cell>
          <cell r="CT18">
            <v>90.951170000000005</v>
          </cell>
          <cell r="CU18">
            <v>-295.80077999999997</v>
          </cell>
          <cell r="CV18">
            <v>1038.0977</v>
          </cell>
          <cell r="CW18">
            <v>-497.75389999999999</v>
          </cell>
          <cell r="CX18">
            <v>-975.50194999999997</v>
          </cell>
          <cell r="CY18">
            <v>-245.65430000000001</v>
          </cell>
          <cell r="CZ18">
            <v>1344.5508</v>
          </cell>
          <cell r="DA18">
            <v>-646.40039999999999</v>
          </cell>
          <cell r="DB18">
            <v>2662.5996</v>
          </cell>
        </row>
        <row r="19">
          <cell r="A19">
            <v>8525.1929999999993</v>
          </cell>
          <cell r="B19">
            <v>5483.2505000000001</v>
          </cell>
          <cell r="C19">
            <v>6868.049</v>
          </cell>
          <cell r="D19">
            <v>6963.1494000000002</v>
          </cell>
          <cell r="E19">
            <v>8926.1540000000005</v>
          </cell>
          <cell r="F19">
            <v>7786.1445000000003</v>
          </cell>
          <cell r="G19">
            <v>6596.3879999999999</v>
          </cell>
          <cell r="H19">
            <v>10535.102999999999</v>
          </cell>
          <cell r="I19">
            <v>9467.357</v>
          </cell>
        </row>
        <row r="20">
          <cell r="A20">
            <v>-6326.1049999999996</v>
          </cell>
          <cell r="B20">
            <v>-5825.9049999999997</v>
          </cell>
          <cell r="C20">
            <v>-5498.6980000000003</v>
          </cell>
          <cell r="D20">
            <v>-5616.75</v>
          </cell>
          <cell r="E20">
            <v>-7021.5150000000003</v>
          </cell>
          <cell r="F20">
            <v>-7008.3446999999996</v>
          </cell>
          <cell r="G20">
            <v>-6357.4097000000002</v>
          </cell>
          <cell r="H20">
            <v>-7816.5829999999996</v>
          </cell>
          <cell r="I20">
            <v>-8205.7459999999992</v>
          </cell>
        </row>
        <row r="21">
          <cell r="A21">
            <v>2199.0893999999998</v>
          </cell>
          <cell r="B21">
            <v>-342.65429999999998</v>
          </cell>
          <cell r="C21">
            <v>1369.3506</v>
          </cell>
          <cell r="D21">
            <v>1346.3994</v>
          </cell>
          <cell r="E21">
            <v>1904.6377</v>
          </cell>
          <cell r="F21">
            <v>777.7998</v>
          </cell>
          <cell r="G21">
            <v>238.97852</v>
          </cell>
          <cell r="H21">
            <v>2718.5194999999999</v>
          </cell>
          <cell r="I21">
            <v>1261.6113</v>
          </cell>
        </row>
        <row r="22">
          <cell r="A22">
            <v>668.69970000000001</v>
          </cell>
          <cell r="B22">
            <v>1021.499</v>
          </cell>
          <cell r="C22">
            <v>752.09862999999996</v>
          </cell>
          <cell r="D22">
            <v>492.95067999999998</v>
          </cell>
          <cell r="E22">
            <v>678.69870000000003</v>
          </cell>
          <cell r="F22">
            <v>738.35059999999999</v>
          </cell>
          <cell r="G22">
            <v>239.54931999999999</v>
          </cell>
          <cell r="H22">
            <v>978.40089999999998</v>
          </cell>
          <cell r="I22">
            <v>816.54834000000005</v>
          </cell>
          <cell r="J22">
            <v>689.69920000000002</v>
          </cell>
          <cell r="K22">
            <v>642.14940000000001</v>
          </cell>
          <cell r="L22">
            <v>806.5498</v>
          </cell>
          <cell r="M22">
            <v>411.35106999999999</v>
          </cell>
          <cell r="N22">
            <v>704.05079999999998</v>
          </cell>
          <cell r="O22">
            <v>637.20069999999998</v>
          </cell>
          <cell r="P22">
            <v>486.54736000000003</v>
          </cell>
          <cell r="Q22">
            <v>788.95069999999998</v>
          </cell>
          <cell r="R22">
            <v>486.04834</v>
          </cell>
          <cell r="S22">
            <v>389.25098000000003</v>
          </cell>
          <cell r="T22">
            <v>321.8999</v>
          </cell>
          <cell r="U22">
            <v>422.14940000000001</v>
          </cell>
          <cell r="V22">
            <v>269.75</v>
          </cell>
          <cell r="W22">
            <v>403.24950000000001</v>
          </cell>
          <cell r="X22">
            <v>162.80176</v>
          </cell>
          <cell r="Y22">
            <v>210.90038999999999</v>
          </cell>
          <cell r="Z22">
            <v>373.24950000000001</v>
          </cell>
          <cell r="AA22">
            <v>590.74950000000001</v>
          </cell>
          <cell r="AB22">
            <v>485.6499</v>
          </cell>
          <cell r="AC22">
            <v>561.19970000000001</v>
          </cell>
          <cell r="AD22">
            <v>510.6001</v>
          </cell>
          <cell r="AE22">
            <v>757.89890000000003</v>
          </cell>
          <cell r="AF22">
            <v>912.69870000000003</v>
          </cell>
          <cell r="AG22">
            <v>1105.1011000000001</v>
          </cell>
          <cell r="AH22">
            <v>413.6001</v>
          </cell>
          <cell r="AI22">
            <v>525.50099999999998</v>
          </cell>
          <cell r="AJ22">
            <v>420.8999</v>
          </cell>
          <cell r="AK22">
            <v>409.7002</v>
          </cell>
          <cell r="AL22">
            <v>331.15039999999999</v>
          </cell>
          <cell r="AM22">
            <v>382.69970000000001</v>
          </cell>
          <cell r="AN22">
            <v>431.85059999999999</v>
          </cell>
          <cell r="AO22">
            <v>1008.4507</v>
          </cell>
          <cell r="AP22">
            <v>513.99756000000002</v>
          </cell>
          <cell r="AQ22">
            <v>858.50049999999999</v>
          </cell>
          <cell r="AR22">
            <v>453.25049999999999</v>
          </cell>
          <cell r="AS22">
            <v>576.7002</v>
          </cell>
          <cell r="AT22">
            <v>675.40039999999999</v>
          </cell>
          <cell r="AU22">
            <v>405.54784999999998</v>
          </cell>
          <cell r="AV22">
            <v>915.90089999999998</v>
          </cell>
          <cell r="AW22">
            <v>933.09960000000001</v>
          </cell>
          <cell r="AX22">
            <v>793.24900000000002</v>
          </cell>
          <cell r="AY22">
            <v>862.30079999999998</v>
          </cell>
          <cell r="AZ22">
            <v>743.84960000000001</v>
          </cell>
          <cell r="BA22">
            <v>670</v>
          </cell>
          <cell r="BB22">
            <v>674.40039999999999</v>
          </cell>
          <cell r="BC22">
            <v>685.00099999999998</v>
          </cell>
          <cell r="BD22">
            <v>1371.7529</v>
          </cell>
          <cell r="BE22">
            <v>690.75049999999999</v>
          </cell>
          <cell r="BF22">
            <v>341.94873000000001</v>
          </cell>
          <cell r="BG22">
            <v>516.00049999999999</v>
          </cell>
          <cell r="BH22">
            <v>643.7998</v>
          </cell>
          <cell r="BI22">
            <v>694.2002</v>
          </cell>
          <cell r="BJ22">
            <v>990.0498</v>
          </cell>
          <cell r="BK22">
            <v>977.6001</v>
          </cell>
          <cell r="BL22">
            <v>460.75049999999999</v>
          </cell>
          <cell r="BM22">
            <v>660.3501</v>
          </cell>
          <cell r="BN22">
            <v>450.44922000000003</v>
          </cell>
          <cell r="BO22">
            <v>369.5498</v>
          </cell>
          <cell r="BP22">
            <v>557.94824000000006</v>
          </cell>
          <cell r="BQ22">
            <v>566.44727</v>
          </cell>
          <cell r="BR22">
            <v>454.44922000000003</v>
          </cell>
          <cell r="BS22">
            <v>873.74950000000001</v>
          </cell>
          <cell r="BT22">
            <v>730.60059999999999</v>
          </cell>
          <cell r="BU22">
            <v>561.45069999999998</v>
          </cell>
          <cell r="BV22">
            <v>526.29785000000004</v>
          </cell>
          <cell r="BW22">
            <v>368.19727</v>
          </cell>
          <cell r="BX22">
            <v>414.14746000000002</v>
          </cell>
          <cell r="BY22">
            <v>573.69920000000002</v>
          </cell>
          <cell r="BZ22">
            <v>242.50194999999999</v>
          </cell>
          <cell r="CA22">
            <v>528.24900000000002</v>
          </cell>
          <cell r="CB22">
            <v>582.7998</v>
          </cell>
          <cell r="CC22">
            <v>737.49710000000005</v>
          </cell>
          <cell r="CD22">
            <v>754.9502</v>
          </cell>
          <cell r="CE22">
            <v>620.40137000000004</v>
          </cell>
          <cell r="CF22">
            <v>686.19629999999995</v>
          </cell>
          <cell r="CG22">
            <v>907.80079999999998</v>
          </cell>
          <cell r="CH22">
            <v>1289.5996</v>
          </cell>
          <cell r="CI22">
            <v>989.75099999999998</v>
          </cell>
          <cell r="CJ22">
            <v>570.79785000000004</v>
          </cell>
          <cell r="CK22">
            <v>853.99900000000002</v>
          </cell>
          <cell r="CL22">
            <v>629.5</v>
          </cell>
          <cell r="CM22">
            <v>747.89940000000001</v>
          </cell>
          <cell r="CN22">
            <v>493.80273</v>
          </cell>
          <cell r="CO22">
            <v>656.39940000000001</v>
          </cell>
          <cell r="CP22">
            <v>1433.751</v>
          </cell>
          <cell r="CQ22">
            <v>802.64940000000001</v>
          </cell>
          <cell r="CR22">
            <v>1159.1523</v>
          </cell>
          <cell r="CS22">
            <v>742.45119999999997</v>
          </cell>
          <cell r="CT22">
            <v>912.15137000000004</v>
          </cell>
          <cell r="CU22">
            <v>864.15039999999999</v>
          </cell>
          <cell r="CV22">
            <v>464.25195000000002</v>
          </cell>
          <cell r="CW22">
            <v>1352.25</v>
          </cell>
          <cell r="CX22">
            <v>645.80079999999998</v>
          </cell>
          <cell r="CY22">
            <v>1282.7002</v>
          </cell>
          <cell r="CZ22">
            <v>1078.4512</v>
          </cell>
          <cell r="DA22">
            <v>1077.9502</v>
          </cell>
          <cell r="DB22">
            <v>1047.2002</v>
          </cell>
        </row>
        <row r="23">
          <cell r="A23">
            <v>-666</v>
          </cell>
          <cell r="B23">
            <v>-500.7998</v>
          </cell>
          <cell r="C23">
            <v>-528.2002</v>
          </cell>
          <cell r="D23">
            <v>-473.15039999999999</v>
          </cell>
          <cell r="E23">
            <v>-481.74901999999997</v>
          </cell>
          <cell r="F23">
            <v>-402.6499</v>
          </cell>
          <cell r="G23">
            <v>-561.40089999999998</v>
          </cell>
          <cell r="H23">
            <v>-497.5498</v>
          </cell>
          <cell r="I23">
            <v>-683.45069999999998</v>
          </cell>
          <cell r="J23">
            <v>-684.8501</v>
          </cell>
          <cell r="K23">
            <v>-495.70166</v>
          </cell>
          <cell r="L23">
            <v>-350.60253999999998</v>
          </cell>
          <cell r="M23">
            <v>-562.10109999999997</v>
          </cell>
          <cell r="N23">
            <v>-449.54932000000002</v>
          </cell>
          <cell r="O23">
            <v>-810.25049999999999</v>
          </cell>
          <cell r="P23">
            <v>-412.79932000000002</v>
          </cell>
          <cell r="Q23">
            <v>-457.25098000000003</v>
          </cell>
          <cell r="R23">
            <v>-627.35059999999999</v>
          </cell>
          <cell r="S23">
            <v>-404.70215000000002</v>
          </cell>
          <cell r="T23">
            <v>-448.49950000000001</v>
          </cell>
          <cell r="U23">
            <v>-511.84912000000003</v>
          </cell>
          <cell r="V23">
            <v>-364.89940000000001</v>
          </cell>
          <cell r="W23">
            <v>-296.45067999999998</v>
          </cell>
          <cell r="X23">
            <v>-480.20215000000002</v>
          </cell>
          <cell r="Y23">
            <v>-356.24853999999999</v>
          </cell>
          <cell r="Z23">
            <v>-271.19970000000001</v>
          </cell>
          <cell r="AA23">
            <v>-329.55077999999997</v>
          </cell>
          <cell r="AB23">
            <v>-583.39795000000004</v>
          </cell>
          <cell r="AC23">
            <v>-366.50146000000001</v>
          </cell>
          <cell r="AD23">
            <v>-567.64795000000004</v>
          </cell>
          <cell r="AE23">
            <v>-592.80029999999999</v>
          </cell>
          <cell r="AF23">
            <v>-437.80029999999999</v>
          </cell>
          <cell r="AG23">
            <v>-617.85400000000004</v>
          </cell>
          <cell r="AH23">
            <v>-415.34766000000002</v>
          </cell>
          <cell r="AI23">
            <v>-430.50243999999998</v>
          </cell>
          <cell r="AJ23">
            <v>-529.84717000000001</v>
          </cell>
          <cell r="AK23">
            <v>-531.35204999999996</v>
          </cell>
          <cell r="AL23">
            <v>-252.05176</v>
          </cell>
          <cell r="AM23">
            <v>-491.04784999999998</v>
          </cell>
          <cell r="AN23">
            <v>-317.95166</v>
          </cell>
          <cell r="AO23">
            <v>-503.14940000000001</v>
          </cell>
          <cell r="AP23">
            <v>-582.94870000000003</v>
          </cell>
          <cell r="AQ23">
            <v>-416.94970000000001</v>
          </cell>
          <cell r="AR23">
            <v>-470.00146000000001</v>
          </cell>
          <cell r="AS23">
            <v>-582.40089999999998</v>
          </cell>
          <cell r="AT23">
            <v>-391.45116999999999</v>
          </cell>
          <cell r="AU23">
            <v>-466.0498</v>
          </cell>
          <cell r="AV23">
            <v>-611.39549999999997</v>
          </cell>
          <cell r="AW23">
            <v>-293.99756000000002</v>
          </cell>
          <cell r="AX23">
            <v>-831.74900000000002</v>
          </cell>
          <cell r="AY23">
            <v>-605.60350000000005</v>
          </cell>
          <cell r="AZ23">
            <v>-434.75098000000003</v>
          </cell>
          <cell r="BA23">
            <v>-734.95360000000005</v>
          </cell>
          <cell r="BB23">
            <v>-682.70410000000004</v>
          </cell>
          <cell r="BC23">
            <v>-622.30079999999998</v>
          </cell>
          <cell r="BD23">
            <v>-452.45067999999998</v>
          </cell>
          <cell r="BE23">
            <v>-906.00099999999998</v>
          </cell>
          <cell r="BF23">
            <v>-527.40186000000006</v>
          </cell>
          <cell r="BG23">
            <v>-493.55176</v>
          </cell>
          <cell r="BH23">
            <v>-436.05029999999999</v>
          </cell>
          <cell r="BI23">
            <v>-645.8501</v>
          </cell>
          <cell r="BJ23">
            <v>-669.49900000000002</v>
          </cell>
          <cell r="BK23">
            <v>-375.10205000000002</v>
          </cell>
          <cell r="BL23">
            <v>-366.04883000000001</v>
          </cell>
          <cell r="BM23">
            <v>-602.1001</v>
          </cell>
          <cell r="BN23">
            <v>-718.15282999999999</v>
          </cell>
          <cell r="BO23">
            <v>-523.59569999999997</v>
          </cell>
          <cell r="BP23">
            <v>-517.29880000000003</v>
          </cell>
          <cell r="BQ23">
            <v>-586.09960000000001</v>
          </cell>
          <cell r="BR23">
            <v>-291.84766000000002</v>
          </cell>
          <cell r="BS23">
            <v>-1259.749</v>
          </cell>
          <cell r="BT23">
            <v>-453.00098000000003</v>
          </cell>
          <cell r="BU23">
            <v>-483.10106999999999</v>
          </cell>
          <cell r="BV23">
            <v>-390.05176</v>
          </cell>
          <cell r="BW23">
            <v>-701.70214999999996</v>
          </cell>
          <cell r="BX23">
            <v>-419.5498</v>
          </cell>
          <cell r="BY23">
            <v>-625.55079999999998</v>
          </cell>
          <cell r="BZ23">
            <v>-681.30370000000005</v>
          </cell>
          <cell r="CA23">
            <v>-381.74610000000001</v>
          </cell>
          <cell r="CB23">
            <v>-551.70309999999995</v>
          </cell>
          <cell r="CC23">
            <v>-541.19824000000006</v>
          </cell>
          <cell r="CD23">
            <v>-473.89843999999999</v>
          </cell>
          <cell r="CE23">
            <v>-489.80077999999997</v>
          </cell>
          <cell r="CF23">
            <v>-617.80370000000005</v>
          </cell>
          <cell r="CG23">
            <v>-404.7002</v>
          </cell>
          <cell r="CH23">
            <v>-737.69629999999995</v>
          </cell>
          <cell r="CI23">
            <v>-730.7998</v>
          </cell>
          <cell r="CJ23">
            <v>-572.49805000000003</v>
          </cell>
          <cell r="CK23">
            <v>-519.59960000000001</v>
          </cell>
          <cell r="CL23">
            <v>-687.79489999999998</v>
          </cell>
          <cell r="CM23">
            <v>-347.39843999999999</v>
          </cell>
          <cell r="CN23">
            <v>-879.00390000000004</v>
          </cell>
          <cell r="CO23">
            <v>-479.49804999999998</v>
          </cell>
          <cell r="CP23">
            <v>-1309.6963000000001</v>
          </cell>
          <cell r="CQ23">
            <v>-556.15233999999998</v>
          </cell>
          <cell r="CR23">
            <v>-591.74509999999998</v>
          </cell>
          <cell r="CS23">
            <v>-1020.2529</v>
          </cell>
          <cell r="CT23">
            <v>-503.69727</v>
          </cell>
          <cell r="CU23">
            <v>-478.65039999999999</v>
          </cell>
          <cell r="CV23">
            <v>-826.30079999999998</v>
          </cell>
          <cell r="CW23">
            <v>-893.49900000000002</v>
          </cell>
          <cell r="CX23">
            <v>-748.39260000000002</v>
          </cell>
          <cell r="CY23">
            <v>-697.09862999999996</v>
          </cell>
          <cell r="CZ23">
            <v>-1162.1561999999999</v>
          </cell>
          <cell r="DA23">
            <v>-1150.5498</v>
          </cell>
          <cell r="DB23">
            <v>-725.14844000000005</v>
          </cell>
        </row>
        <row r="24">
          <cell r="A24">
            <v>2.6997070000000001</v>
          </cell>
          <cell r="B24">
            <v>520.69920000000002</v>
          </cell>
          <cell r="C24">
            <v>223.89843999999999</v>
          </cell>
          <cell r="D24">
            <v>19.800293</v>
          </cell>
          <cell r="E24">
            <v>196.94970000000001</v>
          </cell>
          <cell r="F24">
            <v>335.70067999999998</v>
          </cell>
          <cell r="G24">
            <v>-321.85156000000001</v>
          </cell>
          <cell r="H24">
            <v>480.85106999999999</v>
          </cell>
          <cell r="I24">
            <v>133.09765999999999</v>
          </cell>
          <cell r="J24">
            <v>4.8491210000000002</v>
          </cell>
          <cell r="K24">
            <v>146.44775000000001</v>
          </cell>
          <cell r="L24">
            <v>455.94727</v>
          </cell>
          <cell r="M24">
            <v>-150.75</v>
          </cell>
          <cell r="N24">
            <v>254.50146000000001</v>
          </cell>
          <cell r="O24">
            <v>-173.0498</v>
          </cell>
          <cell r="P24">
            <v>73.748050000000006</v>
          </cell>
          <cell r="Q24">
            <v>331.69970000000001</v>
          </cell>
          <cell r="R24">
            <v>-141.30224999999999</v>
          </cell>
          <cell r="S24">
            <v>-15.451172</v>
          </cell>
          <cell r="T24">
            <v>-126.59961</v>
          </cell>
          <cell r="U24">
            <v>-89.699709999999996</v>
          </cell>
          <cell r="V24">
            <v>-95.149413999999993</v>
          </cell>
          <cell r="W24">
            <v>106.79883</v>
          </cell>
          <cell r="X24">
            <v>-317.40039999999999</v>
          </cell>
          <cell r="Y24">
            <v>-145.34814</v>
          </cell>
          <cell r="Z24">
            <v>102.04980500000001</v>
          </cell>
          <cell r="AA24">
            <v>261.19873000000001</v>
          </cell>
          <cell r="AB24">
            <v>-97.748050000000006</v>
          </cell>
          <cell r="AC24">
            <v>194.69824</v>
          </cell>
          <cell r="AD24">
            <v>-57.047849999999997</v>
          </cell>
          <cell r="AE24">
            <v>165.09863000000001</v>
          </cell>
          <cell r="AF24">
            <v>474.89843999999999</v>
          </cell>
          <cell r="AG24">
            <v>487.24707000000001</v>
          </cell>
          <cell r="AH24">
            <v>-1.7475586000000001</v>
          </cell>
          <cell r="AI24">
            <v>94.998535000000004</v>
          </cell>
          <cell r="AJ24">
            <v>-108.947266</v>
          </cell>
          <cell r="AK24">
            <v>-121.651855</v>
          </cell>
          <cell r="AL24">
            <v>79.09863</v>
          </cell>
          <cell r="AM24">
            <v>-108.348145</v>
          </cell>
          <cell r="AN24">
            <v>113.898926</v>
          </cell>
          <cell r="AO24">
            <v>505.30126999999999</v>
          </cell>
          <cell r="AP24">
            <v>-68.951170000000005</v>
          </cell>
          <cell r="AQ24">
            <v>441.55077999999997</v>
          </cell>
          <cell r="AR24">
            <v>-16.750976999999999</v>
          </cell>
          <cell r="AS24">
            <v>-5.7006835999999996</v>
          </cell>
          <cell r="AT24">
            <v>283.94922000000003</v>
          </cell>
          <cell r="AU24">
            <v>-60.501953</v>
          </cell>
          <cell r="AV24">
            <v>304.50537000000003</v>
          </cell>
          <cell r="AW24">
            <v>639.10204999999996</v>
          </cell>
          <cell r="AX24">
            <v>-38.5</v>
          </cell>
          <cell r="AY24">
            <v>256.69727</v>
          </cell>
          <cell r="AZ24">
            <v>309.09863000000001</v>
          </cell>
          <cell r="BA24">
            <v>-64.953609999999998</v>
          </cell>
          <cell r="BB24">
            <v>-8.3037109999999998</v>
          </cell>
          <cell r="BC24">
            <v>62.700195000000001</v>
          </cell>
          <cell r="BD24">
            <v>919.30224999999996</v>
          </cell>
          <cell r="BE24">
            <v>-215.25049000000001</v>
          </cell>
          <cell r="BF24">
            <v>-185.45312000000001</v>
          </cell>
          <cell r="BG24">
            <v>22.448730000000001</v>
          </cell>
          <cell r="BH24">
            <v>207.74950999999999</v>
          </cell>
          <cell r="BI24">
            <v>48.350098000000003</v>
          </cell>
          <cell r="BJ24">
            <v>320.55077999999997</v>
          </cell>
          <cell r="BK24">
            <v>602.49805000000003</v>
          </cell>
          <cell r="BL24">
            <v>94.701660000000004</v>
          </cell>
          <cell r="BM24">
            <v>58.25</v>
          </cell>
          <cell r="BN24">
            <v>-267.70359999999999</v>
          </cell>
          <cell r="BO24">
            <v>-154.04589999999999</v>
          </cell>
          <cell r="BP24">
            <v>40.649414</v>
          </cell>
          <cell r="BQ24">
            <v>-19.652343999999999</v>
          </cell>
          <cell r="BR24">
            <v>162.60156000000001</v>
          </cell>
          <cell r="BS24">
            <v>-385.99950000000001</v>
          </cell>
          <cell r="BT24">
            <v>277.59960000000001</v>
          </cell>
          <cell r="BU24">
            <v>78.349609999999998</v>
          </cell>
          <cell r="BV24">
            <v>136.24610000000001</v>
          </cell>
          <cell r="BW24">
            <v>-333.50488000000001</v>
          </cell>
          <cell r="BX24">
            <v>-5.4023437999999997</v>
          </cell>
          <cell r="BY24">
            <v>-51.851562000000001</v>
          </cell>
          <cell r="BZ24">
            <v>-438.80176</v>
          </cell>
          <cell r="CA24">
            <v>146.50292999999999</v>
          </cell>
          <cell r="CB24">
            <v>31.096679999999999</v>
          </cell>
          <cell r="CC24">
            <v>196.29883000000001</v>
          </cell>
          <cell r="CD24">
            <v>281.05176</v>
          </cell>
          <cell r="CE24">
            <v>130.60059000000001</v>
          </cell>
          <cell r="CF24">
            <v>68.392579999999995</v>
          </cell>
          <cell r="CG24">
            <v>503.10059999999999</v>
          </cell>
          <cell r="CH24">
            <v>551.90329999999994</v>
          </cell>
          <cell r="CI24">
            <v>258.95116999999999</v>
          </cell>
          <cell r="CJ24">
            <v>-1.7001953000000001</v>
          </cell>
          <cell r="CK24">
            <v>334.39940000000001</v>
          </cell>
          <cell r="CL24">
            <v>-58.294919999999998</v>
          </cell>
          <cell r="CM24">
            <v>400.50098000000003</v>
          </cell>
          <cell r="CN24">
            <v>-385.20116999999999</v>
          </cell>
          <cell r="CO24">
            <v>176.90136999999999</v>
          </cell>
          <cell r="CP24">
            <v>124.05468999999999</v>
          </cell>
          <cell r="CQ24">
            <v>246.49707000000001</v>
          </cell>
          <cell r="CR24">
            <v>567.40719999999999</v>
          </cell>
          <cell r="CS24">
            <v>-277.80176</v>
          </cell>
          <cell r="CT24">
            <v>408.45409999999998</v>
          </cell>
          <cell r="CU24">
            <v>385.5</v>
          </cell>
          <cell r="CV24">
            <v>-362.04883000000001</v>
          </cell>
          <cell r="CW24">
            <v>458.75098000000003</v>
          </cell>
          <cell r="CX24">
            <v>-102.59180000000001</v>
          </cell>
          <cell r="CY24">
            <v>585.60155999999995</v>
          </cell>
          <cell r="CZ24">
            <v>-83.705079999999995</v>
          </cell>
          <cell r="DA24">
            <v>-72.599609999999998</v>
          </cell>
          <cell r="DB24">
            <v>322.05176</v>
          </cell>
        </row>
        <row r="25">
          <cell r="A25">
            <v>4566.8999999999996</v>
          </cell>
          <cell r="B25">
            <v>2975.5497999999998</v>
          </cell>
          <cell r="C25">
            <v>3568.65</v>
          </cell>
          <cell r="D25">
            <v>3656.1986999999999</v>
          </cell>
          <cell r="E25">
            <v>5003.3495999999996</v>
          </cell>
          <cell r="F25">
            <v>4267.6454999999996</v>
          </cell>
          <cell r="G25">
            <v>4013.2505000000001</v>
          </cell>
          <cell r="H25">
            <v>5999.9489999999996</v>
          </cell>
          <cell r="I25">
            <v>4629.3516</v>
          </cell>
        </row>
        <row r="26">
          <cell r="A26">
            <v>-4046.0981000000002</v>
          </cell>
          <cell r="B26">
            <v>-2940.502</v>
          </cell>
          <cell r="C26">
            <v>-4158.299</v>
          </cell>
          <cell r="D26">
            <v>-3185.1952999999999</v>
          </cell>
          <cell r="E26">
            <v>-4629.7025999999996</v>
          </cell>
          <cell r="F26">
            <v>-4510.9549999999999</v>
          </cell>
          <cell r="G26">
            <v>-3179.6104</v>
          </cell>
          <cell r="H26">
            <v>-4554.1522999999997</v>
          </cell>
          <cell r="I26">
            <v>-6226.3964999999998</v>
          </cell>
        </row>
        <row r="27">
          <cell r="A27">
            <v>520.80175999999994</v>
          </cell>
          <cell r="B27">
            <v>35.047849999999997</v>
          </cell>
          <cell r="C27">
            <v>-589.64890000000003</v>
          </cell>
          <cell r="D27">
            <v>471.00342000000001</v>
          </cell>
          <cell r="E27">
            <v>373.64697000000001</v>
          </cell>
          <cell r="F27">
            <v>-243.30957000000001</v>
          </cell>
          <cell r="G27">
            <v>833.64013999999997</v>
          </cell>
          <cell r="H27">
            <v>1445.7969000000001</v>
          </cell>
          <cell r="I27">
            <v>-1597.0449000000001</v>
          </cell>
        </row>
        <row r="28">
          <cell r="A28">
            <v>122.94971</v>
          </cell>
          <cell r="B28">
            <v>658.59910000000002</v>
          </cell>
          <cell r="C28">
            <v>115.65088</v>
          </cell>
          <cell r="D28">
            <v>414.65087999999997</v>
          </cell>
          <cell r="E28">
            <v>386.94970000000001</v>
          </cell>
          <cell r="F28">
            <v>321.70067999999998</v>
          </cell>
          <cell r="G28">
            <v>216.1499</v>
          </cell>
          <cell r="H28">
            <v>643.0498</v>
          </cell>
          <cell r="I28">
            <v>527.55029999999999</v>
          </cell>
          <cell r="J28">
            <v>267.6001</v>
          </cell>
          <cell r="K28">
            <v>600.89890000000003</v>
          </cell>
          <cell r="L28">
            <v>291.1499</v>
          </cell>
          <cell r="M28">
            <v>404</v>
          </cell>
          <cell r="N28">
            <v>527.44970000000001</v>
          </cell>
          <cell r="O28">
            <v>157.9502</v>
          </cell>
          <cell r="P28">
            <v>159.19970000000001</v>
          </cell>
          <cell r="Q28">
            <v>382.20067999999998</v>
          </cell>
          <cell r="R28">
            <v>230.09912</v>
          </cell>
          <cell r="S28">
            <v>198</v>
          </cell>
          <cell r="T28">
            <v>256.55029999999999</v>
          </cell>
          <cell r="U28">
            <v>248.25049000000001</v>
          </cell>
          <cell r="V28">
            <v>206.5</v>
          </cell>
          <cell r="W28">
            <v>19.799316000000001</v>
          </cell>
          <cell r="X28">
            <v>185.55029999999999</v>
          </cell>
          <cell r="Y28">
            <v>187.90038999999999</v>
          </cell>
          <cell r="Z28">
            <v>220.75049000000001</v>
          </cell>
          <cell r="AA28">
            <v>248.29931999999999</v>
          </cell>
          <cell r="AB28">
            <v>361.65039999999999</v>
          </cell>
          <cell r="AC28">
            <v>222.34961000000001</v>
          </cell>
          <cell r="AD28">
            <v>341.45067999999998</v>
          </cell>
          <cell r="AE28">
            <v>145.09961000000001</v>
          </cell>
          <cell r="AF28">
            <v>444.89940000000001</v>
          </cell>
          <cell r="AG28">
            <v>369.30077999999997</v>
          </cell>
          <cell r="AH28">
            <v>423.54932000000002</v>
          </cell>
          <cell r="AI28">
            <v>307.3999</v>
          </cell>
          <cell r="AJ28">
            <v>296</v>
          </cell>
          <cell r="AK28">
            <v>148.7002</v>
          </cell>
          <cell r="AL28">
            <v>114.79980500000001</v>
          </cell>
          <cell r="AM28">
            <v>459.95067999999998</v>
          </cell>
          <cell r="AN28">
            <v>425.39940000000001</v>
          </cell>
          <cell r="AO28">
            <v>165.75</v>
          </cell>
          <cell r="AP28">
            <v>610.5498</v>
          </cell>
          <cell r="AQ28">
            <v>269.44922000000003</v>
          </cell>
          <cell r="AR28">
            <v>222.64940999999999</v>
          </cell>
          <cell r="AS28">
            <v>328.64940000000001</v>
          </cell>
          <cell r="AT28">
            <v>106.55078</v>
          </cell>
          <cell r="AU28">
            <v>456.8501</v>
          </cell>
          <cell r="AV28">
            <v>346.8999</v>
          </cell>
          <cell r="AW28">
            <v>779.15039999999999</v>
          </cell>
          <cell r="AX28">
            <v>323.7998</v>
          </cell>
          <cell r="AY28">
            <v>263.4502</v>
          </cell>
          <cell r="AZ28">
            <v>246.89940999999999</v>
          </cell>
          <cell r="BA28">
            <v>511.59863000000001</v>
          </cell>
          <cell r="BB28">
            <v>578.85059999999999</v>
          </cell>
          <cell r="BC28">
            <v>231.60059000000001</v>
          </cell>
          <cell r="BD28">
            <v>516.75099999999998</v>
          </cell>
          <cell r="BE28">
            <v>615.45069999999998</v>
          </cell>
          <cell r="BF28">
            <v>254.59961000000001</v>
          </cell>
          <cell r="BG28">
            <v>370.19970000000001</v>
          </cell>
          <cell r="BH28">
            <v>310.99901999999997</v>
          </cell>
          <cell r="BI28">
            <v>346.6001</v>
          </cell>
          <cell r="BJ28">
            <v>542.8999</v>
          </cell>
          <cell r="BK28">
            <v>248.65038999999999</v>
          </cell>
          <cell r="BL28">
            <v>272.69970000000001</v>
          </cell>
          <cell r="BM28">
            <v>272.75</v>
          </cell>
          <cell r="BN28">
            <v>268.64843999999999</v>
          </cell>
          <cell r="BO28">
            <v>320.29883000000001</v>
          </cell>
          <cell r="BP28">
            <v>300.25098000000003</v>
          </cell>
          <cell r="BQ28">
            <v>293.54883000000001</v>
          </cell>
          <cell r="BR28">
            <v>264.40039999999999</v>
          </cell>
          <cell r="BS28">
            <v>795.04880000000003</v>
          </cell>
          <cell r="BT28">
            <v>341.84912000000003</v>
          </cell>
          <cell r="BU28">
            <v>495.95166</v>
          </cell>
          <cell r="BV28">
            <v>385.0498</v>
          </cell>
          <cell r="BW28">
            <v>431.44824</v>
          </cell>
          <cell r="BX28">
            <v>244.70116999999999</v>
          </cell>
          <cell r="BY28">
            <v>225.69824</v>
          </cell>
          <cell r="BZ28">
            <v>112.09961</v>
          </cell>
          <cell r="CA28">
            <v>428.0498</v>
          </cell>
          <cell r="CB28">
            <v>331.64940000000001</v>
          </cell>
          <cell r="CC28">
            <v>271.84960000000001</v>
          </cell>
          <cell r="CD28">
            <v>434.65136999999999</v>
          </cell>
          <cell r="CE28">
            <v>315.50098000000003</v>
          </cell>
          <cell r="CF28">
            <v>336.60059999999999</v>
          </cell>
          <cell r="CG28">
            <v>632.99900000000002</v>
          </cell>
          <cell r="CH28">
            <v>265.7002</v>
          </cell>
          <cell r="CI28">
            <v>281.80077999999997</v>
          </cell>
          <cell r="CJ28">
            <v>239.5</v>
          </cell>
          <cell r="CK28">
            <v>458.30077999999997</v>
          </cell>
          <cell r="CL28">
            <v>888.19824000000006</v>
          </cell>
          <cell r="CM28">
            <v>327.09863000000001</v>
          </cell>
          <cell r="CN28">
            <v>659.7002</v>
          </cell>
          <cell r="CO28">
            <v>518.15039999999999</v>
          </cell>
          <cell r="CP28">
            <v>1139.8525</v>
          </cell>
          <cell r="CQ28">
            <v>316.59960000000001</v>
          </cell>
          <cell r="CR28">
            <v>272.04883000000001</v>
          </cell>
          <cell r="CS28">
            <v>355.25098000000003</v>
          </cell>
          <cell r="CT28">
            <v>351.65136999999999</v>
          </cell>
          <cell r="CU28">
            <v>629.19920000000002</v>
          </cell>
          <cell r="CV28">
            <v>449.00098000000003</v>
          </cell>
          <cell r="CW28">
            <v>505.59960000000001</v>
          </cell>
          <cell r="CX28">
            <v>325.89940000000001</v>
          </cell>
          <cell r="CY28">
            <v>450.7002</v>
          </cell>
          <cell r="CZ28">
            <v>620.0498</v>
          </cell>
          <cell r="DA28">
            <v>212.39940999999999</v>
          </cell>
          <cell r="DB28">
            <v>729.60059999999999</v>
          </cell>
        </row>
        <row r="29">
          <cell r="A29">
            <v>-204.65088</v>
          </cell>
          <cell r="B29">
            <v>-382.94970000000001</v>
          </cell>
          <cell r="C29">
            <v>-583.94920000000002</v>
          </cell>
          <cell r="D29">
            <v>-353.95166</v>
          </cell>
          <cell r="E29">
            <v>-335.69970000000001</v>
          </cell>
          <cell r="F29">
            <v>-226.25</v>
          </cell>
          <cell r="G29">
            <v>-461.84960000000001</v>
          </cell>
          <cell r="H29">
            <v>-116.64843999999999</v>
          </cell>
          <cell r="I29">
            <v>-550.19970000000001</v>
          </cell>
          <cell r="J29">
            <v>-317.25</v>
          </cell>
          <cell r="K29">
            <v>-250.14940999999999</v>
          </cell>
          <cell r="L29">
            <v>-262.5498</v>
          </cell>
          <cell r="M29">
            <v>-126.20019499999999</v>
          </cell>
          <cell r="N29">
            <v>-143.5</v>
          </cell>
          <cell r="O29">
            <v>-383.25049999999999</v>
          </cell>
          <cell r="P29">
            <v>-430.89893000000001</v>
          </cell>
          <cell r="Q29">
            <v>-190.1001</v>
          </cell>
          <cell r="R29">
            <v>-353.00098000000003</v>
          </cell>
          <cell r="S29">
            <v>-127.10058600000001</v>
          </cell>
          <cell r="T29">
            <v>-224.75</v>
          </cell>
          <cell r="U29">
            <v>-93.950680000000006</v>
          </cell>
          <cell r="V29">
            <v>-179.04883000000001</v>
          </cell>
          <cell r="W29">
            <v>-441.90186</v>
          </cell>
          <cell r="X29">
            <v>-246.79931999999999</v>
          </cell>
          <cell r="Y29">
            <v>-241.09961000000001</v>
          </cell>
          <cell r="Z29">
            <v>-112.44971</v>
          </cell>
          <cell r="AA29">
            <v>-190.19922</v>
          </cell>
          <cell r="AB29">
            <v>-214.19970000000001</v>
          </cell>
          <cell r="AC29">
            <v>-461.40039999999999</v>
          </cell>
          <cell r="AD29">
            <v>-332.75098000000003</v>
          </cell>
          <cell r="AE29">
            <v>-379.1499</v>
          </cell>
          <cell r="AF29">
            <v>-577.8501</v>
          </cell>
          <cell r="AG29">
            <v>-741.14940000000001</v>
          </cell>
          <cell r="AH29">
            <v>-223.75</v>
          </cell>
          <cell r="AI29">
            <v>-337.30029999999999</v>
          </cell>
          <cell r="AJ29">
            <v>-346.99950000000001</v>
          </cell>
          <cell r="AK29">
            <v>-407.89940000000001</v>
          </cell>
          <cell r="AL29">
            <v>-175.39940999999999</v>
          </cell>
          <cell r="AM29">
            <v>-84.350586000000007</v>
          </cell>
          <cell r="AN29">
            <v>-272.74853999999999</v>
          </cell>
          <cell r="AO29">
            <v>-276.5498</v>
          </cell>
          <cell r="AP29">
            <v>-197.7002</v>
          </cell>
          <cell r="AQ29">
            <v>-320.49901999999997</v>
          </cell>
          <cell r="AR29">
            <v>-389.60253999999998</v>
          </cell>
          <cell r="AS29">
            <v>-332.7998</v>
          </cell>
          <cell r="AT29">
            <v>-232.39940999999999</v>
          </cell>
          <cell r="AU29">
            <v>-116.44922</v>
          </cell>
          <cell r="AV29">
            <v>-378.79736000000003</v>
          </cell>
          <cell r="AW29">
            <v>-362.64940000000001</v>
          </cell>
          <cell r="AX29">
            <v>-577.85059999999999</v>
          </cell>
          <cell r="AY29">
            <v>-302.94727</v>
          </cell>
          <cell r="AZ29">
            <v>-283.35253999999998</v>
          </cell>
          <cell r="BA29">
            <v>-454.39746000000002</v>
          </cell>
          <cell r="BB29">
            <v>-377.2002</v>
          </cell>
          <cell r="BC29">
            <v>-351.85059999999999</v>
          </cell>
          <cell r="BD29">
            <v>-440.65136999999999</v>
          </cell>
          <cell r="BE29">
            <v>-612.59910000000002</v>
          </cell>
          <cell r="BF29">
            <v>-335.85399999999998</v>
          </cell>
          <cell r="BG29">
            <v>-209.4502</v>
          </cell>
          <cell r="BH29">
            <v>-320.8999</v>
          </cell>
          <cell r="BI29">
            <v>-294.1001</v>
          </cell>
          <cell r="BJ29">
            <v>-410.90087999999997</v>
          </cell>
          <cell r="BK29">
            <v>-350.4502</v>
          </cell>
          <cell r="BL29">
            <v>-374.4502</v>
          </cell>
          <cell r="BM29">
            <v>-494.6499</v>
          </cell>
          <cell r="BN29">
            <v>-622.40137000000004</v>
          </cell>
          <cell r="BO29">
            <v>-267.54883000000001</v>
          </cell>
          <cell r="BP29">
            <v>-375.30176</v>
          </cell>
          <cell r="BQ29">
            <v>-383.29883000000001</v>
          </cell>
          <cell r="BR29">
            <v>-321.34960000000001</v>
          </cell>
          <cell r="BS29">
            <v>-103.45019499999999</v>
          </cell>
          <cell r="BT29">
            <v>-513.05319999999995</v>
          </cell>
          <cell r="BU29">
            <v>-162.19824</v>
          </cell>
          <cell r="BV29">
            <v>-160.65234000000001</v>
          </cell>
          <cell r="BW29">
            <v>-188.7002</v>
          </cell>
          <cell r="BX29">
            <v>-312.59960000000001</v>
          </cell>
          <cell r="BY29">
            <v>-231.65234000000001</v>
          </cell>
          <cell r="BZ29">
            <v>-277.10352</v>
          </cell>
          <cell r="CA29">
            <v>-101.34961</v>
          </cell>
          <cell r="CB29">
            <v>-330.00098000000003</v>
          </cell>
          <cell r="CC29">
            <v>-362.15233999999998</v>
          </cell>
          <cell r="CD29">
            <v>-328.99804999999998</v>
          </cell>
          <cell r="CE29">
            <v>-392.10253999999998</v>
          </cell>
          <cell r="CF29">
            <v>-332.10059999999999</v>
          </cell>
          <cell r="CG29">
            <v>-196.69922</v>
          </cell>
          <cell r="CH29">
            <v>-939.30175999999994</v>
          </cell>
          <cell r="CI29">
            <v>-414.09960000000001</v>
          </cell>
          <cell r="CJ29">
            <v>-248.40038999999999</v>
          </cell>
          <cell r="CK29">
            <v>-277.20116999999999</v>
          </cell>
          <cell r="CL29">
            <v>-179.20116999999999</v>
          </cell>
          <cell r="CM29">
            <v>-88.698239999999998</v>
          </cell>
          <cell r="CN29">
            <v>-159.10156000000001</v>
          </cell>
          <cell r="CO29">
            <v>-382.05369999999999</v>
          </cell>
          <cell r="CP29">
            <v>-591.19920000000002</v>
          </cell>
          <cell r="CQ29">
            <v>-308.75098000000003</v>
          </cell>
          <cell r="CR29">
            <v>-769.44529999999997</v>
          </cell>
          <cell r="CS29">
            <v>-953.99805000000003</v>
          </cell>
          <cell r="CT29">
            <v>-590.24805000000003</v>
          </cell>
          <cell r="CU29">
            <v>-212.00194999999999</v>
          </cell>
          <cell r="CV29">
            <v>-402.19727</v>
          </cell>
          <cell r="CW29">
            <v>-799.35059999999999</v>
          </cell>
          <cell r="CX29">
            <v>-543.09862999999996</v>
          </cell>
          <cell r="CY29">
            <v>-440</v>
          </cell>
          <cell r="CZ29">
            <v>-443.59863000000001</v>
          </cell>
          <cell r="DA29">
            <v>-1274.6514</v>
          </cell>
          <cell r="DB29">
            <v>-567.25194999999997</v>
          </cell>
        </row>
        <row r="30">
          <cell r="A30">
            <v>-81.701170000000005</v>
          </cell>
          <cell r="B30">
            <v>275.64940000000001</v>
          </cell>
          <cell r="C30">
            <v>-468.29834</v>
          </cell>
          <cell r="D30">
            <v>60.699219999999997</v>
          </cell>
          <cell r="E30">
            <v>51.25</v>
          </cell>
          <cell r="F30">
            <v>95.450680000000006</v>
          </cell>
          <cell r="G30">
            <v>-245.69970000000001</v>
          </cell>
          <cell r="H30">
            <v>526.40137000000004</v>
          </cell>
          <cell r="I30">
            <v>-22.649414</v>
          </cell>
          <cell r="J30">
            <v>-49.649901999999997</v>
          </cell>
          <cell r="K30">
            <v>350.74950000000001</v>
          </cell>
          <cell r="L30">
            <v>28.600097999999999</v>
          </cell>
          <cell r="M30">
            <v>277.7998</v>
          </cell>
          <cell r="N30">
            <v>383.94970000000001</v>
          </cell>
          <cell r="O30">
            <v>-225.30029999999999</v>
          </cell>
          <cell r="P30">
            <v>-271.69922000000003</v>
          </cell>
          <cell r="Q30">
            <v>192.10059000000001</v>
          </cell>
          <cell r="R30">
            <v>-122.901855</v>
          </cell>
          <cell r="S30">
            <v>70.899413999999993</v>
          </cell>
          <cell r="T30">
            <v>31.800293</v>
          </cell>
          <cell r="U30">
            <v>154.2998</v>
          </cell>
          <cell r="V30">
            <v>27.451172</v>
          </cell>
          <cell r="W30">
            <v>-422.10253999999998</v>
          </cell>
          <cell r="X30">
            <v>-61.249023000000001</v>
          </cell>
          <cell r="Y30">
            <v>-53.199219999999997</v>
          </cell>
          <cell r="Z30">
            <v>108.30078</v>
          </cell>
          <cell r="AA30">
            <v>58.100098000000003</v>
          </cell>
          <cell r="AB30">
            <v>147.45068000000001</v>
          </cell>
          <cell r="AC30">
            <v>-239.05078</v>
          </cell>
          <cell r="AD30">
            <v>8.6997070000000001</v>
          </cell>
          <cell r="AE30">
            <v>-234.05029999999999</v>
          </cell>
          <cell r="AF30">
            <v>-132.95068000000001</v>
          </cell>
          <cell r="AG30">
            <v>-371.84863000000001</v>
          </cell>
          <cell r="AH30">
            <v>199.79931999999999</v>
          </cell>
          <cell r="AI30">
            <v>-29.900390000000002</v>
          </cell>
          <cell r="AJ30">
            <v>-50.999510000000001</v>
          </cell>
          <cell r="AK30">
            <v>-259.19922000000003</v>
          </cell>
          <cell r="AL30">
            <v>-60.599609999999998</v>
          </cell>
          <cell r="AM30">
            <v>375.6001</v>
          </cell>
          <cell r="AN30">
            <v>152.65088</v>
          </cell>
          <cell r="AO30">
            <v>-110.79980500000001</v>
          </cell>
          <cell r="AP30">
            <v>412.84960000000001</v>
          </cell>
          <cell r="AQ30">
            <v>-51.049804999999999</v>
          </cell>
          <cell r="AR30">
            <v>-166.95312000000001</v>
          </cell>
          <cell r="AS30">
            <v>-4.1503905999999997</v>
          </cell>
          <cell r="AT30">
            <v>-125.84863</v>
          </cell>
          <cell r="AU30">
            <v>340.40087999999997</v>
          </cell>
          <cell r="AV30">
            <v>-31.897459999999999</v>
          </cell>
          <cell r="AW30">
            <v>416.50098000000003</v>
          </cell>
          <cell r="AX30">
            <v>-254.05078</v>
          </cell>
          <cell r="AY30">
            <v>-39.497070000000001</v>
          </cell>
          <cell r="AZ30">
            <v>-36.453125</v>
          </cell>
          <cell r="BA30">
            <v>57.201169999999998</v>
          </cell>
          <cell r="BB30">
            <v>201.65038999999999</v>
          </cell>
          <cell r="BC30">
            <v>-120.25</v>
          </cell>
          <cell r="BD30">
            <v>76.099609999999998</v>
          </cell>
          <cell r="BE30">
            <v>2.8515625</v>
          </cell>
          <cell r="BF30">
            <v>-81.254395000000002</v>
          </cell>
          <cell r="BG30">
            <v>160.74950999999999</v>
          </cell>
          <cell r="BH30">
            <v>-9.9008789999999998</v>
          </cell>
          <cell r="BI30">
            <v>52.5</v>
          </cell>
          <cell r="BJ30">
            <v>131.99902</v>
          </cell>
          <cell r="BK30">
            <v>-101.79980500000001</v>
          </cell>
          <cell r="BL30">
            <v>-101.75049</v>
          </cell>
          <cell r="BM30">
            <v>-221.8999</v>
          </cell>
          <cell r="BN30">
            <v>-353.75292999999999</v>
          </cell>
          <cell r="BO30">
            <v>52.75</v>
          </cell>
          <cell r="BP30">
            <v>-75.050780000000003</v>
          </cell>
          <cell r="BQ30">
            <v>-89.75</v>
          </cell>
          <cell r="BR30">
            <v>-56.949219999999997</v>
          </cell>
          <cell r="BS30">
            <v>691.59862999999996</v>
          </cell>
          <cell r="BT30">
            <v>-171.20410000000001</v>
          </cell>
          <cell r="BU30">
            <v>333.75342000000001</v>
          </cell>
          <cell r="BV30">
            <v>224.39746</v>
          </cell>
          <cell r="BW30">
            <v>242.74805000000001</v>
          </cell>
          <cell r="BX30">
            <v>-67.898439999999994</v>
          </cell>
          <cell r="BY30">
            <v>-5.9541016000000004</v>
          </cell>
          <cell r="BZ30">
            <v>-165.00389999999999</v>
          </cell>
          <cell r="CA30">
            <v>326.7002</v>
          </cell>
          <cell r="CB30">
            <v>1.6484375</v>
          </cell>
          <cell r="CC30">
            <v>-90.302734000000001</v>
          </cell>
          <cell r="CD30">
            <v>105.65331999999999</v>
          </cell>
          <cell r="CE30">
            <v>-76.601560000000006</v>
          </cell>
          <cell r="CF30">
            <v>4.5</v>
          </cell>
          <cell r="CG30">
            <v>436.2998</v>
          </cell>
          <cell r="CH30">
            <v>-673.60155999999995</v>
          </cell>
          <cell r="CI30">
            <v>-132.29883000000001</v>
          </cell>
          <cell r="CJ30">
            <v>-8.9003910000000008</v>
          </cell>
          <cell r="CK30">
            <v>181.09961000000001</v>
          </cell>
          <cell r="CL30">
            <v>708.99710000000005</v>
          </cell>
          <cell r="CM30">
            <v>238.40038999999999</v>
          </cell>
          <cell r="CN30">
            <v>500.59863000000001</v>
          </cell>
          <cell r="CO30">
            <v>136.09667999999999</v>
          </cell>
          <cell r="CP30">
            <v>548.65329999999994</v>
          </cell>
          <cell r="CQ30">
            <v>7.8486330000000004</v>
          </cell>
          <cell r="CR30">
            <v>-497.39648</v>
          </cell>
          <cell r="CS30">
            <v>-598.74710000000005</v>
          </cell>
          <cell r="CT30">
            <v>-238.59667999999999</v>
          </cell>
          <cell r="CU30">
            <v>417.19727</v>
          </cell>
          <cell r="CV30">
            <v>46.803710000000002</v>
          </cell>
          <cell r="CW30">
            <v>-293.75098000000003</v>
          </cell>
          <cell r="CX30">
            <v>-217.19922</v>
          </cell>
          <cell r="CY30">
            <v>10.700195000000001</v>
          </cell>
          <cell r="CZ30">
            <v>176.45116999999999</v>
          </cell>
          <cell r="DA30">
            <v>-1062.252</v>
          </cell>
          <cell r="DB30">
            <v>162.34863000000001</v>
          </cell>
        </row>
        <row r="31">
          <cell r="A31">
            <v>1067.2494999999999</v>
          </cell>
          <cell r="B31">
            <v>1158.0508</v>
          </cell>
          <cell r="C31">
            <v>1255.001</v>
          </cell>
          <cell r="D31">
            <v>2414.5005000000001</v>
          </cell>
          <cell r="E31">
            <v>1660.0527</v>
          </cell>
          <cell r="F31">
            <v>1930.25</v>
          </cell>
          <cell r="G31">
            <v>1836.1006</v>
          </cell>
          <cell r="H31">
            <v>3264.1493999999998</v>
          </cell>
          <cell r="I31">
            <v>2222.8018000000002</v>
          </cell>
        </row>
        <row r="32">
          <cell r="A32">
            <v>-2108.7489999999998</v>
          </cell>
          <cell r="B32">
            <v>-1401.9512</v>
          </cell>
          <cell r="C32">
            <v>-1363.8988999999999</v>
          </cell>
          <cell r="D32">
            <v>-844.7002</v>
          </cell>
          <cell r="E32">
            <v>-2475.6977999999999</v>
          </cell>
          <cell r="F32">
            <v>-1987.1006</v>
          </cell>
          <cell r="G32">
            <v>-502.64940000000001</v>
          </cell>
          <cell r="H32">
            <v>-1332.8496</v>
          </cell>
          <cell r="I32">
            <v>-2055.752</v>
          </cell>
        </row>
        <row r="33">
          <cell r="A33">
            <v>-1041.4994999999999</v>
          </cell>
          <cell r="B33">
            <v>-243.90038999999999</v>
          </cell>
          <cell r="C33">
            <v>-108.89794999999999</v>
          </cell>
          <cell r="D33">
            <v>1569.8003000000001</v>
          </cell>
          <cell r="E33">
            <v>-815.64499999999998</v>
          </cell>
          <cell r="F33">
            <v>-56.850586</v>
          </cell>
          <cell r="G33">
            <v>1333.4512</v>
          </cell>
          <cell r="H33">
            <v>1931.2998</v>
          </cell>
          <cell r="I33">
            <v>167.0498</v>
          </cell>
        </row>
        <row r="34">
          <cell r="A34">
            <v>0</v>
          </cell>
          <cell r="B34">
            <v>237.5</v>
          </cell>
          <cell r="C34">
            <v>0</v>
          </cell>
          <cell r="D34">
            <v>40.5</v>
          </cell>
          <cell r="E34">
            <v>22.699707</v>
          </cell>
          <cell r="F34">
            <v>75.100099999999998</v>
          </cell>
          <cell r="G34">
            <v>60.200195000000001</v>
          </cell>
          <cell r="H34">
            <v>108.59961</v>
          </cell>
          <cell r="I34">
            <v>134.75</v>
          </cell>
          <cell r="J34">
            <v>229.25</v>
          </cell>
          <cell r="K34">
            <v>46.899901999999997</v>
          </cell>
          <cell r="L34">
            <v>111.75</v>
          </cell>
          <cell r="M34">
            <v>0</v>
          </cell>
          <cell r="N34">
            <v>220.65038999999999</v>
          </cell>
          <cell r="O34">
            <v>88.75</v>
          </cell>
          <cell r="P34">
            <v>0</v>
          </cell>
          <cell r="Q34">
            <v>0</v>
          </cell>
          <cell r="R34">
            <v>0</v>
          </cell>
          <cell r="S34">
            <v>123.6499</v>
          </cell>
          <cell r="T34">
            <v>225.55029999999999</v>
          </cell>
          <cell r="U34">
            <v>0</v>
          </cell>
          <cell r="V34">
            <v>416.9502</v>
          </cell>
          <cell r="W34">
            <v>82.5</v>
          </cell>
          <cell r="X34">
            <v>0</v>
          </cell>
          <cell r="Y34">
            <v>86.5</v>
          </cell>
          <cell r="Z34">
            <v>0</v>
          </cell>
          <cell r="AA34">
            <v>259.9502</v>
          </cell>
          <cell r="AB34">
            <v>27.600097999999999</v>
          </cell>
          <cell r="AC34">
            <v>73.450194999999994</v>
          </cell>
          <cell r="AD34">
            <v>6.75</v>
          </cell>
          <cell r="AE34">
            <v>17.399902000000001</v>
          </cell>
          <cell r="AF34">
            <v>39.050293000000003</v>
          </cell>
          <cell r="AG34">
            <v>130.15038999999999</v>
          </cell>
          <cell r="AH34">
            <v>0</v>
          </cell>
          <cell r="AI34">
            <v>498.05029999999999</v>
          </cell>
          <cell r="AJ34">
            <v>116.09961</v>
          </cell>
          <cell r="AK34">
            <v>95.75</v>
          </cell>
          <cell r="AL34">
            <v>36.25</v>
          </cell>
          <cell r="AM34">
            <v>0</v>
          </cell>
          <cell r="AN34">
            <v>376.30029999999999</v>
          </cell>
          <cell r="AO34">
            <v>0</v>
          </cell>
          <cell r="AP34">
            <v>851.6001</v>
          </cell>
          <cell r="AQ34">
            <v>92.550290000000004</v>
          </cell>
          <cell r="AR34">
            <v>79.599609999999998</v>
          </cell>
          <cell r="AS34">
            <v>454.8999</v>
          </cell>
          <cell r="AT34">
            <v>208.05029999999999</v>
          </cell>
          <cell r="AU34">
            <v>0</v>
          </cell>
          <cell r="AV34">
            <v>219.5</v>
          </cell>
          <cell r="AW34">
            <v>271.65039999999999</v>
          </cell>
          <cell r="AX34">
            <v>551.35059999999999</v>
          </cell>
          <cell r="AY34">
            <v>0</v>
          </cell>
          <cell r="AZ34">
            <v>299</v>
          </cell>
          <cell r="BA34">
            <v>0</v>
          </cell>
          <cell r="BB34">
            <v>10.600586</v>
          </cell>
          <cell r="BC34">
            <v>4.9501952999999999</v>
          </cell>
          <cell r="BD34">
            <v>228.20068000000001</v>
          </cell>
          <cell r="BE34">
            <v>102.8999</v>
          </cell>
          <cell r="BF34">
            <v>0</v>
          </cell>
          <cell r="BG34">
            <v>18.800293</v>
          </cell>
          <cell r="BH34">
            <v>172.6001</v>
          </cell>
          <cell r="BI34">
            <v>232.5</v>
          </cell>
          <cell r="BJ34">
            <v>181.5</v>
          </cell>
          <cell r="BK34">
            <v>0</v>
          </cell>
          <cell r="BL34">
            <v>63.350098000000003</v>
          </cell>
          <cell r="BM34">
            <v>248.8501</v>
          </cell>
          <cell r="BN34">
            <v>353.1001</v>
          </cell>
          <cell r="BO34">
            <v>0</v>
          </cell>
          <cell r="BP34">
            <v>487.50098000000003</v>
          </cell>
          <cell r="BQ34">
            <v>130.94922</v>
          </cell>
          <cell r="BR34">
            <v>88.599609999999998</v>
          </cell>
          <cell r="BS34">
            <v>65.049805000000006</v>
          </cell>
          <cell r="BT34">
            <v>78.850099999999998</v>
          </cell>
          <cell r="BU34">
            <v>0</v>
          </cell>
          <cell r="BV34">
            <v>0</v>
          </cell>
          <cell r="BW34">
            <v>638.9502</v>
          </cell>
          <cell r="BX34">
            <v>50</v>
          </cell>
          <cell r="BY34">
            <v>168.2002</v>
          </cell>
          <cell r="BZ34">
            <v>68.299805000000006</v>
          </cell>
          <cell r="CA34">
            <v>0</v>
          </cell>
          <cell r="CB34">
            <v>548.2002</v>
          </cell>
          <cell r="CC34">
            <v>80</v>
          </cell>
          <cell r="CD34">
            <v>124.84961</v>
          </cell>
          <cell r="CE34">
            <v>84.100586000000007</v>
          </cell>
          <cell r="CF34">
            <v>73.5</v>
          </cell>
          <cell r="CG34">
            <v>0</v>
          </cell>
          <cell r="CH34">
            <v>371.7998</v>
          </cell>
          <cell r="CI34">
            <v>132.89940999999999</v>
          </cell>
          <cell r="CJ34">
            <v>199.10059000000001</v>
          </cell>
          <cell r="CK34">
            <v>198.5</v>
          </cell>
          <cell r="CL34">
            <v>25.799804999999999</v>
          </cell>
          <cell r="CM34">
            <v>0</v>
          </cell>
          <cell r="CN34">
            <v>0</v>
          </cell>
          <cell r="CO34">
            <v>872.54880000000003</v>
          </cell>
          <cell r="CP34">
            <v>488.4502</v>
          </cell>
          <cell r="CQ34">
            <v>30.300781000000001</v>
          </cell>
          <cell r="CR34">
            <v>944.75</v>
          </cell>
          <cell r="CS34">
            <v>130.25098</v>
          </cell>
          <cell r="CT34">
            <v>157.69922</v>
          </cell>
          <cell r="CU34">
            <v>0</v>
          </cell>
          <cell r="CV34">
            <v>426.40039999999999</v>
          </cell>
          <cell r="CW34">
            <v>452</v>
          </cell>
          <cell r="CX34">
            <v>0</v>
          </cell>
          <cell r="CY34">
            <v>8.5507810000000006</v>
          </cell>
          <cell r="CZ34">
            <v>259.39940000000001</v>
          </cell>
          <cell r="DA34">
            <v>17</v>
          </cell>
          <cell r="DB34">
            <v>771.50099999999998</v>
          </cell>
        </row>
        <row r="35">
          <cell r="A35">
            <v>-41.5</v>
          </cell>
          <cell r="B35">
            <v>-53.049804999999999</v>
          </cell>
          <cell r="C35">
            <v>-211.3501</v>
          </cell>
          <cell r="D35">
            <v>-254.8999</v>
          </cell>
          <cell r="E35">
            <v>-238.55029999999999</v>
          </cell>
          <cell r="F35">
            <v>0</v>
          </cell>
          <cell r="G35">
            <v>-239.5498</v>
          </cell>
          <cell r="H35">
            <v>-30.899902000000001</v>
          </cell>
          <cell r="I35">
            <v>-117.3501</v>
          </cell>
          <cell r="J35">
            <v>-269.89940000000001</v>
          </cell>
          <cell r="K35">
            <v>-288.4502</v>
          </cell>
          <cell r="L35">
            <v>-363.24950000000001</v>
          </cell>
          <cell r="M35">
            <v>-281.1001</v>
          </cell>
          <cell r="N35">
            <v>0</v>
          </cell>
          <cell r="O35">
            <v>-347.05077999999997</v>
          </cell>
          <cell r="P35">
            <v>-226.55029999999999</v>
          </cell>
          <cell r="Q35">
            <v>-23.100097999999999</v>
          </cell>
          <cell r="R35">
            <v>-160.99950999999999</v>
          </cell>
          <cell r="S35">
            <v>-26.850586</v>
          </cell>
          <cell r="T35">
            <v>-81.399900000000002</v>
          </cell>
          <cell r="U35">
            <v>-55.350098000000003</v>
          </cell>
          <cell r="V35">
            <v>-157.94970000000001</v>
          </cell>
          <cell r="W35">
            <v>-2.3500977000000001</v>
          </cell>
          <cell r="X35">
            <v>-39.25</v>
          </cell>
          <cell r="Y35">
            <v>-59.499510000000001</v>
          </cell>
          <cell r="Z35">
            <v>-143.79931999999999</v>
          </cell>
          <cell r="AA35">
            <v>-55.449706999999997</v>
          </cell>
          <cell r="AB35">
            <v>-131.5</v>
          </cell>
          <cell r="AC35">
            <v>-27.100097999999999</v>
          </cell>
          <cell r="AD35">
            <v>-129.05029999999999</v>
          </cell>
          <cell r="AE35">
            <v>-284.5</v>
          </cell>
          <cell r="AF35">
            <v>-159.5</v>
          </cell>
          <cell r="AG35">
            <v>-314.75</v>
          </cell>
          <cell r="AH35">
            <v>0</v>
          </cell>
          <cell r="AI35">
            <v>0</v>
          </cell>
          <cell r="AJ35">
            <v>-58.75</v>
          </cell>
          <cell r="AK35">
            <v>-94.850099999999998</v>
          </cell>
          <cell r="AL35">
            <v>-180.3999</v>
          </cell>
          <cell r="AM35">
            <v>0</v>
          </cell>
          <cell r="AN35">
            <v>-62.550293000000003</v>
          </cell>
          <cell r="AO35">
            <v>-46.149901999999997</v>
          </cell>
          <cell r="AP35">
            <v>-75.399900000000002</v>
          </cell>
          <cell r="AQ35">
            <v>0</v>
          </cell>
          <cell r="AR35">
            <v>-18.299804999999999</v>
          </cell>
          <cell r="AS35">
            <v>-4.8500977000000001</v>
          </cell>
          <cell r="AT35">
            <v>-144.6001</v>
          </cell>
          <cell r="AU35">
            <v>0</v>
          </cell>
          <cell r="AV35">
            <v>-217.6001</v>
          </cell>
          <cell r="AW35">
            <v>0</v>
          </cell>
          <cell r="AX35">
            <v>-66.149413999999993</v>
          </cell>
          <cell r="AY35">
            <v>-259.15039999999999</v>
          </cell>
          <cell r="AZ35">
            <v>-216.2998</v>
          </cell>
          <cell r="BA35">
            <v>-368.7998</v>
          </cell>
          <cell r="BB35">
            <v>-216.6001</v>
          </cell>
          <cell r="BC35">
            <v>-214.14940999999999</v>
          </cell>
          <cell r="BD35">
            <v>-229</v>
          </cell>
          <cell r="BE35">
            <v>-293.19970000000001</v>
          </cell>
          <cell r="BF35">
            <v>-358.44922000000003</v>
          </cell>
          <cell r="BG35">
            <v>-50.799804999999999</v>
          </cell>
          <cell r="BH35">
            <v>-203.1001</v>
          </cell>
          <cell r="BI35">
            <v>-223.8999</v>
          </cell>
          <cell r="BJ35">
            <v>0</v>
          </cell>
          <cell r="BK35">
            <v>-217.05029999999999</v>
          </cell>
          <cell r="BL35">
            <v>-76.149900000000002</v>
          </cell>
          <cell r="BM35">
            <v>-151.59961000000001</v>
          </cell>
          <cell r="BN35">
            <v>-147.6001</v>
          </cell>
          <cell r="BO35">
            <v>0</v>
          </cell>
          <cell r="BP35">
            <v>-48.75</v>
          </cell>
          <cell r="BQ35">
            <v>-268.9502</v>
          </cell>
          <cell r="BR35">
            <v>-225.35156000000001</v>
          </cell>
          <cell r="BS35">
            <v>-522.7998</v>
          </cell>
          <cell r="BT35">
            <v>-104.94922</v>
          </cell>
          <cell r="BU35">
            <v>-214.4502</v>
          </cell>
          <cell r="BV35">
            <v>0</v>
          </cell>
          <cell r="BW35">
            <v>-41.099609999999998</v>
          </cell>
          <cell r="BX35">
            <v>-17</v>
          </cell>
          <cell r="BY35">
            <v>0</v>
          </cell>
          <cell r="BZ35">
            <v>-13.099608999999999</v>
          </cell>
          <cell r="CA35">
            <v>0</v>
          </cell>
          <cell r="CB35">
            <v>0</v>
          </cell>
          <cell r="CC35">
            <v>0</v>
          </cell>
          <cell r="CD35">
            <v>-111.60058600000001</v>
          </cell>
          <cell r="CE35">
            <v>-84</v>
          </cell>
          <cell r="CF35">
            <v>-21.399414</v>
          </cell>
          <cell r="CG35">
            <v>0</v>
          </cell>
          <cell r="CH35">
            <v>-458.09863000000001</v>
          </cell>
          <cell r="CI35">
            <v>0</v>
          </cell>
          <cell r="CJ35">
            <v>-256.59960000000001</v>
          </cell>
          <cell r="CK35">
            <v>-106.40039</v>
          </cell>
          <cell r="CL35">
            <v>-295.7002</v>
          </cell>
          <cell r="CM35">
            <v>-57</v>
          </cell>
          <cell r="CN35">
            <v>0</v>
          </cell>
          <cell r="CO35">
            <v>-112.65039</v>
          </cell>
          <cell r="CP35">
            <v>0</v>
          </cell>
          <cell r="CQ35">
            <v>-46.400390000000002</v>
          </cell>
          <cell r="CR35">
            <v>0</v>
          </cell>
          <cell r="CS35">
            <v>-348.7998</v>
          </cell>
          <cell r="CT35">
            <v>0</v>
          </cell>
          <cell r="CU35">
            <v>-160.84961000000001</v>
          </cell>
          <cell r="CV35">
            <v>-84.350586000000007</v>
          </cell>
          <cell r="CW35">
            <v>-437.30077999999997</v>
          </cell>
          <cell r="CX35">
            <v>-216.75098</v>
          </cell>
          <cell r="CY35">
            <v>-84.849609999999998</v>
          </cell>
          <cell r="CZ35">
            <v>-132</v>
          </cell>
          <cell r="DA35">
            <v>-512.10059999999999</v>
          </cell>
          <cell r="DB35">
            <v>-78.75</v>
          </cell>
        </row>
        <row r="36">
          <cell r="A36">
            <v>-41.5</v>
          </cell>
          <cell r="B36">
            <v>184.4502</v>
          </cell>
          <cell r="C36">
            <v>-211.3501</v>
          </cell>
          <cell r="D36">
            <v>-214.3999</v>
          </cell>
          <cell r="E36">
            <v>-215.85059000000001</v>
          </cell>
          <cell r="F36">
            <v>75.100099999999998</v>
          </cell>
          <cell r="G36">
            <v>-179.34961000000001</v>
          </cell>
          <cell r="H36">
            <v>77.699709999999996</v>
          </cell>
          <cell r="I36">
            <v>17.399902000000001</v>
          </cell>
          <cell r="J36">
            <v>-40.649414</v>
          </cell>
          <cell r="K36">
            <v>-241.55029999999999</v>
          </cell>
          <cell r="L36">
            <v>-251.49950999999999</v>
          </cell>
          <cell r="M36">
            <v>-281.1001</v>
          </cell>
          <cell r="N36">
            <v>220.65038999999999</v>
          </cell>
          <cell r="O36">
            <v>-258.30077999999997</v>
          </cell>
          <cell r="P36">
            <v>-226.55029999999999</v>
          </cell>
          <cell r="Q36">
            <v>-23.100097999999999</v>
          </cell>
          <cell r="R36">
            <v>-160.99950999999999</v>
          </cell>
          <cell r="S36">
            <v>96.799319999999994</v>
          </cell>
          <cell r="T36">
            <v>144.15038999999999</v>
          </cell>
          <cell r="U36">
            <v>-55.350098000000003</v>
          </cell>
          <cell r="V36">
            <v>259.00049999999999</v>
          </cell>
          <cell r="W36">
            <v>80.149900000000002</v>
          </cell>
          <cell r="X36">
            <v>-39.25</v>
          </cell>
          <cell r="Y36">
            <v>27.000488000000001</v>
          </cell>
          <cell r="Z36">
            <v>-143.79931999999999</v>
          </cell>
          <cell r="AA36">
            <v>204.50049000000001</v>
          </cell>
          <cell r="AB36">
            <v>-103.8999</v>
          </cell>
          <cell r="AC36">
            <v>46.350098000000003</v>
          </cell>
          <cell r="AD36">
            <v>-122.30029</v>
          </cell>
          <cell r="AE36">
            <v>-267.1001</v>
          </cell>
          <cell r="AF36">
            <v>-120.44971</v>
          </cell>
          <cell r="AG36">
            <v>-184.59961000000001</v>
          </cell>
          <cell r="AH36">
            <v>0</v>
          </cell>
          <cell r="AI36">
            <v>498.05029999999999</v>
          </cell>
          <cell r="AJ36">
            <v>57.349609999999998</v>
          </cell>
          <cell r="AK36">
            <v>0.89990234000000002</v>
          </cell>
          <cell r="AL36">
            <v>-144.1499</v>
          </cell>
          <cell r="AM36">
            <v>0</v>
          </cell>
          <cell r="AN36">
            <v>313.75</v>
          </cell>
          <cell r="AO36">
            <v>-46.149901999999997</v>
          </cell>
          <cell r="AP36">
            <v>776.2002</v>
          </cell>
          <cell r="AQ36">
            <v>92.550290000000004</v>
          </cell>
          <cell r="AR36">
            <v>61.299804999999999</v>
          </cell>
          <cell r="AS36">
            <v>450.0498</v>
          </cell>
          <cell r="AT36">
            <v>63.450195000000001</v>
          </cell>
          <cell r="AU36">
            <v>0</v>
          </cell>
          <cell r="AV36">
            <v>1.8999022999999999</v>
          </cell>
          <cell r="AW36">
            <v>271.65039999999999</v>
          </cell>
          <cell r="AX36">
            <v>485.20116999999999</v>
          </cell>
          <cell r="AY36">
            <v>-259.15039999999999</v>
          </cell>
          <cell r="AZ36">
            <v>82.700194999999994</v>
          </cell>
          <cell r="BA36">
            <v>-368.7998</v>
          </cell>
          <cell r="BB36">
            <v>-205.99950999999999</v>
          </cell>
          <cell r="BC36">
            <v>-209.19922</v>
          </cell>
          <cell r="BD36">
            <v>-0.79931640000000004</v>
          </cell>
          <cell r="BE36">
            <v>-190.2998</v>
          </cell>
          <cell r="BF36">
            <v>-358.44922000000003</v>
          </cell>
          <cell r="BG36">
            <v>-31.999511999999999</v>
          </cell>
          <cell r="BH36">
            <v>-30.5</v>
          </cell>
          <cell r="BI36">
            <v>8.6000979999999991</v>
          </cell>
          <cell r="BJ36">
            <v>181.5</v>
          </cell>
          <cell r="BK36">
            <v>-217.05029999999999</v>
          </cell>
          <cell r="BL36">
            <v>-12.799804999999999</v>
          </cell>
          <cell r="BM36">
            <v>97.250489999999999</v>
          </cell>
          <cell r="BN36">
            <v>205.5</v>
          </cell>
          <cell r="BO36">
            <v>0</v>
          </cell>
          <cell r="BP36">
            <v>438.75098000000003</v>
          </cell>
          <cell r="BQ36">
            <v>-138.00098</v>
          </cell>
          <cell r="BR36">
            <v>-136.75194999999999</v>
          </cell>
          <cell r="BS36">
            <v>-457.75</v>
          </cell>
          <cell r="BT36">
            <v>-26.099121</v>
          </cell>
          <cell r="BU36">
            <v>-214.4502</v>
          </cell>
          <cell r="BV36">
            <v>0</v>
          </cell>
          <cell r="BW36">
            <v>597.85059999999999</v>
          </cell>
          <cell r="BX36">
            <v>33</v>
          </cell>
          <cell r="BY36">
            <v>168.2002</v>
          </cell>
          <cell r="BZ36">
            <v>55.200195000000001</v>
          </cell>
          <cell r="CA36">
            <v>0</v>
          </cell>
          <cell r="CB36">
            <v>548.2002</v>
          </cell>
          <cell r="CC36">
            <v>80</v>
          </cell>
          <cell r="CD36">
            <v>13.249022999999999</v>
          </cell>
          <cell r="CE36">
            <v>0.10058594</v>
          </cell>
          <cell r="CF36">
            <v>52.100586</v>
          </cell>
          <cell r="CG36">
            <v>0</v>
          </cell>
          <cell r="CH36">
            <v>-86.298829999999995</v>
          </cell>
          <cell r="CI36">
            <v>132.89940999999999</v>
          </cell>
          <cell r="CJ36">
            <v>-57.499023000000001</v>
          </cell>
          <cell r="CK36">
            <v>92.099609999999998</v>
          </cell>
          <cell r="CL36">
            <v>-269.90039999999999</v>
          </cell>
          <cell r="CM36">
            <v>-57</v>
          </cell>
          <cell r="CN36">
            <v>0</v>
          </cell>
          <cell r="CO36">
            <v>759.89844000000005</v>
          </cell>
          <cell r="CP36">
            <v>488.4502</v>
          </cell>
          <cell r="CQ36">
            <v>-16.099609999999998</v>
          </cell>
          <cell r="CR36">
            <v>944.75</v>
          </cell>
          <cell r="CS36">
            <v>-218.54883000000001</v>
          </cell>
          <cell r="CT36">
            <v>157.69922</v>
          </cell>
          <cell r="CU36">
            <v>-160.84961000000001</v>
          </cell>
          <cell r="CV36">
            <v>342.0498</v>
          </cell>
          <cell r="CW36">
            <v>14.699218999999999</v>
          </cell>
          <cell r="CX36">
            <v>-216.75098</v>
          </cell>
          <cell r="CY36">
            <v>-76.298829999999995</v>
          </cell>
          <cell r="CZ36">
            <v>127.39941399999999</v>
          </cell>
          <cell r="DA36">
            <v>-495.10059999999999</v>
          </cell>
          <cell r="DB36">
            <v>692.75099999999998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5x13crossover_SL5"/>
    </sheetNames>
    <sheetDataSet>
      <sheetData sheetId="0">
        <row r="1">
          <cell r="A1">
            <v>12752.299000000001</v>
          </cell>
          <cell r="B1">
            <v>9379.1</v>
          </cell>
          <cell r="C1">
            <v>12381.999</v>
          </cell>
          <cell r="D1">
            <v>12725.341</v>
          </cell>
          <cell r="E1">
            <v>14143.548000000001</v>
          </cell>
          <cell r="F1">
            <v>14604.235000000001</v>
          </cell>
          <cell r="G1">
            <v>8630.8909999999996</v>
          </cell>
          <cell r="H1">
            <v>15744.057000000001</v>
          </cell>
          <cell r="I1">
            <v>19412.060000000001</v>
          </cell>
        </row>
        <row r="2">
          <cell r="A2">
            <v>-8957.4979999999996</v>
          </cell>
          <cell r="B2">
            <v>-6936.6562000000004</v>
          </cell>
          <cell r="C2">
            <v>-9630.0470000000005</v>
          </cell>
          <cell r="D2">
            <v>-10253.898999999999</v>
          </cell>
          <cell r="E2">
            <v>-11931.998</v>
          </cell>
          <cell r="F2">
            <v>-12141.954</v>
          </cell>
          <cell r="G2">
            <v>-9399.2909999999993</v>
          </cell>
          <cell r="H2">
            <v>-12558.01</v>
          </cell>
          <cell r="I2">
            <v>-14997.152</v>
          </cell>
        </row>
        <row r="3">
          <cell r="A3">
            <v>3794.8008</v>
          </cell>
          <cell r="B3">
            <v>2442.4434000000001</v>
          </cell>
          <cell r="C3">
            <v>2751.9521</v>
          </cell>
          <cell r="D3">
            <v>2471.4414000000002</v>
          </cell>
          <cell r="E3">
            <v>2211.5497999999998</v>
          </cell>
          <cell r="F3">
            <v>2462.2811999999999</v>
          </cell>
          <cell r="G3">
            <v>-768.40039999999999</v>
          </cell>
          <cell r="H3">
            <v>3186.0468999999998</v>
          </cell>
          <cell r="I3">
            <v>4414.9080000000004</v>
          </cell>
        </row>
        <row r="4">
          <cell r="A4">
            <v>834.80079999999998</v>
          </cell>
          <cell r="B4">
            <v>1077.999</v>
          </cell>
          <cell r="C4">
            <v>1378.9502</v>
          </cell>
          <cell r="D4">
            <v>907.40039999999999</v>
          </cell>
          <cell r="E4">
            <v>941.84862999999996</v>
          </cell>
          <cell r="F4">
            <v>360.70116999999999</v>
          </cell>
          <cell r="G4">
            <v>1253.4492</v>
          </cell>
          <cell r="H4">
            <v>1450.5488</v>
          </cell>
          <cell r="I4">
            <v>1512.7002</v>
          </cell>
          <cell r="J4">
            <v>1412.2988</v>
          </cell>
          <cell r="K4">
            <v>911.2002</v>
          </cell>
          <cell r="L4">
            <v>710.40137000000004</v>
          </cell>
          <cell r="M4">
            <v>704.5</v>
          </cell>
          <cell r="N4">
            <v>1485.1484</v>
          </cell>
          <cell r="O4">
            <v>1401.8994</v>
          </cell>
          <cell r="P4">
            <v>590.15039999999999</v>
          </cell>
          <cell r="Q4">
            <v>1183.1475</v>
          </cell>
          <cell r="R4">
            <v>1419.4014</v>
          </cell>
          <cell r="S4">
            <v>339.55077999999997</v>
          </cell>
          <cell r="T4">
            <v>423.70409999999998</v>
          </cell>
          <cell r="U4">
            <v>586.29880000000003</v>
          </cell>
          <cell r="V4">
            <v>597.15039999999999</v>
          </cell>
          <cell r="W4">
            <v>125.70019499999999</v>
          </cell>
          <cell r="X4">
            <v>522.44824000000006</v>
          </cell>
          <cell r="Y4">
            <v>564.74900000000002</v>
          </cell>
          <cell r="Z4">
            <v>496.54784999999998</v>
          </cell>
          <cell r="AA4">
            <v>948.95119999999997</v>
          </cell>
          <cell r="AB4">
            <v>1672.0986</v>
          </cell>
          <cell r="AC4">
            <v>1240.7002</v>
          </cell>
          <cell r="AD4">
            <v>331.80077999999997</v>
          </cell>
          <cell r="AE4">
            <v>999.54880000000003</v>
          </cell>
          <cell r="AF4">
            <v>1273.3516</v>
          </cell>
          <cell r="AG4">
            <v>1104.6006</v>
          </cell>
          <cell r="AH4">
            <v>1566.75</v>
          </cell>
          <cell r="AI4">
            <v>1361.3506</v>
          </cell>
          <cell r="AJ4">
            <v>821.5498</v>
          </cell>
          <cell r="AK4">
            <v>719.2002</v>
          </cell>
          <cell r="AL4">
            <v>538.30079999999998</v>
          </cell>
          <cell r="AM4">
            <v>1289.0488</v>
          </cell>
          <cell r="AN4">
            <v>695.09862999999996</v>
          </cell>
          <cell r="AO4">
            <v>1116.3506</v>
          </cell>
          <cell r="AP4">
            <v>1928.001</v>
          </cell>
          <cell r="AQ4">
            <v>1033.4482</v>
          </cell>
          <cell r="AR4">
            <v>1011.6982400000001</v>
          </cell>
          <cell r="AS4">
            <v>939.60059999999999</v>
          </cell>
          <cell r="AT4">
            <v>1078.498</v>
          </cell>
          <cell r="AU4">
            <v>1047.1465000000001</v>
          </cell>
          <cell r="AV4">
            <v>1328.9492</v>
          </cell>
          <cell r="AW4">
            <v>1610.8516</v>
          </cell>
          <cell r="AX4">
            <v>1351.248</v>
          </cell>
          <cell r="AY4">
            <v>1375.6465000000001</v>
          </cell>
          <cell r="AZ4">
            <v>921.49805000000003</v>
          </cell>
          <cell r="BA4">
            <v>1401.502</v>
          </cell>
          <cell r="BB4">
            <v>1574.9042999999999</v>
          </cell>
          <cell r="BC4">
            <v>543.39844000000005</v>
          </cell>
          <cell r="BD4">
            <v>807.99609999999996</v>
          </cell>
          <cell r="BE4">
            <v>2247.9004</v>
          </cell>
          <cell r="BF4">
            <v>1209.4023</v>
          </cell>
          <cell r="BG4">
            <v>423.84766000000002</v>
          </cell>
          <cell r="BH4">
            <v>675.35253999999998</v>
          </cell>
          <cell r="BI4">
            <v>1025.1963000000001</v>
          </cell>
          <cell r="BJ4">
            <v>2215.7489999999998</v>
          </cell>
          <cell r="BK4">
            <v>1383.5518</v>
          </cell>
          <cell r="BL4">
            <v>1333.3994</v>
          </cell>
          <cell r="BM4">
            <v>1076.0518</v>
          </cell>
          <cell r="BN4">
            <v>848</v>
          </cell>
          <cell r="BO4">
            <v>561.69529999999997</v>
          </cell>
          <cell r="BP4">
            <v>1278.0527</v>
          </cell>
          <cell r="BQ4">
            <v>1001.2969000000001</v>
          </cell>
          <cell r="BR4">
            <v>444</v>
          </cell>
          <cell r="BS4">
            <v>2415.6444999999999</v>
          </cell>
          <cell r="BT4">
            <v>1021.59766</v>
          </cell>
          <cell r="BU4">
            <v>567.29690000000005</v>
          </cell>
          <cell r="BV4">
            <v>542.10350000000005</v>
          </cell>
          <cell r="BW4">
            <v>658.99805000000003</v>
          </cell>
          <cell r="BX4">
            <v>765.29489999999998</v>
          </cell>
          <cell r="BY4">
            <v>751.29489999999998</v>
          </cell>
          <cell r="BZ4">
            <v>658.99805000000003</v>
          </cell>
          <cell r="CA4">
            <v>593.5</v>
          </cell>
          <cell r="CB4">
            <v>724.40233999999998</v>
          </cell>
          <cell r="CC4">
            <v>1161.3046999999999</v>
          </cell>
          <cell r="CD4">
            <v>559.59960000000001</v>
          </cell>
          <cell r="CE4">
            <v>772.49609999999996</v>
          </cell>
          <cell r="CF4">
            <v>875.60155999999995</v>
          </cell>
          <cell r="CG4">
            <v>939.39649999999995</v>
          </cell>
          <cell r="CH4">
            <v>1520.502</v>
          </cell>
          <cell r="CI4">
            <v>792.60155999999995</v>
          </cell>
          <cell r="CJ4">
            <v>1202.5078000000001</v>
          </cell>
          <cell r="CK4">
            <v>865.10155999999995</v>
          </cell>
          <cell r="CL4">
            <v>1601.0996</v>
          </cell>
          <cell r="CM4">
            <v>504.90233999999998</v>
          </cell>
          <cell r="CN4">
            <v>1393.5996</v>
          </cell>
          <cell r="CO4">
            <v>1564.1973</v>
          </cell>
          <cell r="CP4">
            <v>2416.3984</v>
          </cell>
          <cell r="CQ4">
            <v>1726.752</v>
          </cell>
          <cell r="CR4">
            <v>1216.998</v>
          </cell>
          <cell r="CS4">
            <v>1704.5996</v>
          </cell>
          <cell r="CT4">
            <v>1345.1016</v>
          </cell>
          <cell r="CU4">
            <v>1283.3477</v>
          </cell>
          <cell r="CV4">
            <v>1978.9512</v>
          </cell>
          <cell r="CW4">
            <v>1398.6016</v>
          </cell>
          <cell r="CX4">
            <v>861.25194999999997</v>
          </cell>
          <cell r="CY4">
            <v>1362.2538999999999</v>
          </cell>
          <cell r="CZ4">
            <v>2782.752</v>
          </cell>
          <cell r="DA4">
            <v>4232.3516</v>
          </cell>
          <cell r="DB4">
            <v>2462.8496</v>
          </cell>
        </row>
        <row r="5">
          <cell r="A5">
            <v>-840.60155999999995</v>
          </cell>
          <cell r="B5">
            <v>-877.40039999999999</v>
          </cell>
          <cell r="C5">
            <v>-1066.4482</v>
          </cell>
          <cell r="D5">
            <v>-505.64843999999999</v>
          </cell>
          <cell r="E5">
            <v>-567.5</v>
          </cell>
          <cell r="F5">
            <v>-870.04785000000004</v>
          </cell>
          <cell r="G5">
            <v>-628.50390000000004</v>
          </cell>
          <cell r="H5">
            <v>-598.19824000000006</v>
          </cell>
          <cell r="I5">
            <v>-583.55079999999998</v>
          </cell>
          <cell r="J5">
            <v>-649.60059999999999</v>
          </cell>
          <cell r="K5">
            <v>-657.24710000000005</v>
          </cell>
          <cell r="L5">
            <v>-1112.751</v>
          </cell>
          <cell r="M5">
            <v>-477.95116999999999</v>
          </cell>
          <cell r="N5">
            <v>-694.80175999999994</v>
          </cell>
          <cell r="O5">
            <v>-1008.6532999999999</v>
          </cell>
          <cell r="P5">
            <v>-706.45119999999997</v>
          </cell>
          <cell r="Q5">
            <v>-461.39843999999999</v>
          </cell>
          <cell r="R5">
            <v>-792.09670000000006</v>
          </cell>
          <cell r="S5">
            <v>-587.15137000000004</v>
          </cell>
          <cell r="T5">
            <v>-415.74901999999997</v>
          </cell>
          <cell r="U5">
            <v>-339.25</v>
          </cell>
          <cell r="V5">
            <v>-502.30077999999997</v>
          </cell>
          <cell r="W5">
            <v>-313.05176</v>
          </cell>
          <cell r="X5">
            <v>-637.80079999999998</v>
          </cell>
          <cell r="Y5">
            <v>-933.00289999999995</v>
          </cell>
          <cell r="Z5">
            <v>-432.89843999999999</v>
          </cell>
          <cell r="AA5">
            <v>-799.55079999999998</v>
          </cell>
          <cell r="AB5">
            <v>-1035.6494</v>
          </cell>
          <cell r="AC5">
            <v>-609.15137000000004</v>
          </cell>
          <cell r="AD5">
            <v>-810.09862999999996</v>
          </cell>
          <cell r="AE5">
            <v>-1101.998</v>
          </cell>
          <cell r="AF5">
            <v>-854.29785000000004</v>
          </cell>
          <cell r="AG5">
            <v>-877.49900000000002</v>
          </cell>
          <cell r="AH5">
            <v>-782.25</v>
          </cell>
          <cell r="AI5">
            <v>-590.90039999999999</v>
          </cell>
          <cell r="AJ5">
            <v>-802.75</v>
          </cell>
          <cell r="AK5">
            <v>-1063.9502</v>
          </cell>
          <cell r="AL5">
            <v>-475.84766000000002</v>
          </cell>
          <cell r="AM5">
            <v>-561.30370000000005</v>
          </cell>
          <cell r="AN5">
            <v>-735.54589999999996</v>
          </cell>
          <cell r="AO5">
            <v>-1101.1504</v>
          </cell>
          <cell r="AP5">
            <v>-1407.5498</v>
          </cell>
          <cell r="AQ5">
            <v>-576.10253999999998</v>
          </cell>
          <cell r="AR5">
            <v>-1008.7998</v>
          </cell>
          <cell r="AS5">
            <v>-1100.4032999999999</v>
          </cell>
          <cell r="AT5">
            <v>-743.75390000000004</v>
          </cell>
          <cell r="AU5">
            <v>-322.69529999999997</v>
          </cell>
          <cell r="AV5">
            <v>-1156.7969000000001</v>
          </cell>
          <cell r="AW5">
            <v>-448.45116999999999</v>
          </cell>
          <cell r="AX5">
            <v>-1550.8516</v>
          </cell>
          <cell r="AY5">
            <v>-1770.752</v>
          </cell>
          <cell r="AZ5">
            <v>-1193.0508</v>
          </cell>
          <cell r="BA5">
            <v>-890.79690000000005</v>
          </cell>
          <cell r="BB5">
            <v>-920.04489999999998</v>
          </cell>
          <cell r="BC5">
            <v>-1071.1484</v>
          </cell>
          <cell r="BD5">
            <v>-1338.752</v>
          </cell>
          <cell r="BE5">
            <v>-922.60059999999999</v>
          </cell>
          <cell r="BF5">
            <v>-628.60739999999998</v>
          </cell>
          <cell r="BG5">
            <v>-557.94727</v>
          </cell>
          <cell r="BH5">
            <v>-638.99509999999998</v>
          </cell>
          <cell r="BI5">
            <v>-1124.1484</v>
          </cell>
          <cell r="BJ5">
            <v>-1242.0498</v>
          </cell>
          <cell r="BK5">
            <v>-873.39746000000002</v>
          </cell>
          <cell r="BL5">
            <v>-815.9502</v>
          </cell>
          <cell r="BM5">
            <v>-1063.8496</v>
          </cell>
          <cell r="BN5">
            <v>-1097.9902</v>
          </cell>
          <cell r="BO5">
            <v>-939.35546999999997</v>
          </cell>
          <cell r="BP5">
            <v>-977.10739999999998</v>
          </cell>
          <cell r="BQ5">
            <v>-562.85546999999997</v>
          </cell>
          <cell r="BR5">
            <v>-643.84960000000001</v>
          </cell>
          <cell r="BS5">
            <v>-1867.2030999999999</v>
          </cell>
          <cell r="BT5">
            <v>-934.19727</v>
          </cell>
          <cell r="BU5">
            <v>-850.80273</v>
          </cell>
          <cell r="BV5">
            <v>-722.5</v>
          </cell>
          <cell r="BW5">
            <v>-685.69529999999997</v>
          </cell>
          <cell r="BX5">
            <v>-546.60155999999995</v>
          </cell>
          <cell r="BY5">
            <v>-1180.4940999999999</v>
          </cell>
          <cell r="BZ5">
            <v>-541.99805000000003</v>
          </cell>
          <cell r="CA5">
            <v>-383</v>
          </cell>
          <cell r="CB5">
            <v>-842.09960000000001</v>
          </cell>
          <cell r="CC5">
            <v>-757.69529999999997</v>
          </cell>
          <cell r="CD5">
            <v>-904.50390000000004</v>
          </cell>
          <cell r="CE5">
            <v>-1027.5038999999999</v>
          </cell>
          <cell r="CF5">
            <v>-956.39649999999995</v>
          </cell>
          <cell r="CG5">
            <v>-803.40625</v>
          </cell>
          <cell r="CH5">
            <v>-900.30079999999998</v>
          </cell>
          <cell r="CI5">
            <v>-903.20510000000002</v>
          </cell>
          <cell r="CJ5">
            <v>-1127.0917999999999</v>
          </cell>
          <cell r="CK5">
            <v>-783.49609999999996</v>
          </cell>
          <cell r="CL5">
            <v>-739.40039999999999</v>
          </cell>
          <cell r="CM5">
            <v>-734.40625</v>
          </cell>
          <cell r="CN5">
            <v>-725.39453000000003</v>
          </cell>
          <cell r="CO5">
            <v>-1271.2012</v>
          </cell>
          <cell r="CP5">
            <v>-2465.1016</v>
          </cell>
          <cell r="CQ5">
            <v>-856.10350000000005</v>
          </cell>
          <cell r="CR5">
            <v>-1248.9023</v>
          </cell>
          <cell r="CS5">
            <v>-1128.7988</v>
          </cell>
          <cell r="CT5">
            <v>-1480.4512</v>
          </cell>
          <cell r="CU5">
            <v>-1300.2578000000001</v>
          </cell>
          <cell r="CV5">
            <v>-959.40039999999999</v>
          </cell>
          <cell r="CW5">
            <v>-1531.1484</v>
          </cell>
          <cell r="CX5">
            <v>-2055.752</v>
          </cell>
          <cell r="CY5">
            <v>-1545.2988</v>
          </cell>
          <cell r="CZ5">
            <v>-1419.0977</v>
          </cell>
          <cell r="DA5">
            <v>-713.44920000000002</v>
          </cell>
          <cell r="DB5">
            <v>-2863.498</v>
          </cell>
        </row>
        <row r="6">
          <cell r="A6">
            <v>-5.8007812000000003</v>
          </cell>
          <cell r="B6">
            <v>200.59863000000001</v>
          </cell>
          <cell r="C6">
            <v>312.50195000000002</v>
          </cell>
          <cell r="D6">
            <v>401.75195000000002</v>
          </cell>
          <cell r="E6">
            <v>374.34863000000001</v>
          </cell>
          <cell r="F6">
            <v>-509.34667999999999</v>
          </cell>
          <cell r="G6">
            <v>624.94529999999997</v>
          </cell>
          <cell r="H6">
            <v>852.35059999999999</v>
          </cell>
          <cell r="I6">
            <v>929.14940000000001</v>
          </cell>
          <cell r="J6">
            <v>762.69824000000006</v>
          </cell>
          <cell r="K6">
            <v>253.95312000000001</v>
          </cell>
          <cell r="L6">
            <v>-402.34960000000001</v>
          </cell>
          <cell r="M6">
            <v>226.54883000000001</v>
          </cell>
          <cell r="N6">
            <v>790.34670000000006</v>
          </cell>
          <cell r="O6">
            <v>393.24610000000001</v>
          </cell>
          <cell r="P6">
            <v>-116.30078</v>
          </cell>
          <cell r="Q6">
            <v>721.74900000000002</v>
          </cell>
          <cell r="R6">
            <v>627.30470000000003</v>
          </cell>
          <cell r="S6">
            <v>-247.60059000000001</v>
          </cell>
          <cell r="T6">
            <v>7.9550780000000003</v>
          </cell>
          <cell r="U6">
            <v>247.04883000000001</v>
          </cell>
          <cell r="V6">
            <v>94.849609999999998</v>
          </cell>
          <cell r="W6">
            <v>-187.35156000000001</v>
          </cell>
          <cell r="X6">
            <v>-115.35254</v>
          </cell>
          <cell r="Y6">
            <v>-368.25389999999999</v>
          </cell>
          <cell r="Z6">
            <v>63.649414</v>
          </cell>
          <cell r="AA6">
            <v>149.40038999999999</v>
          </cell>
          <cell r="AB6">
            <v>636.44920000000002</v>
          </cell>
          <cell r="AC6">
            <v>631.54880000000003</v>
          </cell>
          <cell r="AD6">
            <v>-478.29784999999998</v>
          </cell>
          <cell r="AE6">
            <v>-102.44922</v>
          </cell>
          <cell r="AF6">
            <v>419.05369999999999</v>
          </cell>
          <cell r="AG6">
            <v>227.10156000000001</v>
          </cell>
          <cell r="AH6">
            <v>784.5</v>
          </cell>
          <cell r="AI6">
            <v>770.4502</v>
          </cell>
          <cell r="AJ6">
            <v>18.799804999999999</v>
          </cell>
          <cell r="AK6">
            <v>-344.75</v>
          </cell>
          <cell r="AL6">
            <v>62.453125</v>
          </cell>
          <cell r="AM6">
            <v>727.74509999999998</v>
          </cell>
          <cell r="AN6">
            <v>-40.447265999999999</v>
          </cell>
          <cell r="AO6">
            <v>15.200195000000001</v>
          </cell>
          <cell r="AP6">
            <v>520.45119999999997</v>
          </cell>
          <cell r="AQ6">
            <v>457.34570000000002</v>
          </cell>
          <cell r="AR6">
            <v>2.8984375</v>
          </cell>
          <cell r="AS6">
            <v>-160.80273</v>
          </cell>
          <cell r="AT6">
            <v>334.74414000000002</v>
          </cell>
          <cell r="AU6">
            <v>724.45119999999997</v>
          </cell>
          <cell r="AV6">
            <v>172.15234000000001</v>
          </cell>
          <cell r="AW6">
            <v>1162.4004</v>
          </cell>
          <cell r="AX6">
            <v>-199.60352</v>
          </cell>
          <cell r="AY6">
            <v>-395.10547000000003</v>
          </cell>
          <cell r="AZ6">
            <v>-271.55273</v>
          </cell>
          <cell r="BA6">
            <v>510.70508000000001</v>
          </cell>
          <cell r="BB6">
            <v>654.85940000000005</v>
          </cell>
          <cell r="BC6">
            <v>-527.75</v>
          </cell>
          <cell r="BD6">
            <v>-530.75585999999998</v>
          </cell>
          <cell r="BE6">
            <v>1325.2998</v>
          </cell>
          <cell r="BF6">
            <v>580.79489999999998</v>
          </cell>
          <cell r="BG6">
            <v>-134.09961000000001</v>
          </cell>
          <cell r="BH6">
            <v>36.357419999999998</v>
          </cell>
          <cell r="BI6">
            <v>-98.952150000000003</v>
          </cell>
          <cell r="BJ6">
            <v>973.69920000000002</v>
          </cell>
          <cell r="BK6">
            <v>510.15429999999998</v>
          </cell>
          <cell r="BL6">
            <v>517.44920000000002</v>
          </cell>
          <cell r="BM6">
            <v>12.202147999999999</v>
          </cell>
          <cell r="BN6">
            <v>-249.99023</v>
          </cell>
          <cell r="BO6">
            <v>-377.66016000000002</v>
          </cell>
          <cell r="BP6">
            <v>300.94529999999997</v>
          </cell>
          <cell r="BQ6">
            <v>438.44139999999999</v>
          </cell>
          <cell r="BR6">
            <v>-199.84961000000001</v>
          </cell>
          <cell r="BS6">
            <v>548.44140000000004</v>
          </cell>
          <cell r="BT6">
            <v>87.400390000000002</v>
          </cell>
          <cell r="BU6">
            <v>-283.50585999999998</v>
          </cell>
          <cell r="BV6">
            <v>-180.39648</v>
          </cell>
          <cell r="BW6">
            <v>-26.697265999999999</v>
          </cell>
          <cell r="BX6">
            <v>218.69336000000001</v>
          </cell>
          <cell r="BY6">
            <v>-429.19922000000003</v>
          </cell>
          <cell r="BZ6">
            <v>117</v>
          </cell>
          <cell r="CA6">
            <v>210.5</v>
          </cell>
          <cell r="CB6">
            <v>-117.697266</v>
          </cell>
          <cell r="CC6">
            <v>403.60937999999999</v>
          </cell>
          <cell r="CD6">
            <v>-344.90429999999998</v>
          </cell>
          <cell r="CE6">
            <v>-255.00781000000001</v>
          </cell>
          <cell r="CF6">
            <v>-80.794920000000005</v>
          </cell>
          <cell r="CG6">
            <v>135.99023</v>
          </cell>
          <cell r="CH6">
            <v>620.20119999999997</v>
          </cell>
          <cell r="CI6">
            <v>-110.603516</v>
          </cell>
          <cell r="CJ6">
            <v>75.416015999999999</v>
          </cell>
          <cell r="CK6">
            <v>81.605469999999997</v>
          </cell>
          <cell r="CL6">
            <v>861.69920000000002</v>
          </cell>
          <cell r="CM6">
            <v>-229.50389999999999</v>
          </cell>
          <cell r="CN6">
            <v>668.20510000000002</v>
          </cell>
          <cell r="CO6">
            <v>292.99610000000001</v>
          </cell>
          <cell r="CP6">
            <v>-48.703125</v>
          </cell>
          <cell r="CQ6">
            <v>870.64844000000005</v>
          </cell>
          <cell r="CR6">
            <v>-31.904297</v>
          </cell>
          <cell r="CS6">
            <v>575.80079999999998</v>
          </cell>
          <cell r="CT6">
            <v>-135.34961000000001</v>
          </cell>
          <cell r="CU6">
            <v>-16.910156000000001</v>
          </cell>
          <cell r="CV6">
            <v>1019.5508</v>
          </cell>
          <cell r="CW6">
            <v>-132.54687999999999</v>
          </cell>
          <cell r="CX6">
            <v>-1194.5</v>
          </cell>
          <cell r="CY6">
            <v>-183.04491999999999</v>
          </cell>
          <cell r="CZ6">
            <v>1363.6542999999999</v>
          </cell>
          <cell r="DA6">
            <v>3518.9023000000002</v>
          </cell>
          <cell r="DB6">
            <v>-400.64843999999999</v>
          </cell>
        </row>
        <row r="7">
          <cell r="A7">
            <v>7245.8530000000001</v>
          </cell>
          <cell r="B7">
            <v>6275.951</v>
          </cell>
          <cell r="C7">
            <v>8407.3449999999993</v>
          </cell>
          <cell r="D7">
            <v>9996.0020000000004</v>
          </cell>
          <cell r="E7">
            <v>9438.2540000000008</v>
          </cell>
          <cell r="F7">
            <v>7627.8945000000003</v>
          </cell>
          <cell r="G7">
            <v>9096.9040000000005</v>
          </cell>
          <cell r="H7">
            <v>10303.947</v>
          </cell>
          <cell r="I7">
            <v>14346.654</v>
          </cell>
        </row>
        <row r="8">
          <cell r="A8">
            <v>-4350.701</v>
          </cell>
          <cell r="B8">
            <v>-4604.9480000000003</v>
          </cell>
          <cell r="C8">
            <v>-4657.3</v>
          </cell>
          <cell r="D8">
            <v>-6459.4930000000004</v>
          </cell>
          <cell r="E8">
            <v>-7560.799</v>
          </cell>
          <cell r="F8">
            <v>-6219.3994000000002</v>
          </cell>
          <cell r="G8">
            <v>-4598.299</v>
          </cell>
          <cell r="H8">
            <v>-5031.951</v>
          </cell>
          <cell r="I8">
            <v>-9586.8520000000008</v>
          </cell>
        </row>
        <row r="9">
          <cell r="A9">
            <v>2895.1518999999998</v>
          </cell>
          <cell r="B9">
            <v>1671.0029</v>
          </cell>
          <cell r="C9">
            <v>3750.0450000000001</v>
          </cell>
          <cell r="D9">
            <v>3536.5088000000001</v>
          </cell>
          <cell r="E9">
            <v>1877.4550999999999</v>
          </cell>
          <cell r="F9">
            <v>1408.4951000000001</v>
          </cell>
          <cell r="G9">
            <v>4498.6054999999997</v>
          </cell>
          <cell r="H9">
            <v>5271.9960000000001</v>
          </cell>
          <cell r="I9">
            <v>4759.8027000000002</v>
          </cell>
        </row>
        <row r="10">
          <cell r="A10">
            <v>1139.8496</v>
          </cell>
          <cell r="B10">
            <v>1322.0508</v>
          </cell>
          <cell r="C10">
            <v>169.50098</v>
          </cell>
          <cell r="D10">
            <v>189.25098</v>
          </cell>
          <cell r="E10">
            <v>357.14940000000001</v>
          </cell>
          <cell r="F10">
            <v>562.49900000000002</v>
          </cell>
          <cell r="G10">
            <v>383.5</v>
          </cell>
          <cell r="H10">
            <v>385.64940000000001</v>
          </cell>
          <cell r="I10">
            <v>766.40233999999998</v>
          </cell>
          <cell r="J10">
            <v>521.75</v>
          </cell>
          <cell r="K10">
            <v>358.5</v>
          </cell>
          <cell r="L10">
            <v>1089.7505000000001</v>
          </cell>
          <cell r="M10">
            <v>1174.5498</v>
          </cell>
          <cell r="N10">
            <v>432.5</v>
          </cell>
          <cell r="O10">
            <v>797.7998</v>
          </cell>
          <cell r="P10">
            <v>394</v>
          </cell>
          <cell r="Q10">
            <v>1061.9502</v>
          </cell>
          <cell r="R10">
            <v>150.35059000000001</v>
          </cell>
          <cell r="S10">
            <v>560.9502</v>
          </cell>
          <cell r="T10">
            <v>268.34960000000001</v>
          </cell>
          <cell r="U10">
            <v>443.9502</v>
          </cell>
          <cell r="V10">
            <v>64.050780000000003</v>
          </cell>
          <cell r="W10">
            <v>236.9502</v>
          </cell>
          <cell r="X10">
            <v>690.5498</v>
          </cell>
          <cell r="Y10">
            <v>161.4502</v>
          </cell>
          <cell r="Z10">
            <v>328.15039999999999</v>
          </cell>
          <cell r="AA10">
            <v>591.89940000000001</v>
          </cell>
          <cell r="AB10">
            <v>513.25</v>
          </cell>
          <cell r="AC10">
            <v>570.99710000000005</v>
          </cell>
          <cell r="AD10">
            <v>367.5498</v>
          </cell>
          <cell r="AE10">
            <v>998.5498</v>
          </cell>
          <cell r="AF10">
            <v>1503.248</v>
          </cell>
          <cell r="AG10">
            <v>1694.4492</v>
          </cell>
          <cell r="AH10">
            <v>695.60155999999995</v>
          </cell>
          <cell r="AI10">
            <v>552.94920000000002</v>
          </cell>
          <cell r="AJ10">
            <v>429.25</v>
          </cell>
          <cell r="AK10">
            <v>625.50099999999998</v>
          </cell>
          <cell r="AL10">
            <v>405.85059999999999</v>
          </cell>
          <cell r="AM10">
            <v>1371.1504</v>
          </cell>
          <cell r="AN10">
            <v>764.05079999999998</v>
          </cell>
          <cell r="AO10">
            <v>240.0498</v>
          </cell>
          <cell r="AP10">
            <v>807.5498</v>
          </cell>
          <cell r="AQ10">
            <v>1055.249</v>
          </cell>
          <cell r="AR10">
            <v>634.60059999999999</v>
          </cell>
          <cell r="AS10">
            <v>807.75</v>
          </cell>
          <cell r="AT10">
            <v>924.70119999999997</v>
          </cell>
          <cell r="AU10">
            <v>827.54880000000003</v>
          </cell>
          <cell r="AV10">
            <v>1532</v>
          </cell>
          <cell r="AW10">
            <v>510.40039999999999</v>
          </cell>
          <cell r="AX10">
            <v>814</v>
          </cell>
          <cell r="AY10">
            <v>1540.1504</v>
          </cell>
          <cell r="AZ10">
            <v>725.40039999999999</v>
          </cell>
          <cell r="BA10">
            <v>644.84960000000001</v>
          </cell>
          <cell r="BB10">
            <v>1103.4004</v>
          </cell>
          <cell r="BC10">
            <v>1349.4004</v>
          </cell>
          <cell r="BD10">
            <v>1179.5508</v>
          </cell>
          <cell r="BE10">
            <v>1011.4004</v>
          </cell>
          <cell r="BF10">
            <v>124.40039</v>
          </cell>
          <cell r="BG10">
            <v>171.55078</v>
          </cell>
          <cell r="BH10">
            <v>263.75</v>
          </cell>
          <cell r="BI10">
            <v>628.0498</v>
          </cell>
          <cell r="BJ10">
            <v>1393.4004</v>
          </cell>
          <cell r="BK10">
            <v>430.80077999999997</v>
          </cell>
          <cell r="BL10">
            <v>429.7998</v>
          </cell>
          <cell r="BM10">
            <v>858.34960000000001</v>
          </cell>
          <cell r="BN10">
            <v>420.69922000000003</v>
          </cell>
          <cell r="BO10">
            <v>611.15039999999999</v>
          </cell>
          <cell r="BP10">
            <v>362.54883000000001</v>
          </cell>
          <cell r="BQ10">
            <v>629.94727</v>
          </cell>
          <cell r="BR10">
            <v>248.69922</v>
          </cell>
          <cell r="BS10">
            <v>1220.6504</v>
          </cell>
          <cell r="BT10">
            <v>393.79883000000001</v>
          </cell>
          <cell r="BU10">
            <v>1149.4004</v>
          </cell>
          <cell r="BV10">
            <v>514</v>
          </cell>
          <cell r="BW10">
            <v>134.20116999999999</v>
          </cell>
          <cell r="BX10">
            <v>637.69920000000002</v>
          </cell>
          <cell r="BY10">
            <v>743.00194999999997</v>
          </cell>
          <cell r="BZ10">
            <v>744.89649999999995</v>
          </cell>
          <cell r="CA10">
            <v>982</v>
          </cell>
          <cell r="CB10">
            <v>882</v>
          </cell>
          <cell r="CC10">
            <v>207.90234000000001</v>
          </cell>
          <cell r="CD10">
            <v>1242</v>
          </cell>
          <cell r="CE10">
            <v>699</v>
          </cell>
          <cell r="CF10">
            <v>1160.8027</v>
          </cell>
          <cell r="CG10">
            <v>262.69922000000003</v>
          </cell>
          <cell r="CH10">
            <v>2332.498</v>
          </cell>
          <cell r="CI10">
            <v>842</v>
          </cell>
          <cell r="CJ10">
            <v>1346.5059000000001</v>
          </cell>
          <cell r="CK10">
            <v>472.5</v>
          </cell>
          <cell r="CL10">
            <v>1103.2969000000001</v>
          </cell>
          <cell r="CM10">
            <v>602.59766000000002</v>
          </cell>
          <cell r="CN10">
            <v>735.80079999999998</v>
          </cell>
          <cell r="CO10">
            <v>431.95116999999999</v>
          </cell>
          <cell r="CP10">
            <v>176.44922</v>
          </cell>
          <cell r="CQ10">
            <v>934.19920000000002</v>
          </cell>
          <cell r="CR10">
            <v>1063.4492</v>
          </cell>
          <cell r="CS10">
            <v>648.04880000000003</v>
          </cell>
          <cell r="CT10">
            <v>554.65039999999999</v>
          </cell>
          <cell r="CU10">
            <v>1133.7012</v>
          </cell>
          <cell r="CV10">
            <v>1289.9512</v>
          </cell>
          <cell r="CW10">
            <v>2540.998</v>
          </cell>
          <cell r="CX10">
            <v>1159.1484</v>
          </cell>
          <cell r="CY10">
            <v>2134.9512</v>
          </cell>
          <cell r="CZ10">
            <v>639.95119999999997</v>
          </cell>
          <cell r="DA10">
            <v>3519.752</v>
          </cell>
          <cell r="DB10">
            <v>725.50194999999997</v>
          </cell>
        </row>
        <row r="11">
          <cell r="A11">
            <v>-304.84960000000001</v>
          </cell>
          <cell r="B11">
            <v>-615.74900000000002</v>
          </cell>
          <cell r="C11">
            <v>-501.75098000000003</v>
          </cell>
          <cell r="D11">
            <v>-626.90039999999999</v>
          </cell>
          <cell r="E11">
            <v>-512.9502</v>
          </cell>
          <cell r="F11">
            <v>-220.64940999999999</v>
          </cell>
          <cell r="G11">
            <v>-60.151367</v>
          </cell>
          <cell r="H11">
            <v>-201.65038999999999</v>
          </cell>
          <cell r="I11">
            <v>-451.0498</v>
          </cell>
          <cell r="J11">
            <v>-176.50098</v>
          </cell>
          <cell r="K11">
            <v>-209.89843999999999</v>
          </cell>
          <cell r="L11">
            <v>-468.60059999999999</v>
          </cell>
          <cell r="M11">
            <v>-300</v>
          </cell>
          <cell r="N11">
            <v>-164.19922</v>
          </cell>
          <cell r="O11">
            <v>-608.00099999999998</v>
          </cell>
          <cell r="P11">
            <v>-463.99901999999997</v>
          </cell>
          <cell r="Q11">
            <v>-208.35059000000001</v>
          </cell>
          <cell r="R11">
            <v>-413.40039999999999</v>
          </cell>
          <cell r="S11">
            <v>-431.60059999999999</v>
          </cell>
          <cell r="T11">
            <v>-544.40039999999999</v>
          </cell>
          <cell r="U11">
            <v>-467.34960000000001</v>
          </cell>
          <cell r="V11">
            <v>-255.34961000000001</v>
          </cell>
          <cell r="W11">
            <v>-265.09863000000001</v>
          </cell>
          <cell r="X11">
            <v>-483.19922000000003</v>
          </cell>
          <cell r="Y11">
            <v>-540.79880000000003</v>
          </cell>
          <cell r="Z11">
            <v>-271.40039999999999</v>
          </cell>
          <cell r="AA11">
            <v>-310.19922000000003</v>
          </cell>
          <cell r="AB11">
            <v>-250.89940999999999</v>
          </cell>
          <cell r="AC11">
            <v>0</v>
          </cell>
          <cell r="AD11">
            <v>-440.20116999999999</v>
          </cell>
          <cell r="AE11">
            <v>-752.79880000000003</v>
          </cell>
          <cell r="AF11">
            <v>-1081.001</v>
          </cell>
          <cell r="AG11">
            <v>-156.10059000000001</v>
          </cell>
          <cell r="AH11">
            <v>-625.9502</v>
          </cell>
          <cell r="AI11">
            <v>-137.39940999999999</v>
          </cell>
          <cell r="AJ11">
            <v>-90.550780000000003</v>
          </cell>
          <cell r="AK11">
            <v>-346.20116999999999</v>
          </cell>
          <cell r="AL11">
            <v>-346.2998</v>
          </cell>
          <cell r="AM11">
            <v>-548.14940000000001</v>
          </cell>
          <cell r="AN11">
            <v>-530.54880000000003</v>
          </cell>
          <cell r="AO11">
            <v>-470.49901999999997</v>
          </cell>
          <cell r="AP11">
            <v>-566.94920000000002</v>
          </cell>
          <cell r="AQ11">
            <v>-886.25194999999997</v>
          </cell>
          <cell r="AR11">
            <v>-259.44922000000003</v>
          </cell>
          <cell r="AS11">
            <v>-445.89940000000001</v>
          </cell>
          <cell r="AT11">
            <v>-337.99901999999997</v>
          </cell>
          <cell r="AU11">
            <v>-391.34960000000001</v>
          </cell>
          <cell r="AV11">
            <v>-1329.8965000000001</v>
          </cell>
          <cell r="AW11">
            <v>-429.80077999999997</v>
          </cell>
          <cell r="AX11">
            <v>-1014.0996</v>
          </cell>
          <cell r="AY11">
            <v>-540.35155999999995</v>
          </cell>
          <cell r="AZ11">
            <v>-427.99804999999998</v>
          </cell>
          <cell r="BA11">
            <v>-267.5</v>
          </cell>
          <cell r="BB11">
            <v>-941.09960000000001</v>
          </cell>
          <cell r="BC11">
            <v>-217.05078</v>
          </cell>
          <cell r="BD11">
            <v>-351.75389999999999</v>
          </cell>
          <cell r="BE11">
            <v>-1235.498</v>
          </cell>
          <cell r="BF11">
            <v>-1122.5996</v>
          </cell>
          <cell r="BG11">
            <v>-806.94920000000002</v>
          </cell>
          <cell r="BH11">
            <v>-206.09765999999999</v>
          </cell>
          <cell r="BI11">
            <v>-833.34862999999996</v>
          </cell>
          <cell r="BJ11">
            <v>-355.59960000000001</v>
          </cell>
          <cell r="BK11">
            <v>-368.94922000000003</v>
          </cell>
          <cell r="BL11">
            <v>0</v>
          </cell>
          <cell r="BM11">
            <v>-117.25194999999999</v>
          </cell>
          <cell r="BN11">
            <v>-1645.7012</v>
          </cell>
          <cell r="BO11">
            <v>-79.701170000000005</v>
          </cell>
          <cell r="BP11">
            <v>-210.79883000000001</v>
          </cell>
          <cell r="BQ11">
            <v>-848.84960000000001</v>
          </cell>
          <cell r="BR11">
            <v>-166.20116999999999</v>
          </cell>
          <cell r="BS11">
            <v>-1375.498</v>
          </cell>
          <cell r="BT11">
            <v>-217.5</v>
          </cell>
          <cell r="BU11">
            <v>-344.99804999999998</v>
          </cell>
          <cell r="BV11">
            <v>-537.50390000000004</v>
          </cell>
          <cell r="BW11">
            <v>-295.20116999999999</v>
          </cell>
          <cell r="BX11">
            <v>-229.30078</v>
          </cell>
          <cell r="BY11">
            <v>-781.59766000000002</v>
          </cell>
          <cell r="BZ11">
            <v>-441.40233999999998</v>
          </cell>
          <cell r="CA11">
            <v>-509.69922000000003</v>
          </cell>
          <cell r="CB11">
            <v>-234.5</v>
          </cell>
          <cell r="CC11">
            <v>-649.29880000000003</v>
          </cell>
          <cell r="CD11">
            <v>-191.20116999999999</v>
          </cell>
          <cell r="CE11">
            <v>-258.19727</v>
          </cell>
          <cell r="CF11">
            <v>-125.39843999999999</v>
          </cell>
          <cell r="CG11">
            <v>-87.201170000000005</v>
          </cell>
          <cell r="CH11">
            <v>-271.09960000000001</v>
          </cell>
          <cell r="CI11">
            <v>-365.99610000000001</v>
          </cell>
          <cell r="CJ11">
            <v>-661.89844000000005</v>
          </cell>
          <cell r="CK11">
            <v>-452.10156000000001</v>
          </cell>
          <cell r="CL11">
            <v>-440.00195000000002</v>
          </cell>
          <cell r="CM11">
            <v>-143.80078</v>
          </cell>
          <cell r="CN11">
            <v>-325.59960000000001</v>
          </cell>
          <cell r="CO11">
            <v>-667.25</v>
          </cell>
          <cell r="CP11">
            <v>-1223.5038999999999</v>
          </cell>
          <cell r="CQ11">
            <v>-88.199219999999997</v>
          </cell>
          <cell r="CR11">
            <v>-305.29883000000001</v>
          </cell>
          <cell r="CS11">
            <v>-1193.5996</v>
          </cell>
          <cell r="CT11">
            <v>-2058.9531000000002</v>
          </cell>
          <cell r="CU11">
            <v>0</v>
          </cell>
          <cell r="CV11">
            <v>-986.70119999999997</v>
          </cell>
          <cell r="CW11">
            <v>-932.34766000000002</v>
          </cell>
          <cell r="CX11">
            <v>-339.89843999999999</v>
          </cell>
          <cell r="CY11">
            <v>-784.50390000000004</v>
          </cell>
          <cell r="CZ11">
            <v>-287.84960000000001</v>
          </cell>
          <cell r="DA11">
            <v>-1665.0488</v>
          </cell>
          <cell r="DB11">
            <v>-1337.9492</v>
          </cell>
        </row>
        <row r="12">
          <cell r="A12">
            <v>835</v>
          </cell>
          <cell r="B12">
            <v>706.30175999999994</v>
          </cell>
          <cell r="C12">
            <v>-332.25</v>
          </cell>
          <cell r="D12">
            <v>-437.64940000000001</v>
          </cell>
          <cell r="E12">
            <v>-155.80078</v>
          </cell>
          <cell r="F12">
            <v>341.84960000000001</v>
          </cell>
          <cell r="G12">
            <v>323.34863000000001</v>
          </cell>
          <cell r="H12">
            <v>183.99902</v>
          </cell>
          <cell r="I12">
            <v>315.35253999999998</v>
          </cell>
          <cell r="J12">
            <v>345.24901999999997</v>
          </cell>
          <cell r="K12">
            <v>148.60156000000001</v>
          </cell>
          <cell r="L12">
            <v>621.1499</v>
          </cell>
          <cell r="M12">
            <v>874.5498</v>
          </cell>
          <cell r="N12">
            <v>268.30077999999997</v>
          </cell>
          <cell r="O12">
            <v>189.79883000000001</v>
          </cell>
          <cell r="P12">
            <v>-69.999020000000002</v>
          </cell>
          <cell r="Q12">
            <v>853.59960000000001</v>
          </cell>
          <cell r="R12">
            <v>-263.0498</v>
          </cell>
          <cell r="S12">
            <v>129.34961000000001</v>
          </cell>
          <cell r="T12">
            <v>-276.05077999999997</v>
          </cell>
          <cell r="U12">
            <v>-23.399414</v>
          </cell>
          <cell r="V12">
            <v>-191.29883000000001</v>
          </cell>
          <cell r="W12">
            <v>-28.148437999999999</v>
          </cell>
          <cell r="X12">
            <v>207.35059000000001</v>
          </cell>
          <cell r="Y12">
            <v>-379.34863000000001</v>
          </cell>
          <cell r="Z12">
            <v>56.75</v>
          </cell>
          <cell r="AA12">
            <v>281.7002</v>
          </cell>
          <cell r="AB12">
            <v>262.35059999999999</v>
          </cell>
          <cell r="AC12">
            <v>570.99710000000005</v>
          </cell>
          <cell r="AD12">
            <v>-72.65137</v>
          </cell>
          <cell r="AE12">
            <v>245.75098</v>
          </cell>
          <cell r="AF12">
            <v>422.24707000000001</v>
          </cell>
          <cell r="AG12">
            <v>1538.3486</v>
          </cell>
          <cell r="AH12">
            <v>69.65137</v>
          </cell>
          <cell r="AI12">
            <v>415.5498</v>
          </cell>
          <cell r="AJ12">
            <v>338.69922000000003</v>
          </cell>
          <cell r="AK12">
            <v>279.2998</v>
          </cell>
          <cell r="AL12">
            <v>59.550780000000003</v>
          </cell>
          <cell r="AM12">
            <v>823.00099999999998</v>
          </cell>
          <cell r="AN12">
            <v>233.50194999999999</v>
          </cell>
          <cell r="AO12">
            <v>-230.44922</v>
          </cell>
          <cell r="AP12">
            <v>240.60059000000001</v>
          </cell>
          <cell r="AQ12">
            <v>168.99707000000001</v>
          </cell>
          <cell r="AR12">
            <v>375.15136999999999</v>
          </cell>
          <cell r="AS12">
            <v>361.85059999999999</v>
          </cell>
          <cell r="AT12">
            <v>586.70214999999996</v>
          </cell>
          <cell r="AU12">
            <v>436.19922000000003</v>
          </cell>
          <cell r="AV12">
            <v>202.10352</v>
          </cell>
          <cell r="AW12">
            <v>80.599609999999998</v>
          </cell>
          <cell r="AX12">
            <v>-200.09961000000001</v>
          </cell>
          <cell r="AY12">
            <v>999.79880000000003</v>
          </cell>
          <cell r="AZ12">
            <v>297.40233999999998</v>
          </cell>
          <cell r="BA12">
            <v>377.34960000000001</v>
          </cell>
          <cell r="BB12">
            <v>162.30078</v>
          </cell>
          <cell r="BC12">
            <v>1132.3496</v>
          </cell>
          <cell r="BD12">
            <v>827.79690000000005</v>
          </cell>
          <cell r="BE12">
            <v>-224.09765999999999</v>
          </cell>
          <cell r="BF12">
            <v>-998.19920000000002</v>
          </cell>
          <cell r="BG12">
            <v>-635.39844000000005</v>
          </cell>
          <cell r="BH12">
            <v>57.652343999999999</v>
          </cell>
          <cell r="BI12">
            <v>-205.29883000000001</v>
          </cell>
          <cell r="BJ12">
            <v>1037.8008</v>
          </cell>
          <cell r="BK12">
            <v>61.851562000000001</v>
          </cell>
          <cell r="BL12">
            <v>429.7998</v>
          </cell>
          <cell r="BM12">
            <v>741.09766000000002</v>
          </cell>
          <cell r="BN12">
            <v>-1225.002</v>
          </cell>
          <cell r="BO12">
            <v>531.44920000000002</v>
          </cell>
          <cell r="BP12">
            <v>151.75</v>
          </cell>
          <cell r="BQ12">
            <v>-218.90234000000001</v>
          </cell>
          <cell r="BR12">
            <v>82.498050000000006</v>
          </cell>
          <cell r="BS12">
            <v>-154.84765999999999</v>
          </cell>
          <cell r="BT12">
            <v>176.29883000000001</v>
          </cell>
          <cell r="BU12">
            <v>804.40233999999998</v>
          </cell>
          <cell r="BV12">
            <v>-23.503906000000001</v>
          </cell>
          <cell r="BW12">
            <v>-161</v>
          </cell>
          <cell r="BX12">
            <v>408.39843999999999</v>
          </cell>
          <cell r="BY12">
            <v>-38.595703</v>
          </cell>
          <cell r="BZ12">
            <v>303.49414000000002</v>
          </cell>
          <cell r="CA12">
            <v>472.30077999999997</v>
          </cell>
          <cell r="CB12">
            <v>647.5</v>
          </cell>
          <cell r="CC12">
            <v>-441.39648</v>
          </cell>
          <cell r="CD12">
            <v>1050.7988</v>
          </cell>
          <cell r="CE12">
            <v>440.80273</v>
          </cell>
          <cell r="CF12">
            <v>1035.4042999999999</v>
          </cell>
          <cell r="CG12">
            <v>175.49805000000001</v>
          </cell>
          <cell r="CH12">
            <v>2061.3984</v>
          </cell>
          <cell r="CI12">
            <v>476.00389999999999</v>
          </cell>
          <cell r="CJ12">
            <v>684.60739999999998</v>
          </cell>
          <cell r="CK12">
            <v>20.398437999999999</v>
          </cell>
          <cell r="CL12">
            <v>663.29489999999998</v>
          </cell>
          <cell r="CM12">
            <v>458.79687999999999</v>
          </cell>
          <cell r="CN12">
            <v>410.20116999999999</v>
          </cell>
          <cell r="CO12">
            <v>-235.29883000000001</v>
          </cell>
          <cell r="CP12">
            <v>-1047.0546999999999</v>
          </cell>
          <cell r="CQ12">
            <v>846</v>
          </cell>
          <cell r="CR12">
            <v>758.15039999999999</v>
          </cell>
          <cell r="CS12">
            <v>-545.55079999999998</v>
          </cell>
          <cell r="CT12">
            <v>-1504.3027</v>
          </cell>
          <cell r="CU12">
            <v>1133.7012</v>
          </cell>
          <cell r="CV12">
            <v>303.25</v>
          </cell>
          <cell r="CW12">
            <v>1608.6504</v>
          </cell>
          <cell r="CX12">
            <v>819.25</v>
          </cell>
          <cell r="CY12">
            <v>1350.4473</v>
          </cell>
          <cell r="CZ12">
            <v>352.10156000000001</v>
          </cell>
          <cell r="DA12">
            <v>1854.7030999999999</v>
          </cell>
          <cell r="DB12">
            <v>-612.44727</v>
          </cell>
        </row>
        <row r="13">
          <cell r="A13">
            <v>2799.9989999999998</v>
          </cell>
          <cell r="B13">
            <v>3203.5996</v>
          </cell>
          <cell r="C13">
            <v>2723.9989999999998</v>
          </cell>
          <cell r="D13">
            <v>3507.1016</v>
          </cell>
          <cell r="E13">
            <v>2977.6514000000002</v>
          </cell>
          <cell r="F13">
            <v>4883.8477000000003</v>
          </cell>
          <cell r="G13">
            <v>2099.4004</v>
          </cell>
          <cell r="H13">
            <v>5475.4489999999996</v>
          </cell>
          <cell r="I13">
            <v>2120.1992</v>
          </cell>
        </row>
        <row r="14">
          <cell r="A14">
            <v>-3727.7510000000002</v>
          </cell>
          <cell r="B14">
            <v>-2175.0996</v>
          </cell>
          <cell r="C14">
            <v>-2692.6504</v>
          </cell>
          <cell r="D14">
            <v>-2643.7997999999998</v>
          </cell>
          <cell r="E14">
            <v>-3680.9492</v>
          </cell>
          <cell r="F14">
            <v>-2471.9472999999998</v>
          </cell>
          <cell r="G14">
            <v>-2183.1934000000001</v>
          </cell>
          <cell r="H14">
            <v>-1791.4473</v>
          </cell>
          <cell r="I14">
            <v>-4907.1504000000004</v>
          </cell>
        </row>
        <row r="15">
          <cell r="A15">
            <v>-927.75194999999997</v>
          </cell>
          <cell r="B15">
            <v>1028.5</v>
          </cell>
          <cell r="C15">
            <v>31.348633</v>
          </cell>
          <cell r="D15">
            <v>863.30175999999994</v>
          </cell>
          <cell r="E15">
            <v>-703.29785000000004</v>
          </cell>
          <cell r="F15">
            <v>2411.9004</v>
          </cell>
          <cell r="G15">
            <v>-83.792969999999997</v>
          </cell>
          <cell r="H15">
            <v>3684.002</v>
          </cell>
          <cell r="I15">
            <v>-2786.9512</v>
          </cell>
        </row>
        <row r="16">
          <cell r="A16">
            <v>175.90038999999999</v>
          </cell>
          <cell r="B16">
            <v>0</v>
          </cell>
          <cell r="C16">
            <v>0</v>
          </cell>
          <cell r="D16">
            <v>719.7002</v>
          </cell>
          <cell r="E16">
            <v>332.7002</v>
          </cell>
          <cell r="F16">
            <v>0</v>
          </cell>
          <cell r="G16">
            <v>217.34961000000001</v>
          </cell>
          <cell r="H16">
            <v>512.89940000000001</v>
          </cell>
          <cell r="I16">
            <v>0</v>
          </cell>
          <cell r="J16">
            <v>73.549805000000006</v>
          </cell>
          <cell r="K16">
            <v>495.7002</v>
          </cell>
          <cell r="L16">
            <v>272.19922000000003</v>
          </cell>
          <cell r="M16">
            <v>1060.5996</v>
          </cell>
          <cell r="N16">
            <v>0</v>
          </cell>
          <cell r="O16">
            <v>0</v>
          </cell>
          <cell r="P16">
            <v>46.450195000000001</v>
          </cell>
          <cell r="Q16">
            <v>0</v>
          </cell>
          <cell r="R16">
            <v>83.75</v>
          </cell>
          <cell r="S16">
            <v>0</v>
          </cell>
          <cell r="T16">
            <v>11</v>
          </cell>
          <cell r="U16">
            <v>203.34961000000001</v>
          </cell>
          <cell r="V16">
            <v>1181.8994</v>
          </cell>
          <cell r="W16">
            <v>0</v>
          </cell>
          <cell r="X16">
            <v>616.55079999999998</v>
          </cell>
          <cell r="Y16">
            <v>0</v>
          </cell>
          <cell r="Z16">
            <v>187.34961000000001</v>
          </cell>
          <cell r="AA16">
            <v>0</v>
          </cell>
          <cell r="AB16">
            <v>0</v>
          </cell>
          <cell r="AC16">
            <v>871.7998</v>
          </cell>
          <cell r="AD16">
            <v>765</v>
          </cell>
          <cell r="AE16">
            <v>0</v>
          </cell>
          <cell r="AF16">
            <v>0</v>
          </cell>
          <cell r="AG16">
            <v>230.0498</v>
          </cell>
          <cell r="AH16">
            <v>0</v>
          </cell>
          <cell r="AI16">
            <v>0</v>
          </cell>
          <cell r="AJ16">
            <v>669.7998</v>
          </cell>
          <cell r="AK16">
            <v>94.75</v>
          </cell>
          <cell r="AL16">
            <v>714.2998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122.35058600000001</v>
          </cell>
          <cell r="AR16">
            <v>0</v>
          </cell>
          <cell r="AS16">
            <v>529.5498</v>
          </cell>
          <cell r="AT16">
            <v>5.0996094000000003</v>
          </cell>
          <cell r="AU16">
            <v>2009.001</v>
          </cell>
          <cell r="AV16">
            <v>32.050780000000003</v>
          </cell>
          <cell r="AW16">
            <v>0</v>
          </cell>
          <cell r="AX16">
            <v>228</v>
          </cell>
          <cell r="AY16">
            <v>0</v>
          </cell>
          <cell r="AZ16">
            <v>169.90038999999999</v>
          </cell>
          <cell r="BA16">
            <v>0</v>
          </cell>
          <cell r="BB16">
            <v>253.79883000000001</v>
          </cell>
          <cell r="BC16">
            <v>0</v>
          </cell>
          <cell r="BD16">
            <v>0</v>
          </cell>
          <cell r="BE16">
            <v>1951.751</v>
          </cell>
          <cell r="BF16">
            <v>0</v>
          </cell>
          <cell r="BG16">
            <v>29.650390000000002</v>
          </cell>
          <cell r="BH16">
            <v>344.55077999999997</v>
          </cell>
          <cell r="BI16">
            <v>1076.25</v>
          </cell>
          <cell r="BJ16">
            <v>0</v>
          </cell>
          <cell r="BK16">
            <v>540.35059999999999</v>
          </cell>
          <cell r="BL16">
            <v>901.14940000000001</v>
          </cell>
          <cell r="BM16">
            <v>34.099609999999998</v>
          </cell>
          <cell r="BN16">
            <v>620.05079999999998</v>
          </cell>
          <cell r="BO16">
            <v>751.05079999999998</v>
          </cell>
          <cell r="BP16">
            <v>362.34960000000001</v>
          </cell>
          <cell r="BQ16">
            <v>0</v>
          </cell>
          <cell r="BR16">
            <v>15.6484375</v>
          </cell>
          <cell r="BS16">
            <v>582.89844000000005</v>
          </cell>
          <cell r="BT16">
            <v>0</v>
          </cell>
          <cell r="BU16">
            <v>556.80079999999998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1225.9004</v>
          </cell>
          <cell r="CC16">
            <v>0</v>
          </cell>
          <cell r="CD16">
            <v>51.798830000000002</v>
          </cell>
          <cell r="CE16">
            <v>264.90039999999999</v>
          </cell>
          <cell r="CF16">
            <v>0</v>
          </cell>
          <cell r="CG16">
            <v>1667.2988</v>
          </cell>
          <cell r="CH16">
            <v>796.30079999999998</v>
          </cell>
          <cell r="CI16">
            <v>0</v>
          </cell>
          <cell r="CJ16">
            <v>342.5</v>
          </cell>
          <cell r="CK16">
            <v>1171.2988</v>
          </cell>
          <cell r="CL16">
            <v>0</v>
          </cell>
          <cell r="CM16">
            <v>186</v>
          </cell>
          <cell r="CN16">
            <v>0</v>
          </cell>
          <cell r="CO16">
            <v>660.5</v>
          </cell>
          <cell r="CP16">
            <v>209.65038999999999</v>
          </cell>
          <cell r="CQ16">
            <v>216.09961000000001</v>
          </cell>
          <cell r="CR16">
            <v>225.80078</v>
          </cell>
          <cell r="CS16">
            <v>0</v>
          </cell>
          <cell r="CT16">
            <v>55.25</v>
          </cell>
          <cell r="CU16">
            <v>1727.1484</v>
          </cell>
          <cell r="CV16">
            <v>0</v>
          </cell>
          <cell r="CW16">
            <v>0</v>
          </cell>
          <cell r="CX16">
            <v>97.701170000000005</v>
          </cell>
          <cell r="CY16">
            <v>0</v>
          </cell>
          <cell r="CZ16">
            <v>0</v>
          </cell>
          <cell r="DA16">
            <v>121.59961</v>
          </cell>
          <cell r="DB16">
            <v>118.5</v>
          </cell>
        </row>
        <row r="17">
          <cell r="A17">
            <v>0</v>
          </cell>
          <cell r="B17">
            <v>-124</v>
          </cell>
          <cell r="C17">
            <v>-1022.249</v>
          </cell>
          <cell r="D17">
            <v>0</v>
          </cell>
          <cell r="E17">
            <v>0</v>
          </cell>
          <cell r="F17">
            <v>-289.10059999999999</v>
          </cell>
          <cell r="G17">
            <v>-452.80077999999997</v>
          </cell>
          <cell r="H17">
            <v>0</v>
          </cell>
          <cell r="I17">
            <v>-1539.751</v>
          </cell>
          <cell r="J17">
            <v>0</v>
          </cell>
          <cell r="K17">
            <v>0</v>
          </cell>
          <cell r="L17">
            <v>-299.84960000000001</v>
          </cell>
          <cell r="M17">
            <v>0</v>
          </cell>
          <cell r="N17">
            <v>0</v>
          </cell>
          <cell r="O17">
            <v>-737.64940000000001</v>
          </cell>
          <cell r="P17">
            <v>-423.75</v>
          </cell>
          <cell r="Q17">
            <v>-191.7998</v>
          </cell>
          <cell r="R17">
            <v>-203.5498</v>
          </cell>
          <cell r="S17">
            <v>-126.30078</v>
          </cell>
          <cell r="T17">
            <v>0</v>
          </cell>
          <cell r="U17">
            <v>0</v>
          </cell>
          <cell r="V17">
            <v>0</v>
          </cell>
          <cell r="W17">
            <v>-492.0498</v>
          </cell>
          <cell r="X17">
            <v>0</v>
          </cell>
          <cell r="Y17">
            <v>-130.34961000000001</v>
          </cell>
          <cell r="Z17">
            <v>0</v>
          </cell>
          <cell r="AA17">
            <v>-652.7002</v>
          </cell>
          <cell r="AB17">
            <v>0</v>
          </cell>
          <cell r="AC17">
            <v>0</v>
          </cell>
          <cell r="AD17">
            <v>0</v>
          </cell>
          <cell r="AE17">
            <v>-553.75099999999998</v>
          </cell>
          <cell r="AF17">
            <v>0</v>
          </cell>
          <cell r="AG17">
            <v>0</v>
          </cell>
          <cell r="AH17">
            <v>-437.09960000000001</v>
          </cell>
          <cell r="AI17">
            <v>-657.85059999999999</v>
          </cell>
          <cell r="AJ17">
            <v>-260.89940000000001</v>
          </cell>
          <cell r="AK17">
            <v>-200.90038999999999</v>
          </cell>
          <cell r="AL17">
            <v>-126.95019499999999</v>
          </cell>
          <cell r="AM17">
            <v>0</v>
          </cell>
          <cell r="AN17">
            <v>0</v>
          </cell>
          <cell r="AO17">
            <v>0</v>
          </cell>
          <cell r="AP17">
            <v>-533.90039999999999</v>
          </cell>
          <cell r="AQ17">
            <v>0</v>
          </cell>
          <cell r="AR17">
            <v>-340.64843999999999</v>
          </cell>
          <cell r="AS17">
            <v>-229.39940999999999</v>
          </cell>
          <cell r="AT17">
            <v>-696.2998</v>
          </cell>
          <cell r="AU17">
            <v>0</v>
          </cell>
          <cell r="AV17">
            <v>-515.70119999999997</v>
          </cell>
          <cell r="AW17">
            <v>0</v>
          </cell>
          <cell r="AX17">
            <v>0</v>
          </cell>
          <cell r="AY17">
            <v>-175</v>
          </cell>
          <cell r="AZ17">
            <v>-204.84961000000001</v>
          </cell>
          <cell r="BA17">
            <v>-1163.752</v>
          </cell>
          <cell r="BB17">
            <v>-71.351560000000006</v>
          </cell>
          <cell r="BC17">
            <v>-209.19922</v>
          </cell>
          <cell r="BD17">
            <v>-1213.1973</v>
          </cell>
          <cell r="BE17">
            <v>-476.05077999999997</v>
          </cell>
          <cell r="BF17">
            <v>0</v>
          </cell>
          <cell r="BG17">
            <v>0</v>
          </cell>
          <cell r="BH17">
            <v>-167.54883000000001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-518.79880000000003</v>
          </cell>
          <cell r="BN17">
            <v>-271.59960000000001</v>
          </cell>
          <cell r="BO17">
            <v>0</v>
          </cell>
          <cell r="BP17">
            <v>-595.94920000000002</v>
          </cell>
          <cell r="BQ17">
            <v>0</v>
          </cell>
          <cell r="BR17">
            <v>-175.09961000000001</v>
          </cell>
          <cell r="BS17">
            <v>-910.5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-136.29883000000001</v>
          </cell>
          <cell r="CB17">
            <v>-220.39843999999999</v>
          </cell>
          <cell r="CC17">
            <v>-197.19922</v>
          </cell>
          <cell r="CD17">
            <v>-1401.498</v>
          </cell>
          <cell r="CE17">
            <v>0</v>
          </cell>
          <cell r="CF17">
            <v>-227.79883000000001</v>
          </cell>
          <cell r="CG17">
            <v>-144.5</v>
          </cell>
          <cell r="CH17">
            <v>0</v>
          </cell>
          <cell r="CI17">
            <v>0</v>
          </cell>
          <cell r="CJ17">
            <v>-196.5</v>
          </cell>
          <cell r="CK17">
            <v>0</v>
          </cell>
          <cell r="CL17">
            <v>-442.19727</v>
          </cell>
          <cell r="CM17">
            <v>-109.30078</v>
          </cell>
          <cell r="CN17">
            <v>0</v>
          </cell>
          <cell r="CO17">
            <v>0</v>
          </cell>
          <cell r="CP17">
            <v>-357.75</v>
          </cell>
          <cell r="CQ17">
            <v>0</v>
          </cell>
          <cell r="CR17">
            <v>-541.19920000000002</v>
          </cell>
          <cell r="CS17">
            <v>0</v>
          </cell>
          <cell r="CT17">
            <v>-43.898437999999999</v>
          </cell>
          <cell r="CU17">
            <v>0</v>
          </cell>
          <cell r="CV17">
            <v>-381.10156000000001</v>
          </cell>
          <cell r="CW17">
            <v>0</v>
          </cell>
          <cell r="CX17">
            <v>-166.75</v>
          </cell>
          <cell r="CY17">
            <v>-724.84960000000001</v>
          </cell>
          <cell r="CZ17">
            <v>0</v>
          </cell>
          <cell r="DA17">
            <v>-2536.5508</v>
          </cell>
          <cell r="DB17">
            <v>-1054</v>
          </cell>
        </row>
        <row r="18">
          <cell r="A18">
            <v>175.90038999999999</v>
          </cell>
          <cell r="B18">
            <v>-124</v>
          </cell>
          <cell r="C18">
            <v>-1022.249</v>
          </cell>
          <cell r="D18">
            <v>719.7002</v>
          </cell>
          <cell r="E18">
            <v>332.7002</v>
          </cell>
          <cell r="F18">
            <v>-289.10059999999999</v>
          </cell>
          <cell r="G18">
            <v>-235.45116999999999</v>
          </cell>
          <cell r="H18">
            <v>512.89940000000001</v>
          </cell>
          <cell r="I18">
            <v>-1539.751</v>
          </cell>
          <cell r="J18">
            <v>73.549805000000006</v>
          </cell>
          <cell r="K18">
            <v>495.7002</v>
          </cell>
          <cell r="L18">
            <v>-27.650390000000002</v>
          </cell>
          <cell r="M18">
            <v>1060.5996</v>
          </cell>
          <cell r="N18">
            <v>0</v>
          </cell>
          <cell r="O18">
            <v>-737.64940000000001</v>
          </cell>
          <cell r="P18">
            <v>-377.2998</v>
          </cell>
          <cell r="Q18">
            <v>-191.7998</v>
          </cell>
          <cell r="R18">
            <v>-119.79980500000001</v>
          </cell>
          <cell r="S18">
            <v>-126.30078</v>
          </cell>
          <cell r="T18">
            <v>11</v>
          </cell>
          <cell r="U18">
            <v>203.34961000000001</v>
          </cell>
          <cell r="V18">
            <v>1181.8994</v>
          </cell>
          <cell r="W18">
            <v>-492.0498</v>
          </cell>
          <cell r="X18">
            <v>616.55079999999998</v>
          </cell>
          <cell r="Y18">
            <v>-130.34961000000001</v>
          </cell>
          <cell r="Z18">
            <v>187.34961000000001</v>
          </cell>
          <cell r="AA18">
            <v>-652.7002</v>
          </cell>
          <cell r="AB18">
            <v>0</v>
          </cell>
          <cell r="AC18">
            <v>871.7998</v>
          </cell>
          <cell r="AD18">
            <v>765</v>
          </cell>
          <cell r="AE18">
            <v>-553.75099999999998</v>
          </cell>
          <cell r="AF18">
            <v>0</v>
          </cell>
          <cell r="AG18">
            <v>230.0498</v>
          </cell>
          <cell r="AH18">
            <v>-437.09960000000001</v>
          </cell>
          <cell r="AI18">
            <v>-657.85059999999999</v>
          </cell>
          <cell r="AJ18">
            <v>408.90039999999999</v>
          </cell>
          <cell r="AK18">
            <v>-106.15039</v>
          </cell>
          <cell r="AL18">
            <v>587.34960000000001</v>
          </cell>
          <cell r="AM18">
            <v>0</v>
          </cell>
          <cell r="AN18">
            <v>0</v>
          </cell>
          <cell r="AO18">
            <v>0</v>
          </cell>
          <cell r="AP18">
            <v>-533.90039999999999</v>
          </cell>
          <cell r="AQ18">
            <v>122.35058600000001</v>
          </cell>
          <cell r="AR18">
            <v>-340.64843999999999</v>
          </cell>
          <cell r="AS18">
            <v>300.15039999999999</v>
          </cell>
          <cell r="AT18">
            <v>-691.2002</v>
          </cell>
          <cell r="AU18">
            <v>2009.001</v>
          </cell>
          <cell r="AV18">
            <v>-483.65039999999999</v>
          </cell>
          <cell r="AW18">
            <v>0</v>
          </cell>
          <cell r="AX18">
            <v>228</v>
          </cell>
          <cell r="AY18">
            <v>-175</v>
          </cell>
          <cell r="AZ18">
            <v>-34.949219999999997</v>
          </cell>
          <cell r="BA18">
            <v>-1163.752</v>
          </cell>
          <cell r="BB18">
            <v>182.44727</v>
          </cell>
          <cell r="BC18">
            <v>-209.19922</v>
          </cell>
          <cell r="BD18">
            <v>-1213.1973</v>
          </cell>
          <cell r="BE18">
            <v>1475.7002</v>
          </cell>
          <cell r="BF18">
            <v>0</v>
          </cell>
          <cell r="BG18">
            <v>29.650390000000002</v>
          </cell>
          <cell r="BH18">
            <v>177.00194999999999</v>
          </cell>
          <cell r="BI18">
            <v>1076.25</v>
          </cell>
          <cell r="BJ18">
            <v>0</v>
          </cell>
          <cell r="BK18">
            <v>540.35059999999999</v>
          </cell>
          <cell r="BL18">
            <v>901.14940000000001</v>
          </cell>
          <cell r="BM18">
            <v>-484.69922000000003</v>
          </cell>
          <cell r="BN18">
            <v>348.45116999999999</v>
          </cell>
          <cell r="BO18">
            <v>751.05079999999998</v>
          </cell>
          <cell r="BP18">
            <v>-233.59961000000001</v>
          </cell>
          <cell r="BQ18">
            <v>0</v>
          </cell>
          <cell r="BR18">
            <v>-159.45116999999999</v>
          </cell>
          <cell r="BS18">
            <v>-327.60156000000001</v>
          </cell>
          <cell r="BT18">
            <v>0</v>
          </cell>
          <cell r="BU18">
            <v>556.80079999999998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-136.29883000000001</v>
          </cell>
          <cell r="CB18">
            <v>1005.50195</v>
          </cell>
          <cell r="CC18">
            <v>-197.19922</v>
          </cell>
          <cell r="CD18">
            <v>-1349.6992</v>
          </cell>
          <cell r="CE18">
            <v>264.90039999999999</v>
          </cell>
          <cell r="CF18">
            <v>-227.79883000000001</v>
          </cell>
          <cell r="CG18">
            <v>1522.7988</v>
          </cell>
          <cell r="CH18">
            <v>796.30079999999998</v>
          </cell>
          <cell r="CI18">
            <v>0</v>
          </cell>
          <cell r="CJ18">
            <v>146</v>
          </cell>
          <cell r="CK18">
            <v>1171.2988</v>
          </cell>
          <cell r="CL18">
            <v>-442.19727</v>
          </cell>
          <cell r="CM18">
            <v>76.699219999999997</v>
          </cell>
          <cell r="CN18">
            <v>0</v>
          </cell>
          <cell r="CO18">
            <v>660.5</v>
          </cell>
          <cell r="CP18">
            <v>-148.09961000000001</v>
          </cell>
          <cell r="CQ18">
            <v>216.09961000000001</v>
          </cell>
          <cell r="CR18">
            <v>-315.39843999999999</v>
          </cell>
          <cell r="CS18">
            <v>0</v>
          </cell>
          <cell r="CT18">
            <v>11.3515625</v>
          </cell>
          <cell r="CU18">
            <v>1727.1484</v>
          </cell>
          <cell r="CV18">
            <v>-381.10156000000001</v>
          </cell>
          <cell r="CW18">
            <v>0</v>
          </cell>
          <cell r="CX18">
            <v>-69.048829999999995</v>
          </cell>
          <cell r="CY18">
            <v>-724.84960000000001</v>
          </cell>
          <cell r="CZ18">
            <v>0</v>
          </cell>
          <cell r="DA18">
            <v>-2414.9512</v>
          </cell>
          <cell r="DB18">
            <v>-935.5</v>
          </cell>
        </row>
        <row r="19">
          <cell r="A19">
            <v>5223.3495999999996</v>
          </cell>
          <cell r="B19">
            <v>3039.5493000000001</v>
          </cell>
          <cell r="C19">
            <v>3616.9492</v>
          </cell>
          <cell r="D19">
            <v>3979.6558</v>
          </cell>
          <cell r="E19">
            <v>4652.0010000000002</v>
          </cell>
          <cell r="F19">
            <v>4415.05</v>
          </cell>
          <cell r="G19">
            <v>3392.1509999999998</v>
          </cell>
          <cell r="H19">
            <v>5365.2</v>
          </cell>
          <cell r="I19">
            <v>4870.2569999999996</v>
          </cell>
        </row>
        <row r="20">
          <cell r="A20">
            <v>-3669.9569999999999</v>
          </cell>
          <cell r="B20">
            <v>-2732.8018000000002</v>
          </cell>
          <cell r="C20">
            <v>-3002.2469999999998</v>
          </cell>
          <cell r="D20">
            <v>-3164.2997999999998</v>
          </cell>
          <cell r="E20">
            <v>-3362.1484</v>
          </cell>
          <cell r="F20">
            <v>-3903.8580000000002</v>
          </cell>
          <cell r="G20">
            <v>-3575.0034000000001</v>
          </cell>
          <cell r="H20">
            <v>-4347.6319999999996</v>
          </cell>
          <cell r="I20">
            <v>-4058.0479</v>
          </cell>
        </row>
        <row r="21">
          <cell r="A21">
            <v>1553.3925999999999</v>
          </cell>
          <cell r="B21">
            <v>306.74756000000002</v>
          </cell>
          <cell r="C21">
            <v>614.70214999999996</v>
          </cell>
          <cell r="D21">
            <v>815.35595999999998</v>
          </cell>
          <cell r="E21">
            <v>1289.8525</v>
          </cell>
          <cell r="F21">
            <v>511.19189999999998</v>
          </cell>
          <cell r="G21">
            <v>-182.85254</v>
          </cell>
          <cell r="H21">
            <v>1017.56836</v>
          </cell>
          <cell r="I21">
            <v>812.20899999999995</v>
          </cell>
        </row>
        <row r="22">
          <cell r="A22">
            <v>317.80029999999999</v>
          </cell>
          <cell r="B22">
            <v>489.19922000000003</v>
          </cell>
          <cell r="C22">
            <v>439.80029999999999</v>
          </cell>
          <cell r="D22">
            <v>388.44873000000001</v>
          </cell>
          <cell r="E22">
            <v>365.15039999999999</v>
          </cell>
          <cell r="F22">
            <v>111.25049</v>
          </cell>
          <cell r="G22">
            <v>275.30029999999999</v>
          </cell>
          <cell r="H22">
            <v>282.10106999999999</v>
          </cell>
          <cell r="I22">
            <v>687.99900000000002</v>
          </cell>
          <cell r="J22">
            <v>646.29880000000003</v>
          </cell>
          <cell r="K22">
            <v>520.15039999999999</v>
          </cell>
          <cell r="L22">
            <v>699.85059999999999</v>
          </cell>
          <cell r="M22">
            <v>228.65038999999999</v>
          </cell>
          <cell r="N22">
            <v>355.90087999999997</v>
          </cell>
          <cell r="O22">
            <v>394.34960000000001</v>
          </cell>
          <cell r="P22">
            <v>145.24950999999999</v>
          </cell>
          <cell r="Q22">
            <v>406.1001</v>
          </cell>
          <cell r="R22">
            <v>484.14940000000001</v>
          </cell>
          <cell r="S22">
            <v>147.3999</v>
          </cell>
          <cell r="T22">
            <v>106.1499</v>
          </cell>
          <cell r="U22">
            <v>133.35059000000001</v>
          </cell>
          <cell r="V22">
            <v>246</v>
          </cell>
          <cell r="W22">
            <v>217.04883000000001</v>
          </cell>
          <cell r="X22">
            <v>175.2002</v>
          </cell>
          <cell r="Y22">
            <v>82.650880000000001</v>
          </cell>
          <cell r="Z22">
            <v>239.95068000000001</v>
          </cell>
          <cell r="AA22">
            <v>399.44970000000001</v>
          </cell>
          <cell r="AB22">
            <v>207.6499</v>
          </cell>
          <cell r="AC22">
            <v>306.79883000000001</v>
          </cell>
          <cell r="AD22">
            <v>192.29883000000001</v>
          </cell>
          <cell r="AE22">
            <v>241.05029999999999</v>
          </cell>
          <cell r="AF22">
            <v>520.25</v>
          </cell>
          <cell r="AG22">
            <v>452.1001</v>
          </cell>
          <cell r="AH22">
            <v>407.7002</v>
          </cell>
          <cell r="AI22">
            <v>401.6499</v>
          </cell>
          <cell r="AJ22">
            <v>165.3999</v>
          </cell>
          <cell r="AK22">
            <v>273.65039999999999</v>
          </cell>
          <cell r="AL22">
            <v>129.4502</v>
          </cell>
          <cell r="AM22">
            <v>308.40039999999999</v>
          </cell>
          <cell r="AN22">
            <v>175.20068000000001</v>
          </cell>
          <cell r="AO22">
            <v>677.99950000000001</v>
          </cell>
          <cell r="AP22">
            <v>545.74950000000001</v>
          </cell>
          <cell r="AQ22">
            <v>354.70116999999999</v>
          </cell>
          <cell r="AR22">
            <v>416</v>
          </cell>
          <cell r="AS22">
            <v>320.30126999999999</v>
          </cell>
          <cell r="AT22">
            <v>196.15038999999999</v>
          </cell>
          <cell r="AU22">
            <v>354.50098000000003</v>
          </cell>
          <cell r="AV22">
            <v>227.55126999999999</v>
          </cell>
          <cell r="AW22">
            <v>662.70119999999997</v>
          </cell>
          <cell r="AX22">
            <v>265.55077999999997</v>
          </cell>
          <cell r="AY22">
            <v>373.5498</v>
          </cell>
          <cell r="AZ22">
            <v>243.74805000000001</v>
          </cell>
          <cell r="BA22">
            <v>478.90136999999999</v>
          </cell>
          <cell r="BB22">
            <v>463.40186</v>
          </cell>
          <cell r="BC22">
            <v>378.94922000000003</v>
          </cell>
          <cell r="BD22">
            <v>439.3501</v>
          </cell>
          <cell r="BE22">
            <v>599.09910000000002</v>
          </cell>
          <cell r="BF22">
            <v>220.24950999999999</v>
          </cell>
          <cell r="BG22">
            <v>236.4502</v>
          </cell>
          <cell r="BH22">
            <v>290.0498</v>
          </cell>
          <cell r="BI22">
            <v>425.5</v>
          </cell>
          <cell r="BJ22">
            <v>596.44920000000002</v>
          </cell>
          <cell r="BK22">
            <v>693.3501</v>
          </cell>
          <cell r="BL22">
            <v>303.45067999999998</v>
          </cell>
          <cell r="BM22">
            <v>191.84912</v>
          </cell>
          <cell r="BN22">
            <v>422.19970000000001</v>
          </cell>
          <cell r="BO22">
            <v>168.60156000000001</v>
          </cell>
          <cell r="BP22">
            <v>387.84863000000001</v>
          </cell>
          <cell r="BQ22">
            <v>376.5498</v>
          </cell>
          <cell r="BR22">
            <v>68.15137</v>
          </cell>
          <cell r="BS22">
            <v>412.19970000000001</v>
          </cell>
          <cell r="BT22">
            <v>368.8999</v>
          </cell>
          <cell r="BU22">
            <v>201.54931999999999</v>
          </cell>
          <cell r="BV22">
            <v>301.25195000000002</v>
          </cell>
          <cell r="BW22">
            <v>398.99707000000001</v>
          </cell>
          <cell r="BX22">
            <v>324.90136999999999</v>
          </cell>
          <cell r="BY22">
            <v>195.25098</v>
          </cell>
          <cell r="BZ22">
            <v>166.90038999999999</v>
          </cell>
          <cell r="CA22">
            <v>386.7002</v>
          </cell>
          <cell r="CB22">
            <v>322.15039999999999</v>
          </cell>
          <cell r="CC22">
            <v>245.75098</v>
          </cell>
          <cell r="CD22">
            <v>338.00098000000003</v>
          </cell>
          <cell r="CE22">
            <v>184.79883000000001</v>
          </cell>
          <cell r="CF22">
            <v>325.89843999999999</v>
          </cell>
          <cell r="CG22">
            <v>292.09960000000001</v>
          </cell>
          <cell r="CH22">
            <v>568.49900000000002</v>
          </cell>
          <cell r="CI22">
            <v>606.90039999999999</v>
          </cell>
          <cell r="CJ22">
            <v>224.60156000000001</v>
          </cell>
          <cell r="CK22">
            <v>408.80176</v>
          </cell>
          <cell r="CL22">
            <v>544.40039999999999</v>
          </cell>
          <cell r="CM22">
            <v>193.2998</v>
          </cell>
          <cell r="CN22">
            <v>305.70116999999999</v>
          </cell>
          <cell r="CO22">
            <v>473.59766000000002</v>
          </cell>
          <cell r="CP22">
            <v>649.69920000000002</v>
          </cell>
          <cell r="CQ22">
            <v>606.5</v>
          </cell>
          <cell r="CR22">
            <v>491.09960000000001</v>
          </cell>
          <cell r="CS22">
            <v>762.0498</v>
          </cell>
          <cell r="CT22">
            <v>400.15136999999999</v>
          </cell>
          <cell r="CU22">
            <v>206.84863000000001</v>
          </cell>
          <cell r="CV22">
            <v>494.10253999999998</v>
          </cell>
          <cell r="CW22">
            <v>482.60059999999999</v>
          </cell>
          <cell r="CX22">
            <v>326.25098000000003</v>
          </cell>
          <cell r="CY22">
            <v>298.40039999999999</v>
          </cell>
          <cell r="CZ22">
            <v>576.80079999999998</v>
          </cell>
          <cell r="DA22">
            <v>831.15039999999999</v>
          </cell>
          <cell r="DB22">
            <v>491.90136999999999</v>
          </cell>
        </row>
        <row r="23">
          <cell r="A23">
            <v>-206.00049000000001</v>
          </cell>
          <cell r="B23">
            <v>-218.09961000000001</v>
          </cell>
          <cell r="C23">
            <v>-422.95116999999999</v>
          </cell>
          <cell r="D23">
            <v>-235.69970000000001</v>
          </cell>
          <cell r="E23">
            <v>-317.30029999999999</v>
          </cell>
          <cell r="F23">
            <v>-102.6499</v>
          </cell>
          <cell r="G23">
            <v>-272.80029999999999</v>
          </cell>
          <cell r="H23">
            <v>-436.05126999999999</v>
          </cell>
          <cell r="I23">
            <v>-252.1499</v>
          </cell>
          <cell r="J23">
            <v>-375.85253999999998</v>
          </cell>
          <cell r="K23">
            <v>-448.05077999999997</v>
          </cell>
          <cell r="L23">
            <v>-382.35106999999999</v>
          </cell>
          <cell r="M23">
            <v>-253.80078</v>
          </cell>
          <cell r="N23">
            <v>-311.89893000000001</v>
          </cell>
          <cell r="O23">
            <v>-211.40088</v>
          </cell>
          <cell r="P23">
            <v>-239.75</v>
          </cell>
          <cell r="Q23">
            <v>-149.4502</v>
          </cell>
          <cell r="R23">
            <v>-245.94970000000001</v>
          </cell>
          <cell r="S23">
            <v>-268.49853999999999</v>
          </cell>
          <cell r="T23">
            <v>-238.40038999999999</v>
          </cell>
          <cell r="U23">
            <v>-269.60059999999999</v>
          </cell>
          <cell r="V23">
            <v>-139.1001</v>
          </cell>
          <cell r="W23">
            <v>-178.05029999999999</v>
          </cell>
          <cell r="X23">
            <v>-226.90136999999999</v>
          </cell>
          <cell r="Y23">
            <v>-196.04931999999999</v>
          </cell>
          <cell r="Z23">
            <v>-140.69922</v>
          </cell>
          <cell r="AA23">
            <v>-143.44922</v>
          </cell>
          <cell r="AB23">
            <v>-409.94970000000001</v>
          </cell>
          <cell r="AC23">
            <v>-265.39843999999999</v>
          </cell>
          <cell r="AD23">
            <v>-391.8999</v>
          </cell>
          <cell r="AE23">
            <v>-267.95067999999998</v>
          </cell>
          <cell r="AF23">
            <v>-246.5498</v>
          </cell>
          <cell r="AG23">
            <v>-325.80029999999999</v>
          </cell>
          <cell r="AH23">
            <v>-215.65038999999999</v>
          </cell>
          <cell r="AI23">
            <v>-106.1499</v>
          </cell>
          <cell r="AJ23">
            <v>-292.7002</v>
          </cell>
          <cell r="AK23">
            <v>-365.65039999999999</v>
          </cell>
          <cell r="AL23">
            <v>-115.6001</v>
          </cell>
          <cell r="AM23">
            <v>-113.05029</v>
          </cell>
          <cell r="AN23">
            <v>-256.2998</v>
          </cell>
          <cell r="AO23">
            <v>-362.00243999999998</v>
          </cell>
          <cell r="AP23">
            <v>-321.2998</v>
          </cell>
          <cell r="AQ23">
            <v>-366.9502</v>
          </cell>
          <cell r="AR23">
            <v>-228.25049000000001</v>
          </cell>
          <cell r="AS23">
            <v>-340.29883000000001</v>
          </cell>
          <cell r="AT23">
            <v>-128.15038999999999</v>
          </cell>
          <cell r="AU23">
            <v>-165.10059000000001</v>
          </cell>
          <cell r="AV23">
            <v>-401.64648</v>
          </cell>
          <cell r="AW23">
            <v>-191.74853999999999</v>
          </cell>
          <cell r="AX23">
            <v>-314.44727</v>
          </cell>
          <cell r="AY23">
            <v>-434.05077999999997</v>
          </cell>
          <cell r="AZ23">
            <v>-346.10253999999998</v>
          </cell>
          <cell r="BA23">
            <v>-278.00049999999999</v>
          </cell>
          <cell r="BB23">
            <v>-77.000489999999999</v>
          </cell>
          <cell r="BC23">
            <v>-320.34960000000001</v>
          </cell>
          <cell r="BD23">
            <v>-286.40039999999999</v>
          </cell>
          <cell r="BE23">
            <v>-405.94970000000001</v>
          </cell>
          <cell r="BF23">
            <v>-225.09961000000001</v>
          </cell>
          <cell r="BG23">
            <v>-251.09961000000001</v>
          </cell>
          <cell r="BH23">
            <v>-231.89940999999999</v>
          </cell>
          <cell r="BI23">
            <v>-285.1499</v>
          </cell>
          <cell r="BJ23">
            <v>-316.95116999999999</v>
          </cell>
          <cell r="BK23">
            <v>-419.55029999999999</v>
          </cell>
          <cell r="BL23">
            <v>-214.84912</v>
          </cell>
          <cell r="BM23">
            <v>-326.15186</v>
          </cell>
          <cell r="BN23">
            <v>-375.84717000000001</v>
          </cell>
          <cell r="BO23">
            <v>-352.35059999999999</v>
          </cell>
          <cell r="BP23">
            <v>-142.90136999999999</v>
          </cell>
          <cell r="BQ23">
            <v>-145.45116999999999</v>
          </cell>
          <cell r="BR23">
            <v>-291.90429999999998</v>
          </cell>
          <cell r="BS23">
            <v>-692.50049999999999</v>
          </cell>
          <cell r="BT23">
            <v>-340.25049999999999</v>
          </cell>
          <cell r="BU23">
            <v>-263.54736000000003</v>
          </cell>
          <cell r="BV23">
            <v>-234.20116999999999</v>
          </cell>
          <cell r="BW23">
            <v>-336.25195000000002</v>
          </cell>
          <cell r="BX23">
            <v>-169.54785000000001</v>
          </cell>
          <cell r="BY23">
            <v>-315.74901999999997</v>
          </cell>
          <cell r="BZ23">
            <v>-298.35352</v>
          </cell>
          <cell r="CA23">
            <v>-246.84961000000001</v>
          </cell>
          <cell r="CB23">
            <v>-209.70116999999999</v>
          </cell>
          <cell r="CC23">
            <v>-313.40039999999999</v>
          </cell>
          <cell r="CD23">
            <v>-278.89940000000001</v>
          </cell>
          <cell r="CE23">
            <v>-551.79880000000003</v>
          </cell>
          <cell r="CF23">
            <v>-356.70312000000001</v>
          </cell>
          <cell r="CG23">
            <v>-188.49902</v>
          </cell>
          <cell r="CH23">
            <v>-405.39746000000002</v>
          </cell>
          <cell r="CI23">
            <v>-470.59766000000002</v>
          </cell>
          <cell r="CJ23">
            <v>-305.59960000000001</v>
          </cell>
          <cell r="CK23">
            <v>-275.70215000000002</v>
          </cell>
          <cell r="CL23">
            <v>-286.99707000000001</v>
          </cell>
          <cell r="CM23">
            <v>-411.59667999999999</v>
          </cell>
          <cell r="CN23">
            <v>-278.09863000000001</v>
          </cell>
          <cell r="CO23">
            <v>-178.34863000000001</v>
          </cell>
          <cell r="CP23">
            <v>-584.24805000000003</v>
          </cell>
          <cell r="CQ23">
            <v>-271.80077999999997</v>
          </cell>
          <cell r="CR23">
            <v>-690.74609999999996</v>
          </cell>
          <cell r="CS23">
            <v>-368.34960000000001</v>
          </cell>
          <cell r="CT23">
            <v>-591.00194999999997</v>
          </cell>
          <cell r="CU23">
            <v>-389.65039999999999</v>
          </cell>
          <cell r="CV23">
            <v>-376.90136999999999</v>
          </cell>
          <cell r="CW23">
            <v>-468.94922000000003</v>
          </cell>
          <cell r="CX23">
            <v>-263.74707000000001</v>
          </cell>
          <cell r="CY23">
            <v>-440.84863000000001</v>
          </cell>
          <cell r="CZ23">
            <v>-574.59862999999996</v>
          </cell>
          <cell r="DA23">
            <v>-205.65038999999999</v>
          </cell>
          <cell r="DB23">
            <v>-378.35059999999999</v>
          </cell>
        </row>
        <row r="24">
          <cell r="A24">
            <v>111.79980500000001</v>
          </cell>
          <cell r="B24">
            <v>271.09960000000001</v>
          </cell>
          <cell r="C24">
            <v>16.849121</v>
          </cell>
          <cell r="D24">
            <v>152.74902</v>
          </cell>
          <cell r="E24">
            <v>47.850098000000003</v>
          </cell>
          <cell r="F24">
            <v>8.6005859999999998</v>
          </cell>
          <cell r="G24">
            <v>2.5</v>
          </cell>
          <cell r="H24">
            <v>-153.9502</v>
          </cell>
          <cell r="I24">
            <v>435.84912000000003</v>
          </cell>
          <cell r="J24">
            <v>270.44630000000001</v>
          </cell>
          <cell r="K24">
            <v>72.099609999999998</v>
          </cell>
          <cell r="L24">
            <v>317.49950000000001</v>
          </cell>
          <cell r="M24">
            <v>-25.150390000000002</v>
          </cell>
          <cell r="N24">
            <v>44.001953</v>
          </cell>
          <cell r="O24">
            <v>182.94873000000001</v>
          </cell>
          <cell r="P24">
            <v>-94.500489999999999</v>
          </cell>
          <cell r="Q24">
            <v>256.6499</v>
          </cell>
          <cell r="R24">
            <v>238.19970000000001</v>
          </cell>
          <cell r="S24">
            <v>-121.09863</v>
          </cell>
          <cell r="T24">
            <v>-132.25049000000001</v>
          </cell>
          <cell r="U24">
            <v>-136.25</v>
          </cell>
          <cell r="V24">
            <v>106.8999</v>
          </cell>
          <cell r="W24">
            <v>38.998534999999997</v>
          </cell>
          <cell r="X24">
            <v>-51.701169999999998</v>
          </cell>
          <cell r="Y24">
            <v>-113.39843999999999</v>
          </cell>
          <cell r="Z24">
            <v>99.251464999999996</v>
          </cell>
          <cell r="AA24">
            <v>256.00049999999999</v>
          </cell>
          <cell r="AB24">
            <v>-202.2998</v>
          </cell>
          <cell r="AC24">
            <v>41.400390000000002</v>
          </cell>
          <cell r="AD24">
            <v>-199.60106999999999</v>
          </cell>
          <cell r="AE24">
            <v>-26.900390000000002</v>
          </cell>
          <cell r="AF24">
            <v>273.7002</v>
          </cell>
          <cell r="AG24">
            <v>126.29980500000001</v>
          </cell>
          <cell r="AH24">
            <v>192.0498</v>
          </cell>
          <cell r="AI24">
            <v>295.5</v>
          </cell>
          <cell r="AJ24">
            <v>-127.30029</v>
          </cell>
          <cell r="AK24">
            <v>-92</v>
          </cell>
          <cell r="AL24">
            <v>13.850097999999999</v>
          </cell>
          <cell r="AM24">
            <v>195.3501</v>
          </cell>
          <cell r="AN24">
            <v>-81.099119999999999</v>
          </cell>
          <cell r="AO24">
            <v>315.99707000000001</v>
          </cell>
          <cell r="AP24">
            <v>224.44970000000001</v>
          </cell>
          <cell r="AQ24">
            <v>-12.249022999999999</v>
          </cell>
          <cell r="AR24">
            <v>187.74950999999999</v>
          </cell>
          <cell r="AS24">
            <v>-19.997558999999999</v>
          </cell>
          <cell r="AT24">
            <v>68</v>
          </cell>
          <cell r="AU24">
            <v>189.40038999999999</v>
          </cell>
          <cell r="AV24">
            <v>-174.09521000000001</v>
          </cell>
          <cell r="AW24">
            <v>470.95263999999997</v>
          </cell>
          <cell r="AX24">
            <v>-48.896484000000001</v>
          </cell>
          <cell r="AY24">
            <v>-60.500976999999999</v>
          </cell>
          <cell r="AZ24">
            <v>-102.35449</v>
          </cell>
          <cell r="BA24">
            <v>200.90088</v>
          </cell>
          <cell r="BB24">
            <v>386.40136999999999</v>
          </cell>
          <cell r="BC24">
            <v>58.599609999999998</v>
          </cell>
          <cell r="BD24">
            <v>152.94970000000001</v>
          </cell>
          <cell r="BE24">
            <v>193.14940999999999</v>
          </cell>
          <cell r="BF24">
            <v>-4.8500977000000001</v>
          </cell>
          <cell r="BG24">
            <v>-14.649414</v>
          </cell>
          <cell r="BH24">
            <v>58.150390000000002</v>
          </cell>
          <cell r="BI24">
            <v>140.3501</v>
          </cell>
          <cell r="BJ24">
            <v>279.49804999999998</v>
          </cell>
          <cell r="BK24">
            <v>273.7998</v>
          </cell>
          <cell r="BL24">
            <v>88.601560000000006</v>
          </cell>
          <cell r="BM24">
            <v>-134.30273</v>
          </cell>
          <cell r="BN24">
            <v>46.352539999999998</v>
          </cell>
          <cell r="BO24">
            <v>-183.74902</v>
          </cell>
          <cell r="BP24">
            <v>244.94727</v>
          </cell>
          <cell r="BQ24">
            <v>231.09863000000001</v>
          </cell>
          <cell r="BR24">
            <v>-223.75292999999999</v>
          </cell>
          <cell r="BS24">
            <v>-280.30077999999997</v>
          </cell>
          <cell r="BT24">
            <v>28.649414</v>
          </cell>
          <cell r="BU24">
            <v>-61.998047</v>
          </cell>
          <cell r="BV24">
            <v>67.050780000000003</v>
          </cell>
          <cell r="BW24">
            <v>62.745117</v>
          </cell>
          <cell r="BX24">
            <v>155.35352</v>
          </cell>
          <cell r="BY24">
            <v>-120.49805000000001</v>
          </cell>
          <cell r="BZ24">
            <v>-131.45312000000001</v>
          </cell>
          <cell r="CA24">
            <v>139.85059000000001</v>
          </cell>
          <cell r="CB24">
            <v>112.44922</v>
          </cell>
          <cell r="CC24">
            <v>-67.649413999999993</v>
          </cell>
          <cell r="CD24">
            <v>59.101562000000001</v>
          </cell>
          <cell r="CE24">
            <v>-367</v>
          </cell>
          <cell r="CF24">
            <v>-30.804687999999999</v>
          </cell>
          <cell r="CG24">
            <v>103.60058600000001</v>
          </cell>
          <cell r="CH24">
            <v>163.10156000000001</v>
          </cell>
          <cell r="CI24">
            <v>136.30273</v>
          </cell>
          <cell r="CJ24">
            <v>-80.998050000000006</v>
          </cell>
          <cell r="CK24">
            <v>133.09961000000001</v>
          </cell>
          <cell r="CL24">
            <v>257.40332000000001</v>
          </cell>
          <cell r="CM24">
            <v>-218.29687999999999</v>
          </cell>
          <cell r="CN24">
            <v>27.602540000000001</v>
          </cell>
          <cell r="CO24">
            <v>295.24901999999997</v>
          </cell>
          <cell r="CP24">
            <v>65.451170000000005</v>
          </cell>
          <cell r="CQ24">
            <v>334.69922000000003</v>
          </cell>
          <cell r="CR24">
            <v>-199.64648</v>
          </cell>
          <cell r="CS24">
            <v>393.7002</v>
          </cell>
          <cell r="CT24">
            <v>-190.85059000000001</v>
          </cell>
          <cell r="CU24">
            <v>-182.80176</v>
          </cell>
          <cell r="CV24">
            <v>117.20117</v>
          </cell>
          <cell r="CW24">
            <v>13.651367</v>
          </cell>
          <cell r="CX24">
            <v>62.503906000000001</v>
          </cell>
          <cell r="CY24">
            <v>-142.44824</v>
          </cell>
          <cell r="CZ24">
            <v>2.2021484</v>
          </cell>
          <cell r="DA24">
            <v>625.5</v>
          </cell>
          <cell r="DB24">
            <v>113.55078</v>
          </cell>
        </row>
        <row r="25">
          <cell r="A25">
            <v>2270.9492</v>
          </cell>
          <cell r="B25">
            <v>1436.4512</v>
          </cell>
          <cell r="C25">
            <v>2537.5497999999998</v>
          </cell>
          <cell r="D25">
            <v>2337.5497999999998</v>
          </cell>
          <cell r="E25">
            <v>2665.0488</v>
          </cell>
          <cell r="F25">
            <v>3797.6509999999998</v>
          </cell>
          <cell r="G25">
            <v>2358.2539999999999</v>
          </cell>
          <cell r="H25">
            <v>4495.8994000000002</v>
          </cell>
          <cell r="I25">
            <v>4582.6989999999996</v>
          </cell>
        </row>
        <row r="26">
          <cell r="A26">
            <v>-1973.2475999999999</v>
          </cell>
          <cell r="B26">
            <v>-1599.0977</v>
          </cell>
          <cell r="C26">
            <v>-1631.501</v>
          </cell>
          <cell r="D26">
            <v>-1365.0473999999999</v>
          </cell>
          <cell r="E26">
            <v>-2135.9517000000001</v>
          </cell>
          <cell r="F26">
            <v>-2539.5050000000001</v>
          </cell>
          <cell r="G26">
            <v>-2000.5508</v>
          </cell>
          <cell r="H26">
            <v>-2159.6514000000002</v>
          </cell>
          <cell r="I26">
            <v>-1920.2471</v>
          </cell>
        </row>
        <row r="27">
          <cell r="A27">
            <v>297.70166</v>
          </cell>
          <cell r="B27">
            <v>-162.64648</v>
          </cell>
          <cell r="C27">
            <v>906.04880000000003</v>
          </cell>
          <cell r="D27">
            <v>972.50243999999998</v>
          </cell>
          <cell r="E27">
            <v>529.09717000000001</v>
          </cell>
          <cell r="F27">
            <v>1258.146</v>
          </cell>
          <cell r="G27">
            <v>357.70312000000001</v>
          </cell>
          <cell r="H27">
            <v>2336.248</v>
          </cell>
          <cell r="I27">
            <v>2662.4521</v>
          </cell>
        </row>
        <row r="28">
          <cell r="A28">
            <v>474.8501</v>
          </cell>
          <cell r="B28">
            <v>149.3999</v>
          </cell>
          <cell r="C28">
            <v>107.6499</v>
          </cell>
          <cell r="D28">
            <v>67.600099999999998</v>
          </cell>
          <cell r="E28">
            <v>230.6001</v>
          </cell>
          <cell r="F28">
            <v>266.2998</v>
          </cell>
          <cell r="G28">
            <v>163.7998</v>
          </cell>
          <cell r="H28">
            <v>30.199707</v>
          </cell>
          <cell r="I28">
            <v>486.6001</v>
          </cell>
          <cell r="J28">
            <v>0</v>
          </cell>
          <cell r="K28">
            <v>84.049319999999994</v>
          </cell>
          <cell r="L28">
            <v>209.90038999999999</v>
          </cell>
          <cell r="M28">
            <v>230.4502</v>
          </cell>
          <cell r="N28">
            <v>145.3999</v>
          </cell>
          <cell r="O28">
            <v>152.7002</v>
          </cell>
          <cell r="P28">
            <v>161.4502</v>
          </cell>
          <cell r="Q28">
            <v>210.3501</v>
          </cell>
          <cell r="R28">
            <v>68.300290000000004</v>
          </cell>
          <cell r="S28">
            <v>130.6499</v>
          </cell>
          <cell r="T28">
            <v>79.5</v>
          </cell>
          <cell r="U28">
            <v>84.050290000000004</v>
          </cell>
          <cell r="V28">
            <v>5.3500977000000001</v>
          </cell>
          <cell r="W28">
            <v>125.95019499999999</v>
          </cell>
          <cell r="X28">
            <v>42.299804999999999</v>
          </cell>
          <cell r="Y28">
            <v>69.299805000000006</v>
          </cell>
          <cell r="Z28">
            <v>111.3501</v>
          </cell>
          <cell r="AA28">
            <v>145.80029999999999</v>
          </cell>
          <cell r="AB28">
            <v>139.2002</v>
          </cell>
          <cell r="AC28">
            <v>252.5498</v>
          </cell>
          <cell r="AD28">
            <v>99.149900000000002</v>
          </cell>
          <cell r="AE28">
            <v>304.2002</v>
          </cell>
          <cell r="AF28">
            <v>532.50049999999999</v>
          </cell>
          <cell r="AG28">
            <v>421.89940000000001</v>
          </cell>
          <cell r="AH28">
            <v>109</v>
          </cell>
          <cell r="AI28">
            <v>296.44970000000001</v>
          </cell>
          <cell r="AJ28">
            <v>56.149901999999997</v>
          </cell>
          <cell r="AK28">
            <v>199.2998</v>
          </cell>
          <cell r="AL28">
            <v>176.5498</v>
          </cell>
          <cell r="AM28">
            <v>24.5</v>
          </cell>
          <cell r="AN28">
            <v>206.3501</v>
          </cell>
          <cell r="AO28">
            <v>428.2998</v>
          </cell>
          <cell r="AP28">
            <v>84.499510000000001</v>
          </cell>
          <cell r="AQ28">
            <v>316.79932000000002</v>
          </cell>
          <cell r="AR28">
            <v>115.94971</v>
          </cell>
          <cell r="AS28">
            <v>290.3501</v>
          </cell>
          <cell r="AT28">
            <v>39.350098000000003</v>
          </cell>
          <cell r="AU28">
            <v>83.100586000000007</v>
          </cell>
          <cell r="AV28">
            <v>372.50098000000003</v>
          </cell>
          <cell r="AW28">
            <v>171.09961000000001</v>
          </cell>
          <cell r="AX28">
            <v>160.34961000000001</v>
          </cell>
          <cell r="AY28">
            <v>359.45116999999999</v>
          </cell>
          <cell r="AZ28">
            <v>67.299805000000006</v>
          </cell>
          <cell r="BA28">
            <v>294.3501</v>
          </cell>
          <cell r="BB28">
            <v>525</v>
          </cell>
          <cell r="BC28">
            <v>235.29883000000001</v>
          </cell>
          <cell r="BD28">
            <v>387.6499</v>
          </cell>
          <cell r="BE28">
            <v>164.6499</v>
          </cell>
          <cell r="BF28">
            <v>150.6001</v>
          </cell>
          <cell r="BG28">
            <v>114.54980500000001</v>
          </cell>
          <cell r="BH28">
            <v>34.75</v>
          </cell>
          <cell r="BI28">
            <v>117.25</v>
          </cell>
          <cell r="BJ28">
            <v>687.2002</v>
          </cell>
          <cell r="BK28">
            <v>473.59912000000003</v>
          </cell>
          <cell r="BL28">
            <v>480.09960000000001</v>
          </cell>
          <cell r="BM28">
            <v>508.05029999999999</v>
          </cell>
          <cell r="BN28">
            <v>150.60106999999999</v>
          </cell>
          <cell r="BO28">
            <v>387.40087999999997</v>
          </cell>
          <cell r="BP28">
            <v>311.7998</v>
          </cell>
          <cell r="BQ28">
            <v>108.35058600000001</v>
          </cell>
          <cell r="BR28">
            <v>116.29980500000001</v>
          </cell>
          <cell r="BS28">
            <v>310.3501</v>
          </cell>
          <cell r="BT28">
            <v>146.64940999999999</v>
          </cell>
          <cell r="BU28">
            <v>348.40039999999999</v>
          </cell>
          <cell r="BV28">
            <v>147.4502</v>
          </cell>
          <cell r="BW28">
            <v>92.200194999999994</v>
          </cell>
          <cell r="BX28">
            <v>178.34961000000001</v>
          </cell>
          <cell r="BY28">
            <v>213.7002</v>
          </cell>
          <cell r="BZ28">
            <v>182.55176</v>
          </cell>
          <cell r="CA28">
            <v>97.450194999999994</v>
          </cell>
          <cell r="CB28">
            <v>316.35059999999999</v>
          </cell>
          <cell r="CC28">
            <v>97</v>
          </cell>
          <cell r="CD28">
            <v>0</v>
          </cell>
          <cell r="CE28">
            <v>358.7002</v>
          </cell>
          <cell r="CF28">
            <v>326.10059999999999</v>
          </cell>
          <cell r="CG28">
            <v>302.2002</v>
          </cell>
          <cell r="CH28">
            <v>808.2998</v>
          </cell>
          <cell r="CI28">
            <v>251.09961000000001</v>
          </cell>
          <cell r="CJ28">
            <v>82.900390000000002</v>
          </cell>
          <cell r="CK28">
            <v>348.5</v>
          </cell>
          <cell r="CL28">
            <v>337.69922000000003</v>
          </cell>
          <cell r="CM28">
            <v>31.200195000000001</v>
          </cell>
          <cell r="CN28">
            <v>272.09960000000001</v>
          </cell>
          <cell r="CO28">
            <v>394.5498</v>
          </cell>
          <cell r="CP28">
            <v>655.75099999999998</v>
          </cell>
          <cell r="CQ28">
            <v>487.39940000000001</v>
          </cell>
          <cell r="CR28">
            <v>524.2002</v>
          </cell>
          <cell r="CS28">
            <v>273.39940000000001</v>
          </cell>
          <cell r="CT28">
            <v>221.2998</v>
          </cell>
          <cell r="CU28">
            <v>552.19920000000002</v>
          </cell>
          <cell r="CV28">
            <v>173.10059000000001</v>
          </cell>
          <cell r="CW28">
            <v>678.14940000000001</v>
          </cell>
          <cell r="CX28">
            <v>501.70116999999999</v>
          </cell>
          <cell r="CY28">
            <v>730.25</v>
          </cell>
          <cell r="CZ28">
            <v>360.54883000000001</v>
          </cell>
          <cell r="DA28">
            <v>820.34960000000001</v>
          </cell>
          <cell r="DB28">
            <v>271.70116999999999</v>
          </cell>
        </row>
        <row r="29">
          <cell r="A29">
            <v>-86.599609999999998</v>
          </cell>
          <cell r="B29">
            <v>-264.94970000000001</v>
          </cell>
          <cell r="C29">
            <v>-192.84961000000001</v>
          </cell>
          <cell r="D29">
            <v>-168.64940999999999</v>
          </cell>
          <cell r="E29">
            <v>-122.29980500000001</v>
          </cell>
          <cell r="F29">
            <v>-136.39940999999999</v>
          </cell>
          <cell r="G29">
            <v>-136.85059000000001</v>
          </cell>
          <cell r="H29">
            <v>-97.949219999999997</v>
          </cell>
          <cell r="I29">
            <v>-135.09961000000001</v>
          </cell>
          <cell r="J29">
            <v>-274.60059999999999</v>
          </cell>
          <cell r="K29">
            <v>-224.7998</v>
          </cell>
          <cell r="L29">
            <v>-132.2002</v>
          </cell>
          <cell r="M29">
            <v>-124.34961</v>
          </cell>
          <cell r="N29">
            <v>-45.850098000000003</v>
          </cell>
          <cell r="O29">
            <v>-264.25</v>
          </cell>
          <cell r="P29">
            <v>-83.949709999999996</v>
          </cell>
          <cell r="Q29">
            <v>-145.8501</v>
          </cell>
          <cell r="R29">
            <v>-242.19970000000001</v>
          </cell>
          <cell r="S29">
            <v>-26.049804999999999</v>
          </cell>
          <cell r="T29">
            <v>-79.199709999999996</v>
          </cell>
          <cell r="U29">
            <v>-163.25049000000001</v>
          </cell>
          <cell r="V29">
            <v>-111.55029</v>
          </cell>
          <cell r="W29">
            <v>-44.149901999999997</v>
          </cell>
          <cell r="X29">
            <v>-268.44824</v>
          </cell>
          <cell r="Y29">
            <v>-45.699706999999997</v>
          </cell>
          <cell r="Z29">
            <v>-54.349609999999998</v>
          </cell>
          <cell r="AA29">
            <v>-46.849609999999998</v>
          </cell>
          <cell r="AB29">
            <v>-65.050290000000004</v>
          </cell>
          <cell r="AC29">
            <v>-21.100097999999999</v>
          </cell>
          <cell r="AD29">
            <v>-257.8501</v>
          </cell>
          <cell r="AE29">
            <v>-360.05126999999999</v>
          </cell>
          <cell r="AF29">
            <v>-48.100098000000003</v>
          </cell>
          <cell r="AG29">
            <v>-372.10106999999999</v>
          </cell>
          <cell r="AH29">
            <v>-85.849609999999998</v>
          </cell>
          <cell r="AI29">
            <v>-145.9502</v>
          </cell>
          <cell r="AJ29">
            <v>-128.54931999999999</v>
          </cell>
          <cell r="AK29">
            <v>-63.349119999999999</v>
          </cell>
          <cell r="AL29">
            <v>-25.699707</v>
          </cell>
          <cell r="AM29">
            <v>-74.100099999999998</v>
          </cell>
          <cell r="AN29">
            <v>-122.50049</v>
          </cell>
          <cell r="AO29">
            <v>-111.19922</v>
          </cell>
          <cell r="AP29">
            <v>-120.95019499999999</v>
          </cell>
          <cell r="AQ29">
            <v>-322.8501</v>
          </cell>
          <cell r="AR29">
            <v>-91.5</v>
          </cell>
          <cell r="AS29">
            <v>-128.75</v>
          </cell>
          <cell r="AT29">
            <v>-134.24902</v>
          </cell>
          <cell r="AU29">
            <v>-124.20019499999999</v>
          </cell>
          <cell r="AV29">
            <v>-45.699219999999997</v>
          </cell>
          <cell r="AW29">
            <v>-175</v>
          </cell>
          <cell r="AX29">
            <v>-308.25</v>
          </cell>
          <cell r="AY29">
            <v>-153.59961000000001</v>
          </cell>
          <cell r="AZ29">
            <v>-103.40039</v>
          </cell>
          <cell r="BA29">
            <v>-129.15088</v>
          </cell>
          <cell r="BB29">
            <v>-389.0498</v>
          </cell>
          <cell r="BC29">
            <v>-114.39941399999999</v>
          </cell>
          <cell r="BD29">
            <v>-90.099609999999998</v>
          </cell>
          <cell r="BE29">
            <v>-264</v>
          </cell>
          <cell r="BF29">
            <v>-80.951660000000004</v>
          </cell>
          <cell r="BG29">
            <v>-247.69970000000001</v>
          </cell>
          <cell r="BH29">
            <v>-80.350586000000007</v>
          </cell>
          <cell r="BI29">
            <v>-369.75146000000001</v>
          </cell>
          <cell r="BJ29">
            <v>-171.80029999999999</v>
          </cell>
          <cell r="BK29">
            <v>-338.50098000000003</v>
          </cell>
          <cell r="BL29">
            <v>-81.700194999999994</v>
          </cell>
          <cell r="BM29">
            <v>-68.350099999999998</v>
          </cell>
          <cell r="BN29">
            <v>-607.34910000000002</v>
          </cell>
          <cell r="BO29">
            <v>-24.349609999999998</v>
          </cell>
          <cell r="BP29">
            <v>-150.60156000000001</v>
          </cell>
          <cell r="BQ29">
            <v>-361.05077999999997</v>
          </cell>
          <cell r="BR29">
            <v>-41.000976999999999</v>
          </cell>
          <cell r="BS29">
            <v>-142.19922</v>
          </cell>
          <cell r="BT29">
            <v>-182.85059000000001</v>
          </cell>
          <cell r="BU29">
            <v>-38.700195000000001</v>
          </cell>
          <cell r="BV29">
            <v>-153.55176</v>
          </cell>
          <cell r="BW29">
            <v>-51.550780000000003</v>
          </cell>
          <cell r="BX29">
            <v>-254.49805000000001</v>
          </cell>
          <cell r="BY29">
            <v>-224.35156000000001</v>
          </cell>
          <cell r="BZ29">
            <v>-264.69824</v>
          </cell>
          <cell r="CA29">
            <v>-181.74902</v>
          </cell>
          <cell r="CB29">
            <v>-114.89843999999999</v>
          </cell>
          <cell r="CC29">
            <v>-207.00194999999999</v>
          </cell>
          <cell r="CD29">
            <v>-125.14941399999999</v>
          </cell>
          <cell r="CE29">
            <v>-228.50098</v>
          </cell>
          <cell r="CF29">
            <v>-155.90038999999999</v>
          </cell>
          <cell r="CG29">
            <v>-80.099609999999998</v>
          </cell>
          <cell r="CH29">
            <v>-402.40039999999999</v>
          </cell>
          <cell r="CI29">
            <v>-247.99902</v>
          </cell>
          <cell r="CJ29">
            <v>-267.70116999999999</v>
          </cell>
          <cell r="CK29">
            <v>-66.200194999999994</v>
          </cell>
          <cell r="CL29">
            <v>-109</v>
          </cell>
          <cell r="CM29">
            <v>-60</v>
          </cell>
          <cell r="CN29">
            <v>-88.900390000000002</v>
          </cell>
          <cell r="CO29">
            <v>-169.20116999999999</v>
          </cell>
          <cell r="CP29">
            <v>-536.34960000000001</v>
          </cell>
          <cell r="CQ29">
            <v>-30.75</v>
          </cell>
          <cell r="CR29">
            <v>-101.04980500000001</v>
          </cell>
          <cell r="CS29">
            <v>-359.79883000000001</v>
          </cell>
          <cell r="CT29">
            <v>-195.25</v>
          </cell>
          <cell r="CU29">
            <v>-40.949219999999997</v>
          </cell>
          <cell r="CV29">
            <v>-131.69922</v>
          </cell>
          <cell r="CW29">
            <v>-171.74902</v>
          </cell>
          <cell r="CX29">
            <v>-277.4502</v>
          </cell>
          <cell r="CY29">
            <v>-118.10058600000001</v>
          </cell>
          <cell r="CZ29">
            <v>-244.0498</v>
          </cell>
          <cell r="DA29">
            <v>-355.25</v>
          </cell>
          <cell r="DB29">
            <v>-25.950195000000001</v>
          </cell>
        </row>
        <row r="30">
          <cell r="A30">
            <v>388.25049999999999</v>
          </cell>
          <cell r="B30">
            <v>-115.54980500000001</v>
          </cell>
          <cell r="C30">
            <v>-85.199709999999996</v>
          </cell>
          <cell r="D30">
            <v>-101.04931999999999</v>
          </cell>
          <cell r="E30">
            <v>108.30029</v>
          </cell>
          <cell r="F30">
            <v>129.90038999999999</v>
          </cell>
          <cell r="G30">
            <v>26.949218999999999</v>
          </cell>
          <cell r="H30">
            <v>-67.749510000000001</v>
          </cell>
          <cell r="I30">
            <v>351.50049999999999</v>
          </cell>
          <cell r="J30">
            <v>-274.60059999999999</v>
          </cell>
          <cell r="K30">
            <v>-140.75049000000001</v>
          </cell>
          <cell r="L30">
            <v>77.700194999999994</v>
          </cell>
          <cell r="M30">
            <v>106.10058600000001</v>
          </cell>
          <cell r="N30">
            <v>99.549805000000006</v>
          </cell>
          <cell r="O30">
            <v>-111.54980500000001</v>
          </cell>
          <cell r="P30">
            <v>77.500489999999999</v>
          </cell>
          <cell r="Q30">
            <v>64.5</v>
          </cell>
          <cell r="R30">
            <v>-173.89940999999999</v>
          </cell>
          <cell r="S30">
            <v>104.6001</v>
          </cell>
          <cell r="T30">
            <v>0.30029296999999999</v>
          </cell>
          <cell r="U30">
            <v>-79.200194999999994</v>
          </cell>
          <cell r="V30">
            <v>-106.20019499999999</v>
          </cell>
          <cell r="W30">
            <v>81.800290000000004</v>
          </cell>
          <cell r="X30">
            <v>-226.14843999999999</v>
          </cell>
          <cell r="Y30">
            <v>23.600097999999999</v>
          </cell>
          <cell r="Z30">
            <v>57.000489999999999</v>
          </cell>
          <cell r="AA30">
            <v>98.950680000000006</v>
          </cell>
          <cell r="AB30">
            <v>74.149900000000002</v>
          </cell>
          <cell r="AC30">
            <v>231.44970000000001</v>
          </cell>
          <cell r="AD30">
            <v>-158.7002</v>
          </cell>
          <cell r="AE30">
            <v>-55.851073999999997</v>
          </cell>
          <cell r="AF30">
            <v>484.40039999999999</v>
          </cell>
          <cell r="AG30">
            <v>49.798340000000003</v>
          </cell>
          <cell r="AH30">
            <v>23.150390000000002</v>
          </cell>
          <cell r="AI30">
            <v>150.49950999999999</v>
          </cell>
          <cell r="AJ30">
            <v>-72.399413999999993</v>
          </cell>
          <cell r="AK30">
            <v>135.95068000000001</v>
          </cell>
          <cell r="AL30">
            <v>150.8501</v>
          </cell>
          <cell r="AM30">
            <v>-49.600098000000003</v>
          </cell>
          <cell r="AN30">
            <v>83.849609999999998</v>
          </cell>
          <cell r="AO30">
            <v>317.10059999999999</v>
          </cell>
          <cell r="AP30">
            <v>-36.450684000000003</v>
          </cell>
          <cell r="AQ30">
            <v>-6.0507812000000003</v>
          </cell>
          <cell r="AR30">
            <v>24.449707</v>
          </cell>
          <cell r="AS30">
            <v>161.6001</v>
          </cell>
          <cell r="AT30">
            <v>-94.898926000000003</v>
          </cell>
          <cell r="AU30">
            <v>-41.099609999999998</v>
          </cell>
          <cell r="AV30">
            <v>326.80176</v>
          </cell>
          <cell r="AW30">
            <v>-3.9003906000000002</v>
          </cell>
          <cell r="AX30">
            <v>-147.90038999999999</v>
          </cell>
          <cell r="AY30">
            <v>205.85156000000001</v>
          </cell>
          <cell r="AZ30">
            <v>-36.100586</v>
          </cell>
          <cell r="BA30">
            <v>165.19922</v>
          </cell>
          <cell r="BB30">
            <v>135.9502</v>
          </cell>
          <cell r="BC30">
            <v>120.89941399999999</v>
          </cell>
          <cell r="BD30">
            <v>297.55029999999999</v>
          </cell>
          <cell r="BE30">
            <v>-99.350099999999998</v>
          </cell>
          <cell r="BF30">
            <v>69.648439999999994</v>
          </cell>
          <cell r="BG30">
            <v>-133.1499</v>
          </cell>
          <cell r="BH30">
            <v>-45.600586</v>
          </cell>
          <cell r="BI30">
            <v>-252.50146000000001</v>
          </cell>
          <cell r="BJ30">
            <v>515.3999</v>
          </cell>
          <cell r="BK30">
            <v>135.09814</v>
          </cell>
          <cell r="BL30">
            <v>398.39940000000001</v>
          </cell>
          <cell r="BM30">
            <v>439.7002</v>
          </cell>
          <cell r="BN30">
            <v>-456.74804999999998</v>
          </cell>
          <cell r="BO30">
            <v>363.05126999999999</v>
          </cell>
          <cell r="BP30">
            <v>161.19824</v>
          </cell>
          <cell r="BQ30">
            <v>-252.7002</v>
          </cell>
          <cell r="BR30">
            <v>75.298829999999995</v>
          </cell>
          <cell r="BS30">
            <v>168.15088</v>
          </cell>
          <cell r="BT30">
            <v>-36.201169999999998</v>
          </cell>
          <cell r="BU30">
            <v>309.7002</v>
          </cell>
          <cell r="BV30">
            <v>-6.1015625</v>
          </cell>
          <cell r="BW30">
            <v>40.649414</v>
          </cell>
          <cell r="BX30">
            <v>-76.148439999999994</v>
          </cell>
          <cell r="BY30">
            <v>-10.651367</v>
          </cell>
          <cell r="BZ30">
            <v>-82.146484000000001</v>
          </cell>
          <cell r="CA30">
            <v>-84.298829999999995</v>
          </cell>
          <cell r="CB30">
            <v>201.45214999999999</v>
          </cell>
          <cell r="CC30">
            <v>-110.00194999999999</v>
          </cell>
          <cell r="CD30">
            <v>-125.14941399999999</v>
          </cell>
          <cell r="CE30">
            <v>130.19922</v>
          </cell>
          <cell r="CF30">
            <v>170.2002</v>
          </cell>
          <cell r="CG30">
            <v>222.10059000000001</v>
          </cell>
          <cell r="CH30">
            <v>405.89940000000001</v>
          </cell>
          <cell r="CI30">
            <v>3.1005859999999998</v>
          </cell>
          <cell r="CJ30">
            <v>-184.80078</v>
          </cell>
          <cell r="CK30">
            <v>282.2998</v>
          </cell>
          <cell r="CL30">
            <v>228.69922</v>
          </cell>
          <cell r="CM30">
            <v>-28.799804999999999</v>
          </cell>
          <cell r="CN30">
            <v>183.19922</v>
          </cell>
          <cell r="CO30">
            <v>225.34863000000001</v>
          </cell>
          <cell r="CP30">
            <v>119.40137</v>
          </cell>
          <cell r="CQ30">
            <v>456.64940000000001</v>
          </cell>
          <cell r="CR30">
            <v>423.15039999999999</v>
          </cell>
          <cell r="CS30">
            <v>-86.399413999999993</v>
          </cell>
          <cell r="CT30">
            <v>26.049804999999999</v>
          </cell>
          <cell r="CU30">
            <v>511.25</v>
          </cell>
          <cell r="CV30">
            <v>41.401367</v>
          </cell>
          <cell r="CW30">
            <v>506.40039999999999</v>
          </cell>
          <cell r="CX30">
            <v>224.25098</v>
          </cell>
          <cell r="CY30">
            <v>612.14940000000001</v>
          </cell>
          <cell r="CZ30">
            <v>116.49902</v>
          </cell>
          <cell r="DA30">
            <v>465.09960000000001</v>
          </cell>
          <cell r="DB30">
            <v>245.75098</v>
          </cell>
        </row>
        <row r="31">
          <cell r="A31">
            <v>1617</v>
          </cell>
          <cell r="B31">
            <v>967.64890000000003</v>
          </cell>
          <cell r="C31">
            <v>1363</v>
          </cell>
          <cell r="D31">
            <v>1574.4492</v>
          </cell>
          <cell r="E31">
            <v>1344.8998999999999</v>
          </cell>
          <cell r="F31">
            <v>1503.3506</v>
          </cell>
          <cell r="G31">
            <v>695.69920000000002</v>
          </cell>
          <cell r="H31">
            <v>770.59960000000001</v>
          </cell>
          <cell r="I31">
            <v>1003.9512</v>
          </cell>
        </row>
        <row r="32">
          <cell r="A32">
            <v>-1104.7992999999999</v>
          </cell>
          <cell r="B32">
            <v>-659.1001</v>
          </cell>
          <cell r="C32">
            <v>-814.8999</v>
          </cell>
          <cell r="D32">
            <v>-575.04930000000002</v>
          </cell>
          <cell r="E32">
            <v>-1451.8998999999999</v>
          </cell>
          <cell r="F32">
            <v>-913.74950000000001</v>
          </cell>
          <cell r="G32">
            <v>-256.34960000000001</v>
          </cell>
          <cell r="H32">
            <v>-723.14844000000005</v>
          </cell>
          <cell r="I32">
            <v>-1869.5</v>
          </cell>
        </row>
        <row r="33">
          <cell r="A33">
            <v>512.20069999999998</v>
          </cell>
          <cell r="B33">
            <v>308.54883000000001</v>
          </cell>
          <cell r="C33">
            <v>548.1001</v>
          </cell>
          <cell r="D33">
            <v>999.3999</v>
          </cell>
          <cell r="E33">
            <v>-107</v>
          </cell>
          <cell r="F33">
            <v>589.60109999999997</v>
          </cell>
          <cell r="G33">
            <v>439.34960000000001</v>
          </cell>
          <cell r="H33">
            <v>47.451169999999998</v>
          </cell>
          <cell r="I33">
            <v>-865.54880000000003</v>
          </cell>
        </row>
        <row r="34">
          <cell r="A34">
            <v>146.7002</v>
          </cell>
          <cell r="B34">
            <v>0</v>
          </cell>
          <cell r="C34">
            <v>0</v>
          </cell>
          <cell r="D34">
            <v>319.8999</v>
          </cell>
          <cell r="E34">
            <v>189.1001</v>
          </cell>
          <cell r="F34">
            <v>0</v>
          </cell>
          <cell r="G34">
            <v>85.25</v>
          </cell>
          <cell r="H34">
            <v>622.34960000000001</v>
          </cell>
          <cell r="I34">
            <v>0</v>
          </cell>
          <cell r="J34">
            <v>0</v>
          </cell>
          <cell r="K34">
            <v>198.30029999999999</v>
          </cell>
          <cell r="L34">
            <v>55.399901999999997</v>
          </cell>
          <cell r="M34">
            <v>329.2998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155.44970000000001</v>
          </cell>
          <cell r="U34">
            <v>0</v>
          </cell>
          <cell r="V34">
            <v>313.3999</v>
          </cell>
          <cell r="W34">
            <v>14.949707</v>
          </cell>
          <cell r="X34">
            <v>154.5498</v>
          </cell>
          <cell r="Y34">
            <v>0</v>
          </cell>
          <cell r="Z34">
            <v>69.399900000000002</v>
          </cell>
          <cell r="AA34">
            <v>55.450195000000001</v>
          </cell>
          <cell r="AB34">
            <v>0</v>
          </cell>
          <cell r="AC34">
            <v>283.3999</v>
          </cell>
          <cell r="AD34">
            <v>180.55029999999999</v>
          </cell>
          <cell r="AE34">
            <v>0</v>
          </cell>
          <cell r="AF34">
            <v>288.15039999999999</v>
          </cell>
          <cell r="AG34">
            <v>298.8999</v>
          </cell>
          <cell r="AH34">
            <v>129.69970000000001</v>
          </cell>
          <cell r="AI34">
            <v>0</v>
          </cell>
          <cell r="AJ34">
            <v>57.449706999999997</v>
          </cell>
          <cell r="AK34">
            <v>27.100097999999999</v>
          </cell>
          <cell r="AL34">
            <v>81.549805000000006</v>
          </cell>
          <cell r="AM34">
            <v>0</v>
          </cell>
          <cell r="AN34">
            <v>0</v>
          </cell>
          <cell r="AO34">
            <v>379.0498</v>
          </cell>
          <cell r="AP34">
            <v>0</v>
          </cell>
          <cell r="AQ34">
            <v>103.6001</v>
          </cell>
          <cell r="AR34">
            <v>0</v>
          </cell>
          <cell r="AS34">
            <v>369.2002</v>
          </cell>
          <cell r="AT34">
            <v>46.849609999999998</v>
          </cell>
          <cell r="AU34">
            <v>383.59960000000001</v>
          </cell>
          <cell r="AV34">
            <v>183.5</v>
          </cell>
          <cell r="AW34">
            <v>494.90039999999999</v>
          </cell>
          <cell r="AX34">
            <v>0</v>
          </cell>
          <cell r="AY34">
            <v>3.25</v>
          </cell>
          <cell r="AZ34">
            <v>58.599609999999998</v>
          </cell>
          <cell r="BA34">
            <v>100.34961</v>
          </cell>
          <cell r="BB34">
            <v>200.2002</v>
          </cell>
          <cell r="BC34">
            <v>0</v>
          </cell>
          <cell r="BD34">
            <v>0</v>
          </cell>
          <cell r="BE34">
            <v>0</v>
          </cell>
          <cell r="BF34">
            <v>180.8999</v>
          </cell>
          <cell r="BG34">
            <v>211.6001</v>
          </cell>
          <cell r="BH34">
            <v>95.100099999999998</v>
          </cell>
          <cell r="BI34">
            <v>356.1001</v>
          </cell>
          <cell r="BJ34">
            <v>0</v>
          </cell>
          <cell r="BK34">
            <v>86.850099999999998</v>
          </cell>
          <cell r="BL34">
            <v>200.55029999999999</v>
          </cell>
          <cell r="BM34">
            <v>0</v>
          </cell>
          <cell r="BN34">
            <v>267.25</v>
          </cell>
          <cell r="BO34">
            <v>294.7998</v>
          </cell>
          <cell r="BP34">
            <v>0</v>
          </cell>
          <cell r="BQ34">
            <v>119.5</v>
          </cell>
          <cell r="BR34">
            <v>0</v>
          </cell>
          <cell r="BS34">
            <v>71.700194999999994</v>
          </cell>
          <cell r="BT34">
            <v>106.6001</v>
          </cell>
          <cell r="BU34">
            <v>163.5498</v>
          </cell>
          <cell r="BV34">
            <v>0</v>
          </cell>
          <cell r="BW34">
            <v>0</v>
          </cell>
          <cell r="BX34">
            <v>0</v>
          </cell>
          <cell r="BY34">
            <v>67.349609999999998</v>
          </cell>
          <cell r="BZ34">
            <v>0</v>
          </cell>
          <cell r="CA34">
            <v>189.55078</v>
          </cell>
          <cell r="CB34">
            <v>0</v>
          </cell>
          <cell r="CC34">
            <v>0</v>
          </cell>
          <cell r="CD34">
            <v>170.84961000000001</v>
          </cell>
          <cell r="CE34">
            <v>44.599609999999998</v>
          </cell>
          <cell r="CF34">
            <v>59.799804999999999</v>
          </cell>
          <cell r="CG34">
            <v>102.20019499999999</v>
          </cell>
          <cell r="CH34">
            <v>121</v>
          </cell>
          <cell r="CI34">
            <v>0</v>
          </cell>
          <cell r="CJ34">
            <v>245.2998</v>
          </cell>
          <cell r="CK34">
            <v>0</v>
          </cell>
          <cell r="CL34">
            <v>115.09961</v>
          </cell>
          <cell r="CM34">
            <v>187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89.549805000000006</v>
          </cell>
          <cell r="CU34">
            <v>0</v>
          </cell>
          <cell r="CV34">
            <v>0</v>
          </cell>
          <cell r="CW34">
            <v>240.80078</v>
          </cell>
          <cell r="CX34">
            <v>15.5</v>
          </cell>
          <cell r="CY34">
            <v>0</v>
          </cell>
          <cell r="CZ34">
            <v>0</v>
          </cell>
          <cell r="DA34">
            <v>0</v>
          </cell>
          <cell r="DB34">
            <v>658.10059999999999</v>
          </cell>
        </row>
        <row r="35">
          <cell r="A35">
            <v>0</v>
          </cell>
          <cell r="B35">
            <v>-82.049805000000006</v>
          </cell>
          <cell r="C35">
            <v>-439.8999</v>
          </cell>
          <cell r="D35">
            <v>0</v>
          </cell>
          <cell r="E35">
            <v>0</v>
          </cell>
          <cell r="F35">
            <v>-35.25</v>
          </cell>
          <cell r="G35">
            <v>-134.74950999999999</v>
          </cell>
          <cell r="H35">
            <v>0</v>
          </cell>
          <cell r="I35">
            <v>-225.6001</v>
          </cell>
          <cell r="J35">
            <v>-56.799804999999999</v>
          </cell>
          <cell r="K35">
            <v>0</v>
          </cell>
          <cell r="L35">
            <v>-130.4502</v>
          </cell>
          <cell r="M35">
            <v>0</v>
          </cell>
          <cell r="N35">
            <v>0</v>
          </cell>
          <cell r="O35">
            <v>-235.1499</v>
          </cell>
          <cell r="P35">
            <v>-182.90088</v>
          </cell>
          <cell r="Q35">
            <v>-36.75</v>
          </cell>
          <cell r="R35">
            <v>-48.999510000000001</v>
          </cell>
          <cell r="S35">
            <v>-46.75</v>
          </cell>
          <cell r="T35">
            <v>0</v>
          </cell>
          <cell r="U35">
            <v>-56.399901999999997</v>
          </cell>
          <cell r="V35">
            <v>-36.399901999999997</v>
          </cell>
          <cell r="W35">
            <v>-15.75</v>
          </cell>
          <cell r="X35">
            <v>0</v>
          </cell>
          <cell r="Y35">
            <v>0</v>
          </cell>
          <cell r="Z35">
            <v>0</v>
          </cell>
          <cell r="AA35">
            <v>-98.549805000000006</v>
          </cell>
          <cell r="AB35">
            <v>0</v>
          </cell>
          <cell r="AC35">
            <v>-126.94971</v>
          </cell>
          <cell r="AD35">
            <v>0</v>
          </cell>
          <cell r="AE35">
            <v>-123.3999</v>
          </cell>
          <cell r="AF35">
            <v>0</v>
          </cell>
          <cell r="AG35">
            <v>0</v>
          </cell>
          <cell r="AH35">
            <v>-187.15038999999999</v>
          </cell>
          <cell r="AI35">
            <v>-203.1499</v>
          </cell>
          <cell r="AJ35">
            <v>-75.700194999999994</v>
          </cell>
          <cell r="AK35">
            <v>-63.800293000000003</v>
          </cell>
          <cell r="AL35">
            <v>-66.850099999999998</v>
          </cell>
          <cell r="AM35">
            <v>0</v>
          </cell>
          <cell r="AN35">
            <v>0</v>
          </cell>
          <cell r="AO35">
            <v>-8.3999020000000009</v>
          </cell>
          <cell r="AP35">
            <v>0</v>
          </cell>
          <cell r="AQ35">
            <v>-98.599609999999998</v>
          </cell>
          <cell r="AR35">
            <v>-60.099609999999998</v>
          </cell>
          <cell r="AS35">
            <v>-277.2998</v>
          </cell>
          <cell r="AT35">
            <v>0</v>
          </cell>
          <cell r="AU35">
            <v>0</v>
          </cell>
          <cell r="AV35">
            <v>0</v>
          </cell>
          <cell r="AW35">
            <v>-274.39940000000001</v>
          </cell>
          <cell r="AX35">
            <v>-333.4502</v>
          </cell>
          <cell r="AY35">
            <v>-107.40039</v>
          </cell>
          <cell r="AZ35">
            <v>0</v>
          </cell>
          <cell r="BA35">
            <v>-9.2998049999999992</v>
          </cell>
          <cell r="BB35">
            <v>0</v>
          </cell>
          <cell r="BC35">
            <v>-67.049805000000006</v>
          </cell>
          <cell r="BD35">
            <v>-197.85059000000001</v>
          </cell>
          <cell r="BE35">
            <v>-388.44970000000001</v>
          </cell>
          <cell r="BF35">
            <v>0</v>
          </cell>
          <cell r="BG35">
            <v>0</v>
          </cell>
          <cell r="BH35">
            <v>-74</v>
          </cell>
          <cell r="BI35">
            <v>-41.450195000000001</v>
          </cell>
          <cell r="BJ35">
            <v>-168.1499</v>
          </cell>
          <cell r="BK35">
            <v>0</v>
          </cell>
          <cell r="BL35">
            <v>-122.1499</v>
          </cell>
          <cell r="BM35">
            <v>-367.79932000000002</v>
          </cell>
          <cell r="BN35">
            <v>0</v>
          </cell>
          <cell r="BO35">
            <v>0</v>
          </cell>
          <cell r="BP35">
            <v>-28.650390000000002</v>
          </cell>
          <cell r="BQ35">
            <v>0</v>
          </cell>
          <cell r="BR35">
            <v>-109.5</v>
          </cell>
          <cell r="BS35">
            <v>0</v>
          </cell>
          <cell r="BT35">
            <v>-76.049805000000006</v>
          </cell>
          <cell r="BU35">
            <v>0</v>
          </cell>
          <cell r="BV35">
            <v>0</v>
          </cell>
          <cell r="BW35">
            <v>0</v>
          </cell>
          <cell r="BX35">
            <v>-31.25</v>
          </cell>
          <cell r="BY35">
            <v>0</v>
          </cell>
          <cell r="BZ35">
            <v>0</v>
          </cell>
          <cell r="CA35">
            <v>-40.049804999999999</v>
          </cell>
          <cell r="CB35">
            <v>-77.049805000000006</v>
          </cell>
          <cell r="CC35">
            <v>-1.7001953000000001</v>
          </cell>
          <cell r="CD35">
            <v>0</v>
          </cell>
          <cell r="CE35">
            <v>0</v>
          </cell>
          <cell r="CF35">
            <v>-106.29980500000001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-8.7998049999999992</v>
          </cell>
          <cell r="CL35">
            <v>-242.09961000000001</v>
          </cell>
          <cell r="CM35">
            <v>0</v>
          </cell>
          <cell r="CN35">
            <v>0</v>
          </cell>
          <cell r="CO35">
            <v>-114.75</v>
          </cell>
          <cell r="CP35">
            <v>0</v>
          </cell>
          <cell r="CQ35">
            <v>-70.799805000000006</v>
          </cell>
          <cell r="CR35">
            <v>-286.69922000000003</v>
          </cell>
          <cell r="CS35">
            <v>-482.05077999999997</v>
          </cell>
          <cell r="CT35">
            <v>-73.449219999999997</v>
          </cell>
          <cell r="CU35">
            <v>0</v>
          </cell>
          <cell r="CV35">
            <v>0</v>
          </cell>
          <cell r="CW35">
            <v>0</v>
          </cell>
          <cell r="CX35">
            <v>-212.2998</v>
          </cell>
          <cell r="CY35">
            <v>-104</v>
          </cell>
          <cell r="CZ35">
            <v>-172.75</v>
          </cell>
          <cell r="DA35">
            <v>-488.80077999999997</v>
          </cell>
          <cell r="DB35">
            <v>-336.14940000000001</v>
          </cell>
        </row>
        <row r="36">
          <cell r="A36">
            <v>146.7002</v>
          </cell>
          <cell r="B36">
            <v>-82.049805000000006</v>
          </cell>
          <cell r="C36">
            <v>-439.8999</v>
          </cell>
          <cell r="D36">
            <v>319.8999</v>
          </cell>
          <cell r="E36">
            <v>189.1001</v>
          </cell>
          <cell r="F36">
            <v>-35.25</v>
          </cell>
          <cell r="G36">
            <v>-49.499510000000001</v>
          </cell>
          <cell r="H36">
            <v>622.34960000000001</v>
          </cell>
          <cell r="I36">
            <v>-225.6001</v>
          </cell>
          <cell r="J36">
            <v>-56.799804999999999</v>
          </cell>
          <cell r="K36">
            <v>198.30029999999999</v>
          </cell>
          <cell r="L36">
            <v>-75.050290000000004</v>
          </cell>
          <cell r="M36">
            <v>329.2998</v>
          </cell>
          <cell r="N36">
            <v>0</v>
          </cell>
          <cell r="O36">
            <v>-235.1499</v>
          </cell>
          <cell r="P36">
            <v>-182.90088</v>
          </cell>
          <cell r="Q36">
            <v>-36.75</v>
          </cell>
          <cell r="R36">
            <v>-48.999510000000001</v>
          </cell>
          <cell r="S36">
            <v>-46.75</v>
          </cell>
          <cell r="T36">
            <v>155.44970000000001</v>
          </cell>
          <cell r="U36">
            <v>-56.399901999999997</v>
          </cell>
          <cell r="V36">
            <v>277</v>
          </cell>
          <cell r="W36">
            <v>-0.80029296999999999</v>
          </cell>
          <cell r="X36">
            <v>154.5498</v>
          </cell>
          <cell r="Y36">
            <v>0</v>
          </cell>
          <cell r="Z36">
            <v>69.399900000000002</v>
          </cell>
          <cell r="AA36">
            <v>-43.099609999999998</v>
          </cell>
          <cell r="AB36">
            <v>0</v>
          </cell>
          <cell r="AC36">
            <v>156.4502</v>
          </cell>
          <cell r="AD36">
            <v>180.55029999999999</v>
          </cell>
          <cell r="AE36">
            <v>-123.3999</v>
          </cell>
          <cell r="AF36">
            <v>288.15039999999999</v>
          </cell>
          <cell r="AG36">
            <v>298.8999</v>
          </cell>
          <cell r="AH36">
            <v>-57.450684000000003</v>
          </cell>
          <cell r="AI36">
            <v>-203.1499</v>
          </cell>
          <cell r="AJ36">
            <v>-18.250488000000001</v>
          </cell>
          <cell r="AK36">
            <v>-36.700195000000001</v>
          </cell>
          <cell r="AL36">
            <v>14.699707</v>
          </cell>
          <cell r="AM36">
            <v>0</v>
          </cell>
          <cell r="AN36">
            <v>0</v>
          </cell>
          <cell r="AO36">
            <v>370.6499</v>
          </cell>
          <cell r="AP36">
            <v>0</v>
          </cell>
          <cell r="AQ36">
            <v>5.0004882999999998</v>
          </cell>
          <cell r="AR36">
            <v>-60.099609999999998</v>
          </cell>
          <cell r="AS36">
            <v>91.900390000000002</v>
          </cell>
          <cell r="AT36">
            <v>46.849609999999998</v>
          </cell>
          <cell r="AU36">
            <v>383.59960000000001</v>
          </cell>
          <cell r="AV36">
            <v>183.5</v>
          </cell>
          <cell r="AW36">
            <v>220.50098</v>
          </cell>
          <cell r="AX36">
            <v>-333.4502</v>
          </cell>
          <cell r="AY36">
            <v>-104.15039</v>
          </cell>
          <cell r="AZ36">
            <v>58.599609999999998</v>
          </cell>
          <cell r="BA36">
            <v>91.049805000000006</v>
          </cell>
          <cell r="BB36">
            <v>200.2002</v>
          </cell>
          <cell r="BC36">
            <v>-67.049805000000006</v>
          </cell>
          <cell r="BD36">
            <v>-197.85059000000001</v>
          </cell>
          <cell r="BE36">
            <v>-388.44970000000001</v>
          </cell>
          <cell r="BF36">
            <v>180.8999</v>
          </cell>
          <cell r="BG36">
            <v>211.6001</v>
          </cell>
          <cell r="BH36">
            <v>21.100097999999999</v>
          </cell>
          <cell r="BI36">
            <v>314.6499</v>
          </cell>
          <cell r="BJ36">
            <v>-168.1499</v>
          </cell>
          <cell r="BK36">
            <v>86.850099999999998</v>
          </cell>
          <cell r="BL36">
            <v>78.400390000000002</v>
          </cell>
          <cell r="BM36">
            <v>-367.79932000000002</v>
          </cell>
          <cell r="BN36">
            <v>267.25</v>
          </cell>
          <cell r="BO36">
            <v>294.7998</v>
          </cell>
          <cell r="BP36">
            <v>-28.650390000000002</v>
          </cell>
          <cell r="BQ36">
            <v>119.5</v>
          </cell>
          <cell r="BR36">
            <v>-109.5</v>
          </cell>
          <cell r="BS36">
            <v>71.700194999999994</v>
          </cell>
          <cell r="BT36">
            <v>30.550293</v>
          </cell>
          <cell r="BU36">
            <v>163.5498</v>
          </cell>
          <cell r="BV36">
            <v>0</v>
          </cell>
          <cell r="BW36">
            <v>0</v>
          </cell>
          <cell r="BX36">
            <v>-31.25</v>
          </cell>
          <cell r="BY36">
            <v>67.349609999999998</v>
          </cell>
          <cell r="BZ36">
            <v>0</v>
          </cell>
          <cell r="CA36">
            <v>149.50098</v>
          </cell>
          <cell r="CB36">
            <v>-77.049805000000006</v>
          </cell>
          <cell r="CC36">
            <v>-1.7001953000000001</v>
          </cell>
          <cell r="CD36">
            <v>170.84961000000001</v>
          </cell>
          <cell r="CE36">
            <v>44.599609999999998</v>
          </cell>
          <cell r="CF36">
            <v>-46.5</v>
          </cell>
          <cell r="CG36">
            <v>102.20019499999999</v>
          </cell>
          <cell r="CH36">
            <v>121</v>
          </cell>
          <cell r="CI36">
            <v>0</v>
          </cell>
          <cell r="CJ36">
            <v>245.2998</v>
          </cell>
          <cell r="CK36">
            <v>-8.7998049999999992</v>
          </cell>
          <cell r="CL36">
            <v>-127</v>
          </cell>
          <cell r="CM36">
            <v>187</v>
          </cell>
          <cell r="CN36">
            <v>0</v>
          </cell>
          <cell r="CO36">
            <v>-114.75</v>
          </cell>
          <cell r="CP36">
            <v>0</v>
          </cell>
          <cell r="CQ36">
            <v>-70.799805000000006</v>
          </cell>
          <cell r="CR36">
            <v>-286.69922000000003</v>
          </cell>
          <cell r="CS36">
            <v>-482.05077999999997</v>
          </cell>
          <cell r="CT36">
            <v>16.100586</v>
          </cell>
          <cell r="CU36">
            <v>0</v>
          </cell>
          <cell r="CV36">
            <v>0</v>
          </cell>
          <cell r="CW36">
            <v>240.80078</v>
          </cell>
          <cell r="CX36">
            <v>-196.7998</v>
          </cell>
          <cell r="CY36">
            <v>-104</v>
          </cell>
          <cell r="CZ36">
            <v>-172.75</v>
          </cell>
          <cell r="DA36">
            <v>-488.80077999999997</v>
          </cell>
          <cell r="DB36">
            <v>321.95116999999999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5x13crossover_SL13"/>
    </sheetNames>
    <sheetDataSet>
      <sheetData sheetId="0">
        <row r="1">
          <cell r="A1">
            <v>15481.147999999999</v>
          </cell>
          <cell r="B1">
            <v>11708.805</v>
          </cell>
          <cell r="C1">
            <v>17770.098000000002</v>
          </cell>
          <cell r="D1">
            <v>14806.056</v>
          </cell>
          <cell r="E1">
            <v>18819.041000000001</v>
          </cell>
          <cell r="F1">
            <v>19169.504000000001</v>
          </cell>
          <cell r="G1">
            <v>11807.299000000001</v>
          </cell>
          <cell r="H1">
            <v>23419.002</v>
          </cell>
          <cell r="I1">
            <v>27302.65</v>
          </cell>
        </row>
        <row r="2">
          <cell r="A2">
            <v>-11216.453</v>
          </cell>
          <cell r="B2">
            <v>-8516.7530000000006</v>
          </cell>
          <cell r="C2">
            <v>-11635.642</v>
          </cell>
          <cell r="D2">
            <v>-12194.791999999999</v>
          </cell>
          <cell r="E2">
            <v>-14227.946</v>
          </cell>
          <cell r="F2">
            <v>-16256.825000000001</v>
          </cell>
          <cell r="G2">
            <v>-11472.588</v>
          </cell>
          <cell r="H2">
            <v>-15257.055</v>
          </cell>
          <cell r="I2">
            <v>-19370.445</v>
          </cell>
        </row>
        <row r="3">
          <cell r="A3">
            <v>4264.6970000000001</v>
          </cell>
          <cell r="B3">
            <v>3192.0518000000002</v>
          </cell>
          <cell r="C3">
            <v>6134.4549999999999</v>
          </cell>
          <cell r="D3">
            <v>2611.2637</v>
          </cell>
          <cell r="E3">
            <v>4591.0956999999999</v>
          </cell>
          <cell r="F3">
            <v>2912.6777000000002</v>
          </cell>
          <cell r="G3">
            <v>334.71093999999999</v>
          </cell>
          <cell r="H3">
            <v>8161.9472999999998</v>
          </cell>
          <cell r="I3">
            <v>7932.2049999999999</v>
          </cell>
        </row>
        <row r="4">
          <cell r="A4">
            <v>1164.751</v>
          </cell>
          <cell r="B4">
            <v>1630.5</v>
          </cell>
          <cell r="C4">
            <v>1577.6016</v>
          </cell>
          <cell r="D4">
            <v>797.7002</v>
          </cell>
          <cell r="E4">
            <v>1114.3516</v>
          </cell>
          <cell r="F4">
            <v>333.10059999999999</v>
          </cell>
          <cell r="G4">
            <v>1127.248</v>
          </cell>
          <cell r="H4">
            <v>1571.8477</v>
          </cell>
          <cell r="I4">
            <v>1731.8994</v>
          </cell>
          <cell r="J4">
            <v>1907.2979</v>
          </cell>
          <cell r="K4">
            <v>1498.0498</v>
          </cell>
          <cell r="L4">
            <v>1026.8008</v>
          </cell>
          <cell r="M4">
            <v>1033.3506</v>
          </cell>
          <cell r="N4">
            <v>1178.749</v>
          </cell>
          <cell r="O4">
            <v>1424.6494</v>
          </cell>
          <cell r="P4">
            <v>496.15136999999999</v>
          </cell>
          <cell r="Q4">
            <v>1366.6992</v>
          </cell>
          <cell r="R4">
            <v>1347.7529</v>
          </cell>
          <cell r="S4">
            <v>905.65039999999999</v>
          </cell>
          <cell r="T4">
            <v>533.45214999999996</v>
          </cell>
          <cell r="U4">
            <v>1063.8496</v>
          </cell>
          <cell r="V4">
            <v>1071.6504</v>
          </cell>
          <cell r="W4">
            <v>183.05078</v>
          </cell>
          <cell r="X4">
            <v>1103.7988</v>
          </cell>
          <cell r="Y4">
            <v>804.04690000000005</v>
          </cell>
          <cell r="Z4">
            <v>619.79785000000004</v>
          </cell>
          <cell r="AA4">
            <v>1641.6006</v>
          </cell>
          <cell r="AB4">
            <v>1780.5986</v>
          </cell>
          <cell r="AC4">
            <v>1413.9492</v>
          </cell>
          <cell r="AD4">
            <v>927.40137000000004</v>
          </cell>
          <cell r="AE4">
            <v>1957.3984</v>
          </cell>
          <cell r="AF4">
            <v>2164.8516</v>
          </cell>
          <cell r="AG4">
            <v>1725.0518</v>
          </cell>
          <cell r="AH4">
            <v>2013.4492</v>
          </cell>
          <cell r="AI4">
            <v>1893.1006</v>
          </cell>
          <cell r="AJ4">
            <v>828.85059999999999</v>
          </cell>
          <cell r="AK4">
            <v>1124.5518</v>
          </cell>
          <cell r="AL4">
            <v>548.20119999999997</v>
          </cell>
          <cell r="AM4">
            <v>1124.249</v>
          </cell>
          <cell r="AN4">
            <v>1041.6504</v>
          </cell>
          <cell r="AO4">
            <v>1924.9512</v>
          </cell>
          <cell r="AP4">
            <v>1732.1992</v>
          </cell>
          <cell r="AQ4">
            <v>669.09960000000001</v>
          </cell>
          <cell r="AR4">
            <v>1050.9502</v>
          </cell>
          <cell r="AS4">
            <v>1785.2998</v>
          </cell>
          <cell r="AT4">
            <v>825.90137000000004</v>
          </cell>
          <cell r="AU4">
            <v>1811.5996</v>
          </cell>
          <cell r="AV4">
            <v>1167.4023</v>
          </cell>
          <cell r="AW4">
            <v>1505.0508</v>
          </cell>
          <cell r="AX4">
            <v>2372.6484</v>
          </cell>
          <cell r="AY4">
            <v>1760.8984</v>
          </cell>
          <cell r="AZ4">
            <v>616.14844000000005</v>
          </cell>
          <cell r="BA4">
            <v>1729.2969000000001</v>
          </cell>
          <cell r="BB4">
            <v>2354.4512</v>
          </cell>
          <cell r="BC4">
            <v>1376.5488</v>
          </cell>
          <cell r="BD4">
            <v>2633.6016</v>
          </cell>
          <cell r="BE4">
            <v>2064.6504</v>
          </cell>
          <cell r="BF4">
            <v>1115.6992</v>
          </cell>
          <cell r="BG4">
            <v>468.54687999999999</v>
          </cell>
          <cell r="BH4">
            <v>821.50099999999998</v>
          </cell>
          <cell r="BI4">
            <v>1019.9482400000001</v>
          </cell>
          <cell r="BJ4">
            <v>2903.6016</v>
          </cell>
          <cell r="BK4">
            <v>1231.4004</v>
          </cell>
          <cell r="BL4">
            <v>1517.8496</v>
          </cell>
          <cell r="BM4">
            <v>946.80273</v>
          </cell>
          <cell r="BN4">
            <v>941.70309999999995</v>
          </cell>
          <cell r="BO4">
            <v>2076.2988</v>
          </cell>
          <cell r="BP4">
            <v>1303.7461000000001</v>
          </cell>
          <cell r="BQ4">
            <v>2003.75</v>
          </cell>
          <cell r="BR4">
            <v>1174.1504</v>
          </cell>
          <cell r="BS4">
            <v>2879.4472999999998</v>
          </cell>
          <cell r="BT4">
            <v>1170.8046999999999</v>
          </cell>
          <cell r="BU4">
            <v>479.89843999999999</v>
          </cell>
          <cell r="BV4">
            <v>556.60155999999995</v>
          </cell>
          <cell r="BW4">
            <v>1130.5</v>
          </cell>
          <cell r="BX4">
            <v>912.09569999999997</v>
          </cell>
          <cell r="BY4">
            <v>1365.5</v>
          </cell>
          <cell r="BZ4">
            <v>941</v>
          </cell>
          <cell r="CA4">
            <v>604.59960000000001</v>
          </cell>
          <cell r="CB4">
            <v>1562.002</v>
          </cell>
          <cell r="CC4">
            <v>1745.4023</v>
          </cell>
          <cell r="CD4">
            <v>615.19920000000002</v>
          </cell>
          <cell r="CE4">
            <v>1047.5</v>
          </cell>
          <cell r="CF4">
            <v>847</v>
          </cell>
          <cell r="CG4">
            <v>2192.1016</v>
          </cell>
          <cell r="CH4">
            <v>3054.5</v>
          </cell>
          <cell r="CI4">
            <v>725.5</v>
          </cell>
          <cell r="CJ4">
            <v>2316.9043000000001</v>
          </cell>
          <cell r="CK4">
            <v>1053.3984</v>
          </cell>
          <cell r="CL4">
            <v>1679.0996</v>
          </cell>
          <cell r="CM4">
            <v>887.70119999999997</v>
          </cell>
          <cell r="CN4">
            <v>1742.3984</v>
          </cell>
          <cell r="CO4">
            <v>2072.5976999999998</v>
          </cell>
          <cell r="CP4">
            <v>2632.6972999999998</v>
          </cell>
          <cell r="CQ4">
            <v>2462.3027000000002</v>
          </cell>
          <cell r="CR4">
            <v>2599.8008</v>
          </cell>
          <cell r="CS4">
            <v>1780.9042999999999</v>
          </cell>
          <cell r="CT4">
            <v>1062.2461000000001</v>
          </cell>
          <cell r="CU4">
            <v>2251.6035000000002</v>
          </cell>
          <cell r="CV4">
            <v>1991.4961000000001</v>
          </cell>
          <cell r="CW4">
            <v>3273.3984</v>
          </cell>
          <cell r="CX4">
            <v>1849.5059000000001</v>
          </cell>
          <cell r="CY4">
            <v>3432.9512</v>
          </cell>
          <cell r="CZ4">
            <v>3507.002</v>
          </cell>
          <cell r="DA4">
            <v>5477.8456999999999</v>
          </cell>
          <cell r="DB4">
            <v>2675.6972999999998</v>
          </cell>
        </row>
        <row r="5">
          <cell r="A5">
            <v>-1197.6532999999999</v>
          </cell>
          <cell r="B5">
            <v>-1116.249</v>
          </cell>
          <cell r="C5">
            <v>-1165.1494</v>
          </cell>
          <cell r="D5">
            <v>-620.04785000000004</v>
          </cell>
          <cell r="E5">
            <v>-781.40039999999999</v>
          </cell>
          <cell r="F5">
            <v>-954.64844000000005</v>
          </cell>
          <cell r="G5">
            <v>-720.15430000000003</v>
          </cell>
          <cell r="H5">
            <v>-753.54880000000003</v>
          </cell>
          <cell r="I5">
            <v>-837.00099999999998</v>
          </cell>
          <cell r="J5">
            <v>-732.35059999999999</v>
          </cell>
          <cell r="K5">
            <v>-1036.5977</v>
          </cell>
          <cell r="L5">
            <v>-1301.6509000000001</v>
          </cell>
          <cell r="M5">
            <v>-547.60059999999999</v>
          </cell>
          <cell r="N5">
            <v>-888.70309999999995</v>
          </cell>
          <cell r="O5">
            <v>-1315.502</v>
          </cell>
          <cell r="P5">
            <v>-712.70119999999997</v>
          </cell>
          <cell r="Q5">
            <v>-562.09862999999996</v>
          </cell>
          <cell r="R5">
            <v>-967.64549999999997</v>
          </cell>
          <cell r="S5">
            <v>-658.55175999999994</v>
          </cell>
          <cell r="T5">
            <v>-445.29784999999998</v>
          </cell>
          <cell r="U5">
            <v>-747.79785000000004</v>
          </cell>
          <cell r="V5">
            <v>-517.80175999999994</v>
          </cell>
          <cell r="W5">
            <v>-468.75098000000003</v>
          </cell>
          <cell r="X5">
            <v>-684.30175999999994</v>
          </cell>
          <cell r="Y5">
            <v>-938.15233999999998</v>
          </cell>
          <cell r="Z5">
            <v>-493.2998</v>
          </cell>
          <cell r="AA5">
            <v>-777.60155999999995</v>
          </cell>
          <cell r="AB5">
            <v>-1112.3994</v>
          </cell>
          <cell r="AC5">
            <v>-704.95119999999997</v>
          </cell>
          <cell r="AD5">
            <v>-1143.3477</v>
          </cell>
          <cell r="AE5">
            <v>-1471.1982</v>
          </cell>
          <cell r="AF5">
            <v>-1244.9961000000001</v>
          </cell>
          <cell r="AG5">
            <v>-1118.6465000000001</v>
          </cell>
          <cell r="AH5">
            <v>-886.75</v>
          </cell>
          <cell r="AI5">
            <v>-840.14940000000001</v>
          </cell>
          <cell r="AJ5">
            <v>-904.14940000000001</v>
          </cell>
          <cell r="AK5">
            <v>-1347.748</v>
          </cell>
          <cell r="AL5">
            <v>-618.89746000000002</v>
          </cell>
          <cell r="AM5">
            <v>-743.20309999999995</v>
          </cell>
          <cell r="AN5">
            <v>-764.94629999999995</v>
          </cell>
          <cell r="AO5">
            <v>-1402.3975</v>
          </cell>
          <cell r="AP5">
            <v>-1594.2979</v>
          </cell>
          <cell r="AQ5">
            <v>-684.30175999999994</v>
          </cell>
          <cell r="AR5">
            <v>-1286.9502</v>
          </cell>
          <cell r="AS5">
            <v>-1255.3525</v>
          </cell>
          <cell r="AT5">
            <v>-825.30273</v>
          </cell>
          <cell r="AU5">
            <v>-384.34766000000002</v>
          </cell>
          <cell r="AV5">
            <v>-1287.0469000000001</v>
          </cell>
          <cell r="AW5">
            <v>-571.05079999999998</v>
          </cell>
          <cell r="AX5">
            <v>-1737.6973</v>
          </cell>
          <cell r="AY5">
            <v>-1793.2030999999999</v>
          </cell>
          <cell r="AZ5">
            <v>-1449.8008</v>
          </cell>
          <cell r="BA5">
            <v>-959.59960000000001</v>
          </cell>
          <cell r="BB5">
            <v>-1154.6953000000001</v>
          </cell>
          <cell r="BC5">
            <v>-1187.0957000000001</v>
          </cell>
          <cell r="BD5">
            <v>-1514.1016</v>
          </cell>
          <cell r="BE5">
            <v>-1321.998</v>
          </cell>
          <cell r="BF5">
            <v>-990.80664000000002</v>
          </cell>
          <cell r="BG5">
            <v>-743.79880000000003</v>
          </cell>
          <cell r="BH5">
            <v>-804.09862999999996</v>
          </cell>
          <cell r="BI5">
            <v>-1906.1982</v>
          </cell>
          <cell r="BJ5">
            <v>-1662.5518</v>
          </cell>
          <cell r="BK5">
            <v>-1002.34766</v>
          </cell>
          <cell r="BL5">
            <v>-1098.8496</v>
          </cell>
          <cell r="BM5">
            <v>-1485.1006</v>
          </cell>
          <cell r="BN5">
            <v>-1288.3945000000001</v>
          </cell>
          <cell r="BO5">
            <v>-1119.9590000000001</v>
          </cell>
          <cell r="BP5">
            <v>-1171.4082000000001</v>
          </cell>
          <cell r="BQ5">
            <v>-976.05470000000003</v>
          </cell>
          <cell r="BR5">
            <v>-699.84960000000001</v>
          </cell>
          <cell r="BS5">
            <v>-2383.2577999999999</v>
          </cell>
          <cell r="BT5">
            <v>-1462.8534999999999</v>
          </cell>
          <cell r="BU5">
            <v>-926.10350000000005</v>
          </cell>
          <cell r="BV5">
            <v>-698.89844000000005</v>
          </cell>
          <cell r="BW5">
            <v>-967.59569999999997</v>
          </cell>
          <cell r="BX5">
            <v>-672</v>
          </cell>
          <cell r="BY5">
            <v>-1647.6953000000001</v>
          </cell>
          <cell r="BZ5">
            <v>-581.59375</v>
          </cell>
          <cell r="CA5">
            <v>-466.89843999999999</v>
          </cell>
          <cell r="CB5">
            <v>-943.30079999999998</v>
          </cell>
          <cell r="CC5">
            <v>-998.29296999999997</v>
          </cell>
          <cell r="CD5">
            <v>-1020.4043</v>
          </cell>
          <cell r="CE5">
            <v>-1254.9042999999999</v>
          </cell>
          <cell r="CF5">
            <v>-1294.9004</v>
          </cell>
          <cell r="CG5">
            <v>-1090.2030999999999</v>
          </cell>
          <cell r="CH5">
            <v>-961.70119999999997</v>
          </cell>
          <cell r="CI5">
            <v>-1032.8065999999999</v>
          </cell>
          <cell r="CJ5">
            <v>-1206.2949000000001</v>
          </cell>
          <cell r="CK5">
            <v>-1052.3945000000001</v>
          </cell>
          <cell r="CL5">
            <v>-966.10155999999995</v>
          </cell>
          <cell r="CM5">
            <v>-849.80273</v>
          </cell>
          <cell r="CN5">
            <v>-1018.89453</v>
          </cell>
          <cell r="CO5">
            <v>-1552.5488</v>
          </cell>
          <cell r="CP5">
            <v>-3313.3027000000002</v>
          </cell>
          <cell r="CQ5">
            <v>-972.30079999999998</v>
          </cell>
          <cell r="CR5">
            <v>-1240.7030999999999</v>
          </cell>
          <cell r="CS5">
            <v>-1241.9473</v>
          </cell>
          <cell r="CT5">
            <v>-1917.3457000000001</v>
          </cell>
          <cell r="CU5">
            <v>-1564.4570000000001</v>
          </cell>
          <cell r="CV5">
            <v>-1045.0996</v>
          </cell>
          <cell r="CW5">
            <v>-1715.9492</v>
          </cell>
          <cell r="CX5">
            <v>-2347.9512</v>
          </cell>
          <cell r="CY5">
            <v>-1912.25</v>
          </cell>
          <cell r="CZ5">
            <v>-2113.5976999999998</v>
          </cell>
          <cell r="DA5">
            <v>-1396.8965000000001</v>
          </cell>
          <cell r="DB5">
            <v>-4114.951</v>
          </cell>
        </row>
        <row r="6">
          <cell r="A6">
            <v>-32.902343999999999</v>
          </cell>
          <cell r="B6">
            <v>514.25099999999998</v>
          </cell>
          <cell r="C6">
            <v>412.45215000000002</v>
          </cell>
          <cell r="D6">
            <v>177.65234000000001</v>
          </cell>
          <cell r="E6">
            <v>332.95116999999999</v>
          </cell>
          <cell r="F6">
            <v>-621.54785000000004</v>
          </cell>
          <cell r="G6">
            <v>407.09375</v>
          </cell>
          <cell r="H6">
            <v>818.29880000000003</v>
          </cell>
          <cell r="I6">
            <v>894.89844000000005</v>
          </cell>
          <cell r="J6">
            <v>1174.9473</v>
          </cell>
          <cell r="K6">
            <v>461.45215000000002</v>
          </cell>
          <cell r="L6">
            <v>-274.8501</v>
          </cell>
          <cell r="M6">
            <v>485.75</v>
          </cell>
          <cell r="N6">
            <v>290.04590000000002</v>
          </cell>
          <cell r="O6">
            <v>109.14746</v>
          </cell>
          <cell r="P6">
            <v>-216.5498</v>
          </cell>
          <cell r="Q6">
            <v>804.60059999999999</v>
          </cell>
          <cell r="R6">
            <v>380.10741999999999</v>
          </cell>
          <cell r="S6">
            <v>247.09863000000001</v>
          </cell>
          <cell r="T6">
            <v>88.154300000000006</v>
          </cell>
          <cell r="U6">
            <v>316.05176</v>
          </cell>
          <cell r="V6">
            <v>553.84862999999996</v>
          </cell>
          <cell r="W6">
            <v>-285.7002</v>
          </cell>
          <cell r="X6">
            <v>419.49707000000001</v>
          </cell>
          <cell r="Y6">
            <v>-134.10547</v>
          </cell>
          <cell r="Z6">
            <v>126.49805000000001</v>
          </cell>
          <cell r="AA6">
            <v>863.99900000000002</v>
          </cell>
          <cell r="AB6">
            <v>668.19920000000002</v>
          </cell>
          <cell r="AC6">
            <v>708.99805000000003</v>
          </cell>
          <cell r="AD6">
            <v>-215.94629</v>
          </cell>
          <cell r="AE6">
            <v>486.2002</v>
          </cell>
          <cell r="AF6">
            <v>919.85546999999997</v>
          </cell>
          <cell r="AG6">
            <v>606.40530000000001</v>
          </cell>
          <cell r="AH6">
            <v>1126.6992</v>
          </cell>
          <cell r="AI6">
            <v>1052.9512</v>
          </cell>
          <cell r="AJ6">
            <v>-75.298829999999995</v>
          </cell>
          <cell r="AK6">
            <v>-223.19629</v>
          </cell>
          <cell r="AL6">
            <v>-70.696290000000005</v>
          </cell>
          <cell r="AM6">
            <v>381.04590000000002</v>
          </cell>
          <cell r="AN6">
            <v>276.70409999999998</v>
          </cell>
          <cell r="AO6">
            <v>522.55370000000005</v>
          </cell>
          <cell r="AP6">
            <v>137.90136999999999</v>
          </cell>
          <cell r="AQ6">
            <v>-15.202147999999999</v>
          </cell>
          <cell r="AR6">
            <v>-236</v>
          </cell>
          <cell r="AS6">
            <v>529.94727</v>
          </cell>
          <cell r="AT6">
            <v>0.59863279999999996</v>
          </cell>
          <cell r="AU6">
            <v>1427.252</v>
          </cell>
          <cell r="AV6">
            <v>-119.64453</v>
          </cell>
          <cell r="AW6">
            <v>934</v>
          </cell>
          <cell r="AX6">
            <v>634.95119999999997</v>
          </cell>
          <cell r="AY6">
            <v>-32.304687999999999</v>
          </cell>
          <cell r="AZ6">
            <v>-833.65233999999998</v>
          </cell>
          <cell r="BA6">
            <v>769.69727</v>
          </cell>
          <cell r="BB6">
            <v>1199.7559000000001</v>
          </cell>
          <cell r="BC6">
            <v>189.45312000000001</v>
          </cell>
          <cell r="BD6">
            <v>1119.5</v>
          </cell>
          <cell r="BE6">
            <v>742.65233999999998</v>
          </cell>
          <cell r="BF6">
            <v>124.89258</v>
          </cell>
          <cell r="BG6">
            <v>-275.25195000000002</v>
          </cell>
          <cell r="BH6">
            <v>17.402343999999999</v>
          </cell>
          <cell r="BI6">
            <v>-886.25</v>
          </cell>
          <cell r="BJ6">
            <v>1241.0498</v>
          </cell>
          <cell r="BK6">
            <v>229.05273</v>
          </cell>
          <cell r="BL6">
            <v>419</v>
          </cell>
          <cell r="BM6">
            <v>-538.29785000000004</v>
          </cell>
          <cell r="BN6">
            <v>-346.69139999999999</v>
          </cell>
          <cell r="BO6">
            <v>956.33983999999998</v>
          </cell>
          <cell r="BP6">
            <v>132.33788999999999</v>
          </cell>
          <cell r="BQ6">
            <v>1027.6953000000001</v>
          </cell>
          <cell r="BR6">
            <v>474.30077999999997</v>
          </cell>
          <cell r="BS6">
            <v>496.18945000000002</v>
          </cell>
          <cell r="BT6">
            <v>-292.04883000000001</v>
          </cell>
          <cell r="BU6">
            <v>-446.20508000000001</v>
          </cell>
          <cell r="BV6">
            <v>-142.29687999999999</v>
          </cell>
          <cell r="BW6">
            <v>162.90430000000001</v>
          </cell>
          <cell r="BX6">
            <v>240.09569999999999</v>
          </cell>
          <cell r="BY6">
            <v>-282.19529999999997</v>
          </cell>
          <cell r="BZ6">
            <v>359.40625</v>
          </cell>
          <cell r="CA6">
            <v>137.70116999999999</v>
          </cell>
          <cell r="CB6">
            <v>618.70119999999997</v>
          </cell>
          <cell r="CC6">
            <v>747.10940000000005</v>
          </cell>
          <cell r="CD6">
            <v>-405.20508000000001</v>
          </cell>
          <cell r="CE6">
            <v>-207.40430000000001</v>
          </cell>
          <cell r="CF6">
            <v>-447.90039999999999</v>
          </cell>
          <cell r="CG6">
            <v>1101.8984</v>
          </cell>
          <cell r="CH6">
            <v>2092.7988</v>
          </cell>
          <cell r="CI6">
            <v>-307.30664000000002</v>
          </cell>
          <cell r="CJ6">
            <v>1110.6094000000001</v>
          </cell>
          <cell r="CK6">
            <v>1.0039062000000001</v>
          </cell>
          <cell r="CL6">
            <v>712.99805000000003</v>
          </cell>
          <cell r="CM6">
            <v>37.898437999999999</v>
          </cell>
          <cell r="CN6">
            <v>723.50390000000004</v>
          </cell>
          <cell r="CO6">
            <v>520.04880000000003</v>
          </cell>
          <cell r="CP6">
            <v>-680.60546999999997</v>
          </cell>
          <cell r="CQ6">
            <v>1490.002</v>
          </cell>
          <cell r="CR6">
            <v>1359.0977</v>
          </cell>
          <cell r="CS6">
            <v>538.95703000000003</v>
          </cell>
          <cell r="CT6">
            <v>-855.09960000000001</v>
          </cell>
          <cell r="CU6">
            <v>687.14649999999995</v>
          </cell>
          <cell r="CV6">
            <v>946.39649999999995</v>
          </cell>
          <cell r="CW6">
            <v>1557.4492</v>
          </cell>
          <cell r="CX6">
            <v>-498.44529999999997</v>
          </cell>
          <cell r="CY6">
            <v>1520.7012</v>
          </cell>
          <cell r="CZ6">
            <v>1393.4042999999999</v>
          </cell>
          <cell r="DA6">
            <v>4080.9492</v>
          </cell>
          <cell r="DB6">
            <v>-1439.2538999999999</v>
          </cell>
        </row>
        <row r="7">
          <cell r="A7">
            <v>9150.5030000000006</v>
          </cell>
          <cell r="B7">
            <v>7106.9489999999996</v>
          </cell>
          <cell r="C7">
            <v>8483.8459999999995</v>
          </cell>
          <cell r="D7">
            <v>9858.402</v>
          </cell>
          <cell r="E7">
            <v>12174.463</v>
          </cell>
          <cell r="F7">
            <v>8986.0959999999995</v>
          </cell>
          <cell r="G7">
            <v>10826.603999999999</v>
          </cell>
          <cell r="H7">
            <v>12275.455</v>
          </cell>
          <cell r="I7">
            <v>15509.004000000001</v>
          </cell>
        </row>
        <row r="8">
          <cell r="A8">
            <v>-6164.4489999999996</v>
          </cell>
          <cell r="B8">
            <v>-5893.4960000000001</v>
          </cell>
          <cell r="C8">
            <v>-6603.6553000000004</v>
          </cell>
          <cell r="D8">
            <v>-7927.7430000000004</v>
          </cell>
          <cell r="E8">
            <v>-9702.2440000000006</v>
          </cell>
          <cell r="F8">
            <v>-8596.6010000000006</v>
          </cell>
          <cell r="G8">
            <v>-6289.799</v>
          </cell>
          <cell r="H8">
            <v>-6809.6504000000004</v>
          </cell>
          <cell r="I8">
            <v>-11730.5</v>
          </cell>
        </row>
        <row r="9">
          <cell r="A9">
            <v>2986.0536999999999</v>
          </cell>
          <cell r="B9">
            <v>1213.4530999999999</v>
          </cell>
          <cell r="C9">
            <v>1880.1904</v>
          </cell>
          <cell r="D9">
            <v>1930.6592000000001</v>
          </cell>
          <cell r="E9">
            <v>2472.2188000000001</v>
          </cell>
          <cell r="F9">
            <v>389.49511999999999</v>
          </cell>
          <cell r="G9">
            <v>4536.8046999999997</v>
          </cell>
          <cell r="H9">
            <v>5465.8046999999997</v>
          </cell>
          <cell r="I9">
            <v>3778.5039999999999</v>
          </cell>
        </row>
        <row r="10">
          <cell r="A10">
            <v>1120.3506</v>
          </cell>
          <cell r="B10">
            <v>1504.9512</v>
          </cell>
          <cell r="C10">
            <v>65.950194999999994</v>
          </cell>
          <cell r="D10">
            <v>292.40136999999999</v>
          </cell>
          <cell r="E10">
            <v>1065.6494</v>
          </cell>
          <cell r="F10">
            <v>173.39940999999999</v>
          </cell>
          <cell r="G10">
            <v>1191.1992</v>
          </cell>
          <cell r="H10">
            <v>254.89940999999999</v>
          </cell>
          <cell r="I10">
            <v>735.30175999999994</v>
          </cell>
          <cell r="J10">
            <v>469.10059999999999</v>
          </cell>
          <cell r="K10">
            <v>788.34960000000001</v>
          </cell>
          <cell r="L10">
            <v>1488.9502</v>
          </cell>
          <cell r="M10">
            <v>998.50099999999998</v>
          </cell>
          <cell r="N10">
            <v>1242.7002</v>
          </cell>
          <cell r="O10">
            <v>533.34960000000001</v>
          </cell>
          <cell r="P10">
            <v>637.34960000000001</v>
          </cell>
          <cell r="Q10">
            <v>843.59960000000001</v>
          </cell>
          <cell r="R10">
            <v>600.90039999999999</v>
          </cell>
          <cell r="S10">
            <v>642.40039999999999</v>
          </cell>
          <cell r="T10">
            <v>149.59863000000001</v>
          </cell>
          <cell r="U10">
            <v>323.0498</v>
          </cell>
          <cell r="V10">
            <v>6.9501952999999999</v>
          </cell>
          <cell r="W10">
            <v>356.40039999999999</v>
          </cell>
          <cell r="X10">
            <v>772.14940000000001</v>
          </cell>
          <cell r="Y10">
            <v>413.0498</v>
          </cell>
          <cell r="Z10">
            <v>495.2998</v>
          </cell>
          <cell r="AA10">
            <v>706.34960000000001</v>
          </cell>
          <cell r="AB10">
            <v>1588.5</v>
          </cell>
          <cell r="AC10">
            <v>392.2998</v>
          </cell>
          <cell r="AD10">
            <v>374.0498</v>
          </cell>
          <cell r="AE10">
            <v>823.5</v>
          </cell>
          <cell r="AF10">
            <v>947.0498</v>
          </cell>
          <cell r="AG10">
            <v>940.99900000000002</v>
          </cell>
          <cell r="AH10">
            <v>997.99900000000002</v>
          </cell>
          <cell r="AI10">
            <v>289.19922000000003</v>
          </cell>
          <cell r="AJ10">
            <v>515.5498</v>
          </cell>
          <cell r="AK10">
            <v>298.85059999999999</v>
          </cell>
          <cell r="AL10">
            <v>1173.4502</v>
          </cell>
          <cell r="AM10">
            <v>1636.4004</v>
          </cell>
          <cell r="AN10">
            <v>705.44920000000002</v>
          </cell>
          <cell r="AO10">
            <v>94.300780000000003</v>
          </cell>
          <cell r="AP10">
            <v>181.20116999999999</v>
          </cell>
          <cell r="AQ10">
            <v>999.69824000000006</v>
          </cell>
          <cell r="AR10">
            <v>548.55079999999998</v>
          </cell>
          <cell r="AS10">
            <v>713.34960000000001</v>
          </cell>
          <cell r="AT10">
            <v>1100.749</v>
          </cell>
          <cell r="AU10">
            <v>1224.3496</v>
          </cell>
          <cell r="AV10">
            <v>1182.0527</v>
          </cell>
          <cell r="AW10">
            <v>1527.75</v>
          </cell>
          <cell r="AX10">
            <v>619.69920000000002</v>
          </cell>
          <cell r="AY10">
            <v>1710.752</v>
          </cell>
          <cell r="AZ10">
            <v>489.45116999999999</v>
          </cell>
          <cell r="BA10">
            <v>947.55079999999998</v>
          </cell>
          <cell r="BB10">
            <v>1707.3516</v>
          </cell>
          <cell r="BC10">
            <v>901.20119999999997</v>
          </cell>
          <cell r="BD10">
            <v>2636.9512</v>
          </cell>
          <cell r="BE10">
            <v>787.70309999999995</v>
          </cell>
          <cell r="BF10">
            <v>0</v>
          </cell>
          <cell r="BG10">
            <v>128.30078</v>
          </cell>
          <cell r="BH10">
            <v>717.75194999999997</v>
          </cell>
          <cell r="BI10">
            <v>568.14940000000001</v>
          </cell>
          <cell r="BJ10">
            <v>1101.1006</v>
          </cell>
          <cell r="BK10">
            <v>0</v>
          </cell>
          <cell r="BL10">
            <v>1465.4004</v>
          </cell>
          <cell r="BM10">
            <v>843.54880000000003</v>
          </cell>
          <cell r="BN10">
            <v>287.29883000000001</v>
          </cell>
          <cell r="BO10">
            <v>1201.5508</v>
          </cell>
          <cell r="BP10">
            <v>185.09961000000001</v>
          </cell>
          <cell r="BQ10">
            <v>965.59960000000001</v>
          </cell>
          <cell r="BR10">
            <v>410.94922000000003</v>
          </cell>
          <cell r="BS10">
            <v>1730.9492</v>
          </cell>
          <cell r="BT10">
            <v>226.44922</v>
          </cell>
          <cell r="BU10">
            <v>1692.9004</v>
          </cell>
          <cell r="BV10">
            <v>1190.9004</v>
          </cell>
          <cell r="BW10">
            <v>260.90039999999999</v>
          </cell>
          <cell r="BX10">
            <v>664.09960000000001</v>
          </cell>
          <cell r="BY10">
            <v>554.60155999999995</v>
          </cell>
          <cell r="BZ10">
            <v>492.89648</v>
          </cell>
          <cell r="CA10">
            <v>1064.4004</v>
          </cell>
          <cell r="CB10">
            <v>754.80079999999998</v>
          </cell>
          <cell r="CC10">
            <v>807.30273</v>
          </cell>
          <cell r="CD10">
            <v>994.09960000000001</v>
          </cell>
          <cell r="CE10">
            <v>1158.1992</v>
          </cell>
          <cell r="CF10">
            <v>1191.502</v>
          </cell>
          <cell r="CG10">
            <v>311.90039999999999</v>
          </cell>
          <cell r="CH10">
            <v>2336.5</v>
          </cell>
          <cell r="CI10">
            <v>1163.002</v>
          </cell>
          <cell r="CJ10">
            <v>764.90233999999998</v>
          </cell>
          <cell r="CK10">
            <v>1232.2012</v>
          </cell>
          <cell r="CL10">
            <v>810.69920000000002</v>
          </cell>
          <cell r="CM10">
            <v>358.79883000000001</v>
          </cell>
          <cell r="CN10">
            <v>904.80079999999998</v>
          </cell>
          <cell r="CO10">
            <v>1703.6523</v>
          </cell>
          <cell r="CP10">
            <v>0</v>
          </cell>
          <cell r="CQ10">
            <v>1077.75</v>
          </cell>
          <cell r="CR10">
            <v>1611.248</v>
          </cell>
          <cell r="CS10">
            <v>501.25195000000002</v>
          </cell>
          <cell r="CT10">
            <v>554.65039999999999</v>
          </cell>
          <cell r="CU10">
            <v>2785.1484</v>
          </cell>
          <cell r="CV10">
            <v>1674.4042999999999</v>
          </cell>
          <cell r="CW10">
            <v>2066.9004</v>
          </cell>
          <cell r="CX10">
            <v>800.24805000000003</v>
          </cell>
          <cell r="CY10">
            <v>1969.498</v>
          </cell>
          <cell r="CZ10">
            <v>2034.75</v>
          </cell>
          <cell r="DA10">
            <v>2376.8008</v>
          </cell>
          <cell r="DB10">
            <v>745.35155999999995</v>
          </cell>
        </row>
        <row r="11">
          <cell r="A11">
            <v>-437.9502</v>
          </cell>
          <cell r="B11">
            <v>-763.7998</v>
          </cell>
          <cell r="C11">
            <v>-778.65039999999999</v>
          </cell>
          <cell r="D11">
            <v>-771.0498</v>
          </cell>
          <cell r="E11">
            <v>-608.75</v>
          </cell>
          <cell r="F11">
            <v>-259.14940000000001</v>
          </cell>
          <cell r="G11">
            <v>-201.55078</v>
          </cell>
          <cell r="H11">
            <v>-316.90039999999999</v>
          </cell>
          <cell r="I11">
            <v>-555.64940000000001</v>
          </cell>
          <cell r="J11">
            <v>-776.4502</v>
          </cell>
          <cell r="K11">
            <v>-269.39843999999999</v>
          </cell>
          <cell r="L11">
            <v>-425.15039999999999</v>
          </cell>
          <cell r="M11">
            <v>-300</v>
          </cell>
          <cell r="N11">
            <v>-166.54883000000001</v>
          </cell>
          <cell r="O11">
            <v>-985.2002</v>
          </cell>
          <cell r="P11">
            <v>-555.94824000000006</v>
          </cell>
          <cell r="Q11">
            <v>-341.15136999999999</v>
          </cell>
          <cell r="R11">
            <v>-435.5498</v>
          </cell>
          <cell r="S11">
            <v>-545.65039999999999</v>
          </cell>
          <cell r="T11">
            <v>-654.55079999999998</v>
          </cell>
          <cell r="U11">
            <v>-500.89940000000001</v>
          </cell>
          <cell r="V11">
            <v>-454.99901999999997</v>
          </cell>
          <cell r="W11">
            <v>-350.19922000000003</v>
          </cell>
          <cell r="X11">
            <v>-602.79880000000003</v>
          </cell>
          <cell r="Y11">
            <v>-688.44920000000002</v>
          </cell>
          <cell r="Z11">
            <v>-304.50098000000003</v>
          </cell>
          <cell r="AA11">
            <v>-237</v>
          </cell>
          <cell r="AB11">
            <v>-334.85059999999999</v>
          </cell>
          <cell r="AC11">
            <v>-336.30077999999997</v>
          </cell>
          <cell r="AD11">
            <v>-580.15233999999998</v>
          </cell>
          <cell r="AE11">
            <v>-1515.6475</v>
          </cell>
          <cell r="AF11">
            <v>-1394.4023</v>
          </cell>
          <cell r="AG11">
            <v>-165.9502</v>
          </cell>
          <cell r="AH11">
            <v>-666.9502</v>
          </cell>
          <cell r="AI11">
            <v>-198.75</v>
          </cell>
          <cell r="AJ11">
            <v>-180.70116999999999</v>
          </cell>
          <cell r="AK11">
            <v>-437.7998</v>
          </cell>
          <cell r="AL11">
            <v>-351.84960000000001</v>
          </cell>
          <cell r="AM11">
            <v>-622.75</v>
          </cell>
          <cell r="AN11">
            <v>-643.5498</v>
          </cell>
          <cell r="AO11">
            <v>-511.84960000000001</v>
          </cell>
          <cell r="AP11">
            <v>-1132.5986</v>
          </cell>
          <cell r="AQ11">
            <v>-1083.8018</v>
          </cell>
          <cell r="AR11">
            <v>-261.64940000000001</v>
          </cell>
          <cell r="AS11">
            <v>-455.69922000000003</v>
          </cell>
          <cell r="AT11">
            <v>-437.44922000000003</v>
          </cell>
          <cell r="AU11">
            <v>-446.54883000000001</v>
          </cell>
          <cell r="AV11">
            <v>-1542.1973</v>
          </cell>
          <cell r="AW11">
            <v>-1039.4512</v>
          </cell>
          <cell r="AX11">
            <v>-1013.1504</v>
          </cell>
          <cell r="AY11">
            <v>-1005.4492</v>
          </cell>
          <cell r="AZ11">
            <v>-456.24804999999998</v>
          </cell>
          <cell r="BA11">
            <v>-267.5</v>
          </cell>
          <cell r="BB11">
            <v>-1214.3984</v>
          </cell>
          <cell r="BC11">
            <v>-285.60156000000001</v>
          </cell>
          <cell r="BD11">
            <v>-524.55273</v>
          </cell>
          <cell r="BE11">
            <v>-1349.2461000000001</v>
          </cell>
          <cell r="BF11">
            <v>-1455.252</v>
          </cell>
          <cell r="BG11">
            <v>-890.89844000000005</v>
          </cell>
          <cell r="BH11">
            <v>-200.49610000000001</v>
          </cell>
          <cell r="BI11">
            <v>-1181.0986</v>
          </cell>
          <cell r="BJ11">
            <v>-399.64940000000001</v>
          </cell>
          <cell r="BK11">
            <v>-631.94824000000006</v>
          </cell>
          <cell r="BL11">
            <v>0</v>
          </cell>
          <cell r="BM11">
            <v>-165.90038999999999</v>
          </cell>
          <cell r="BN11">
            <v>-1867.5508</v>
          </cell>
          <cell r="BO11">
            <v>-264.30273</v>
          </cell>
          <cell r="BP11">
            <v>-349.24804999999998</v>
          </cell>
          <cell r="BQ11">
            <v>-1349.1016</v>
          </cell>
          <cell r="BR11">
            <v>-183.35156000000001</v>
          </cell>
          <cell r="BS11">
            <v>-1751.2988</v>
          </cell>
          <cell r="BT11">
            <v>-453.15039999999999</v>
          </cell>
          <cell r="BU11">
            <v>-392.29687999999999</v>
          </cell>
          <cell r="BV11">
            <v>-714.10155999999995</v>
          </cell>
          <cell r="BW11">
            <v>-454.70312000000001</v>
          </cell>
          <cell r="BX11">
            <v>-599.20119999999997</v>
          </cell>
          <cell r="BY11">
            <v>-768.59766000000002</v>
          </cell>
          <cell r="BZ11">
            <v>-474.90233999999998</v>
          </cell>
          <cell r="CA11">
            <v>-528.69920000000002</v>
          </cell>
          <cell r="CB11">
            <v>-749.59766000000002</v>
          </cell>
          <cell r="CC11">
            <v>-683.5</v>
          </cell>
          <cell r="CD11">
            <v>-359.50195000000002</v>
          </cell>
          <cell r="CE11">
            <v>-315.39843999999999</v>
          </cell>
          <cell r="CF11">
            <v>-249.29883000000001</v>
          </cell>
          <cell r="CG11">
            <v>-129.80078</v>
          </cell>
          <cell r="CH11">
            <v>-918.70119999999997</v>
          </cell>
          <cell r="CI11">
            <v>-503.19727</v>
          </cell>
          <cell r="CJ11">
            <v>-1032.4961000000001</v>
          </cell>
          <cell r="CK11">
            <v>-442.30077999999997</v>
          </cell>
          <cell r="CL11">
            <v>-480.70116999999999</v>
          </cell>
          <cell r="CM11">
            <v>-173.40038999999999</v>
          </cell>
          <cell r="CN11">
            <v>-285.19727</v>
          </cell>
          <cell r="CO11">
            <v>-667.25</v>
          </cell>
          <cell r="CP11">
            <v>-1658.7050999999999</v>
          </cell>
          <cell r="CQ11">
            <v>-212.60156000000001</v>
          </cell>
          <cell r="CR11">
            <v>-305.29883000000001</v>
          </cell>
          <cell r="CS11">
            <v>-1613.4004</v>
          </cell>
          <cell r="CT11">
            <v>-1942.252</v>
          </cell>
          <cell r="CU11">
            <v>-281.95116999999999</v>
          </cell>
          <cell r="CV11">
            <v>-1586.8008</v>
          </cell>
          <cell r="CW11">
            <v>-1225.9492</v>
          </cell>
          <cell r="CX11">
            <v>-429.59960000000001</v>
          </cell>
          <cell r="CY11">
            <v>-817.45309999999995</v>
          </cell>
          <cell r="CZ11">
            <v>-529.09960000000001</v>
          </cell>
          <cell r="DA11">
            <v>-1827.6465000000001</v>
          </cell>
          <cell r="DB11">
            <v>-1476.3477</v>
          </cell>
        </row>
        <row r="12">
          <cell r="A12">
            <v>682.40039999999999</v>
          </cell>
          <cell r="B12">
            <v>741.15137000000004</v>
          </cell>
          <cell r="C12">
            <v>-712.7002</v>
          </cell>
          <cell r="D12">
            <v>-478.64843999999999</v>
          </cell>
          <cell r="E12">
            <v>456.89940000000001</v>
          </cell>
          <cell r="F12">
            <v>-85.75</v>
          </cell>
          <cell r="G12">
            <v>989.64844000000005</v>
          </cell>
          <cell r="H12">
            <v>-62.000976999999999</v>
          </cell>
          <cell r="I12">
            <v>179.65234000000001</v>
          </cell>
          <cell r="J12">
            <v>-307.34960000000001</v>
          </cell>
          <cell r="K12">
            <v>518.95119999999997</v>
          </cell>
          <cell r="L12">
            <v>1063.7998</v>
          </cell>
          <cell r="M12">
            <v>698.50099999999998</v>
          </cell>
          <cell r="N12">
            <v>1076.1514</v>
          </cell>
          <cell r="O12">
            <v>-451.85059999999999</v>
          </cell>
          <cell r="P12">
            <v>81.40137</v>
          </cell>
          <cell r="Q12">
            <v>502.44824</v>
          </cell>
          <cell r="R12">
            <v>165.35059000000001</v>
          </cell>
          <cell r="S12">
            <v>96.75</v>
          </cell>
          <cell r="T12">
            <v>-504.95215000000002</v>
          </cell>
          <cell r="U12">
            <v>-177.84961000000001</v>
          </cell>
          <cell r="V12">
            <v>-448.04883000000001</v>
          </cell>
          <cell r="W12">
            <v>6.2011719999999997</v>
          </cell>
          <cell r="X12">
            <v>169.35059000000001</v>
          </cell>
          <cell r="Y12">
            <v>-275.39940000000001</v>
          </cell>
          <cell r="Z12">
            <v>190.79883000000001</v>
          </cell>
          <cell r="AA12">
            <v>469.34960000000001</v>
          </cell>
          <cell r="AB12">
            <v>1253.6494</v>
          </cell>
          <cell r="AC12">
            <v>55.999023000000001</v>
          </cell>
          <cell r="AD12">
            <v>-206.10254</v>
          </cell>
          <cell r="AE12">
            <v>-692.14746000000002</v>
          </cell>
          <cell r="AF12">
            <v>-447.35253999999998</v>
          </cell>
          <cell r="AG12">
            <v>775.04880000000003</v>
          </cell>
          <cell r="AH12">
            <v>331.04883000000001</v>
          </cell>
          <cell r="AI12">
            <v>90.449219999999997</v>
          </cell>
          <cell r="AJ12">
            <v>334.84863000000001</v>
          </cell>
          <cell r="AK12">
            <v>-138.94922</v>
          </cell>
          <cell r="AL12">
            <v>821.60059999999999</v>
          </cell>
          <cell r="AM12">
            <v>1013.6504</v>
          </cell>
          <cell r="AN12">
            <v>61.899414</v>
          </cell>
          <cell r="AO12">
            <v>-417.54883000000001</v>
          </cell>
          <cell r="AP12">
            <v>-951.39746000000002</v>
          </cell>
          <cell r="AQ12">
            <v>-84.103515999999999</v>
          </cell>
          <cell r="AR12">
            <v>286.90136999999999</v>
          </cell>
          <cell r="AS12">
            <v>257.65039999999999</v>
          </cell>
          <cell r="AT12">
            <v>663.2998</v>
          </cell>
          <cell r="AU12">
            <v>777.80079999999998</v>
          </cell>
          <cell r="AV12">
            <v>-360.14452999999997</v>
          </cell>
          <cell r="AW12">
            <v>488.29883000000001</v>
          </cell>
          <cell r="AX12">
            <v>-393.45116999999999</v>
          </cell>
          <cell r="AY12">
            <v>705.30273</v>
          </cell>
          <cell r="AZ12">
            <v>33.203125</v>
          </cell>
          <cell r="BA12">
            <v>680.05079999999998</v>
          </cell>
          <cell r="BB12">
            <v>492.95312000000001</v>
          </cell>
          <cell r="BC12">
            <v>615.59960000000001</v>
          </cell>
          <cell r="BD12">
            <v>2112.3984</v>
          </cell>
          <cell r="BE12">
            <v>-561.54296999999997</v>
          </cell>
          <cell r="BF12">
            <v>-1455.252</v>
          </cell>
          <cell r="BG12">
            <v>-762.59766000000002</v>
          </cell>
          <cell r="BH12">
            <v>517.25585999999998</v>
          </cell>
          <cell r="BI12">
            <v>-612.94920000000002</v>
          </cell>
          <cell r="BJ12">
            <v>701.45119999999997</v>
          </cell>
          <cell r="BK12">
            <v>-631.94824000000006</v>
          </cell>
          <cell r="BL12">
            <v>1465.4004</v>
          </cell>
          <cell r="BM12">
            <v>677.64844000000005</v>
          </cell>
          <cell r="BN12">
            <v>-1580.252</v>
          </cell>
          <cell r="BO12">
            <v>937.24805000000003</v>
          </cell>
          <cell r="BP12">
            <v>-164.14843999999999</v>
          </cell>
          <cell r="BQ12">
            <v>-383.50195000000002</v>
          </cell>
          <cell r="BR12">
            <v>227.59765999999999</v>
          </cell>
          <cell r="BS12">
            <v>-20.349609999999998</v>
          </cell>
          <cell r="BT12">
            <v>-226.70116999999999</v>
          </cell>
          <cell r="BU12">
            <v>1300.6034999999999</v>
          </cell>
          <cell r="BV12">
            <v>476.79883000000001</v>
          </cell>
          <cell r="BW12">
            <v>-193.80273</v>
          </cell>
          <cell r="BX12">
            <v>64.898439999999994</v>
          </cell>
          <cell r="BY12">
            <v>-213.99610000000001</v>
          </cell>
          <cell r="BZ12">
            <v>17.994140000000002</v>
          </cell>
          <cell r="CA12">
            <v>535.70119999999997</v>
          </cell>
          <cell r="CB12">
            <v>5.203125</v>
          </cell>
          <cell r="CC12">
            <v>123.802734</v>
          </cell>
          <cell r="CD12">
            <v>634.59766000000002</v>
          </cell>
          <cell r="CE12">
            <v>842.80079999999998</v>
          </cell>
          <cell r="CF12">
            <v>942.20309999999995</v>
          </cell>
          <cell r="CG12">
            <v>182.09961000000001</v>
          </cell>
          <cell r="CH12">
            <v>1417.7988</v>
          </cell>
          <cell r="CI12">
            <v>659.80470000000003</v>
          </cell>
          <cell r="CJ12">
            <v>-267.59375</v>
          </cell>
          <cell r="CK12">
            <v>789.90039999999999</v>
          </cell>
          <cell r="CL12">
            <v>329.99804999999998</v>
          </cell>
          <cell r="CM12">
            <v>185.39843999999999</v>
          </cell>
          <cell r="CN12">
            <v>619.60350000000005</v>
          </cell>
          <cell r="CO12">
            <v>1036.4023</v>
          </cell>
          <cell r="CP12">
            <v>-1658.7050999999999</v>
          </cell>
          <cell r="CQ12">
            <v>865.14844000000005</v>
          </cell>
          <cell r="CR12">
            <v>1305.9492</v>
          </cell>
          <cell r="CS12">
            <v>-1112.1484</v>
          </cell>
          <cell r="CT12">
            <v>-1387.6016</v>
          </cell>
          <cell r="CU12">
            <v>2503.1972999999998</v>
          </cell>
          <cell r="CV12">
            <v>87.603515999999999</v>
          </cell>
          <cell r="CW12">
            <v>840.95119999999997</v>
          </cell>
          <cell r="CX12">
            <v>370.64843999999999</v>
          </cell>
          <cell r="CY12">
            <v>1152.0449000000001</v>
          </cell>
          <cell r="CZ12">
            <v>1505.6504</v>
          </cell>
          <cell r="DA12">
            <v>549.15430000000003</v>
          </cell>
          <cell r="DB12">
            <v>-730.99609999999996</v>
          </cell>
        </row>
        <row r="13">
          <cell r="A13">
            <v>3626</v>
          </cell>
          <cell r="B13">
            <v>4184.8495999999996</v>
          </cell>
          <cell r="C13">
            <v>5485.549</v>
          </cell>
          <cell r="D13">
            <v>5412.8486000000003</v>
          </cell>
          <cell r="E13">
            <v>2419.1484</v>
          </cell>
          <cell r="F13">
            <v>6231.8037000000004</v>
          </cell>
          <cell r="G13">
            <v>3564.9004</v>
          </cell>
          <cell r="H13">
            <v>6027.7969999999996</v>
          </cell>
          <cell r="I13">
            <v>6041.7520000000004</v>
          </cell>
        </row>
        <row r="14">
          <cell r="A14">
            <v>-4007.0010000000002</v>
          </cell>
          <cell r="B14">
            <v>-3010.4481999999998</v>
          </cell>
          <cell r="C14">
            <v>-2970</v>
          </cell>
          <cell r="D14">
            <v>-3343.8496</v>
          </cell>
          <cell r="E14">
            <v>-5315.8964999999998</v>
          </cell>
          <cell r="F14">
            <v>-3023.4472999999998</v>
          </cell>
          <cell r="G14">
            <v>-2285.5938000000001</v>
          </cell>
          <cell r="H14">
            <v>-2067.9472999999998</v>
          </cell>
          <cell r="I14">
            <v>-5408.2520000000004</v>
          </cell>
        </row>
        <row r="15">
          <cell r="A15">
            <v>-381.00098000000003</v>
          </cell>
          <cell r="B15">
            <v>1174.4014</v>
          </cell>
          <cell r="C15">
            <v>2515.5488</v>
          </cell>
          <cell r="D15">
            <v>2068.9989999999998</v>
          </cell>
          <cell r="E15">
            <v>-2896.748</v>
          </cell>
          <cell r="F15">
            <v>3208.3564000000001</v>
          </cell>
          <cell r="G15">
            <v>1279.3065999999999</v>
          </cell>
          <cell r="H15">
            <v>3959.8496</v>
          </cell>
          <cell r="I15">
            <v>633.5</v>
          </cell>
        </row>
        <row r="16">
          <cell r="A16">
            <v>414.40039999999999</v>
          </cell>
          <cell r="B16">
            <v>0</v>
          </cell>
          <cell r="C16">
            <v>0</v>
          </cell>
          <cell r="D16">
            <v>596.7002</v>
          </cell>
          <cell r="E16">
            <v>740.84960000000001</v>
          </cell>
          <cell r="F16">
            <v>0</v>
          </cell>
          <cell r="G16">
            <v>82.849609999999998</v>
          </cell>
          <cell r="H16">
            <v>0</v>
          </cell>
          <cell r="I16">
            <v>1370.8496</v>
          </cell>
          <cell r="J16">
            <v>0</v>
          </cell>
          <cell r="K16">
            <v>0</v>
          </cell>
          <cell r="L16">
            <v>420.35059999999999</v>
          </cell>
          <cell r="M16">
            <v>177.89940999999999</v>
          </cell>
          <cell r="N16">
            <v>2038.9502</v>
          </cell>
          <cell r="O16">
            <v>0</v>
          </cell>
          <cell r="P16">
            <v>0</v>
          </cell>
          <cell r="Q16">
            <v>0</v>
          </cell>
          <cell r="R16">
            <v>19</v>
          </cell>
          <cell r="S16">
            <v>0</v>
          </cell>
          <cell r="T16">
            <v>0</v>
          </cell>
          <cell r="U16">
            <v>203.34961000000001</v>
          </cell>
          <cell r="V16">
            <v>1097.3496</v>
          </cell>
          <cell r="W16">
            <v>0</v>
          </cell>
          <cell r="X16">
            <v>648.30079999999998</v>
          </cell>
          <cell r="Y16">
            <v>0</v>
          </cell>
          <cell r="Z16">
            <v>185.25</v>
          </cell>
          <cell r="AA16">
            <v>0</v>
          </cell>
          <cell r="AB16">
            <v>0</v>
          </cell>
          <cell r="AC16">
            <v>1142.5</v>
          </cell>
          <cell r="AD16">
            <v>1156.5498</v>
          </cell>
          <cell r="AE16">
            <v>0</v>
          </cell>
          <cell r="AF16">
            <v>0</v>
          </cell>
          <cell r="AG16">
            <v>1769.8994</v>
          </cell>
          <cell r="AH16">
            <v>0</v>
          </cell>
          <cell r="AI16">
            <v>836.7998</v>
          </cell>
          <cell r="AJ16">
            <v>394.5498</v>
          </cell>
          <cell r="AK16">
            <v>42.599609999999998</v>
          </cell>
          <cell r="AL16">
            <v>628.75</v>
          </cell>
          <cell r="AM16">
            <v>0</v>
          </cell>
          <cell r="AN16">
            <v>2016.3994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368.5498</v>
          </cell>
          <cell r="AT16">
            <v>5.0996094000000003</v>
          </cell>
          <cell r="AU16">
            <v>0</v>
          </cell>
          <cell r="AV16">
            <v>2351.4502000000002</v>
          </cell>
          <cell r="AW16">
            <v>0</v>
          </cell>
          <cell r="AX16">
            <v>0</v>
          </cell>
          <cell r="AY16">
            <v>0</v>
          </cell>
          <cell r="AZ16">
            <v>463.40039999999999</v>
          </cell>
          <cell r="BA16">
            <v>0</v>
          </cell>
          <cell r="BB16">
            <v>220.84961000000001</v>
          </cell>
          <cell r="BC16">
            <v>115.54883</v>
          </cell>
          <cell r="BD16">
            <v>0</v>
          </cell>
          <cell r="BE16">
            <v>1421.75</v>
          </cell>
          <cell r="BF16">
            <v>0</v>
          </cell>
          <cell r="BG16">
            <v>0</v>
          </cell>
          <cell r="BH16">
            <v>197.59961000000001</v>
          </cell>
          <cell r="BI16">
            <v>0</v>
          </cell>
          <cell r="BJ16">
            <v>0</v>
          </cell>
          <cell r="BK16">
            <v>2167.9004</v>
          </cell>
          <cell r="BL16">
            <v>538.15039999999999</v>
          </cell>
          <cell r="BM16">
            <v>611.10059999999999</v>
          </cell>
          <cell r="BN16">
            <v>596.95119999999997</v>
          </cell>
          <cell r="BO16">
            <v>0</v>
          </cell>
          <cell r="BP16">
            <v>857.80079999999998</v>
          </cell>
          <cell r="BQ16">
            <v>867.25</v>
          </cell>
          <cell r="BR16">
            <v>0</v>
          </cell>
          <cell r="BS16">
            <v>0</v>
          </cell>
          <cell r="BT16">
            <v>592.65039999999999</v>
          </cell>
          <cell r="BU16">
            <v>0</v>
          </cell>
          <cell r="BV16">
            <v>0</v>
          </cell>
          <cell r="BW16">
            <v>2231.5996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1150.3008</v>
          </cell>
          <cell r="CC16">
            <v>0</v>
          </cell>
          <cell r="CD16">
            <v>0</v>
          </cell>
          <cell r="CE16">
            <v>183</v>
          </cell>
          <cell r="CF16">
            <v>0</v>
          </cell>
          <cell r="CG16">
            <v>0</v>
          </cell>
          <cell r="CH16">
            <v>1260.2988</v>
          </cell>
          <cell r="CI16">
            <v>0</v>
          </cell>
          <cell r="CJ16">
            <v>184</v>
          </cell>
          <cell r="CK16">
            <v>864.69920000000002</v>
          </cell>
          <cell r="CL16">
            <v>0</v>
          </cell>
          <cell r="CM16">
            <v>186</v>
          </cell>
          <cell r="CN16">
            <v>0</v>
          </cell>
          <cell r="CO16">
            <v>0</v>
          </cell>
          <cell r="CP16">
            <v>2587.248</v>
          </cell>
          <cell r="CQ16">
            <v>0</v>
          </cell>
          <cell r="CR16">
            <v>945.55079999999998</v>
          </cell>
          <cell r="CS16">
            <v>0</v>
          </cell>
          <cell r="CT16">
            <v>0</v>
          </cell>
          <cell r="CU16">
            <v>0</v>
          </cell>
          <cell r="CV16">
            <v>2249.4492</v>
          </cell>
          <cell r="CW16">
            <v>0</v>
          </cell>
          <cell r="CX16">
            <v>97.701170000000005</v>
          </cell>
          <cell r="CY16">
            <v>0</v>
          </cell>
          <cell r="CZ16">
            <v>2617.8008</v>
          </cell>
          <cell r="DA16">
            <v>0</v>
          </cell>
          <cell r="DB16">
            <v>1076.8008</v>
          </cell>
        </row>
        <row r="17">
          <cell r="A17">
            <v>0</v>
          </cell>
          <cell r="B17">
            <v>-313.34960000000001</v>
          </cell>
          <cell r="C17">
            <v>-1080.6494</v>
          </cell>
          <cell r="D17">
            <v>0</v>
          </cell>
          <cell r="E17">
            <v>0</v>
          </cell>
          <cell r="F17">
            <v>-305.9502</v>
          </cell>
          <cell r="G17">
            <v>-452.80077999999997</v>
          </cell>
          <cell r="H17">
            <v>0</v>
          </cell>
          <cell r="I17">
            <v>-1539.751</v>
          </cell>
          <cell r="J17">
            <v>-14.650391000000001</v>
          </cell>
          <cell r="K17">
            <v>0</v>
          </cell>
          <cell r="L17">
            <v>-299.84960000000001</v>
          </cell>
          <cell r="M17">
            <v>0</v>
          </cell>
          <cell r="N17">
            <v>0</v>
          </cell>
          <cell r="O17">
            <v>-1081.249</v>
          </cell>
          <cell r="P17">
            <v>-758.7002</v>
          </cell>
          <cell r="Q17">
            <v>-260.89940000000001</v>
          </cell>
          <cell r="R17">
            <v>-203.5498</v>
          </cell>
          <cell r="S17">
            <v>-126.30078</v>
          </cell>
          <cell r="T17">
            <v>-87.699219999999997</v>
          </cell>
          <cell r="U17">
            <v>0</v>
          </cell>
          <cell r="V17">
            <v>0</v>
          </cell>
          <cell r="W17">
            <v>-492.0498</v>
          </cell>
          <cell r="X17">
            <v>0</v>
          </cell>
          <cell r="Y17">
            <v>-120.59961</v>
          </cell>
          <cell r="Z17">
            <v>-111.90039</v>
          </cell>
          <cell r="AA17">
            <v>-652.7002</v>
          </cell>
          <cell r="AB17">
            <v>0</v>
          </cell>
          <cell r="AC17">
            <v>0</v>
          </cell>
          <cell r="AD17">
            <v>0</v>
          </cell>
          <cell r="AE17">
            <v>-530.65039999999999</v>
          </cell>
          <cell r="AF17">
            <v>0</v>
          </cell>
          <cell r="AG17">
            <v>0</v>
          </cell>
          <cell r="AH17">
            <v>-315.0498</v>
          </cell>
          <cell r="AI17">
            <v>-978.2002</v>
          </cell>
          <cell r="AJ17">
            <v>-260.89940000000001</v>
          </cell>
          <cell r="AK17">
            <v>-200.90038999999999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-533.90039999999999</v>
          </cell>
          <cell r="AQ17">
            <v>-822.44920000000002</v>
          </cell>
          <cell r="AR17">
            <v>-345.19922000000003</v>
          </cell>
          <cell r="AS17">
            <v>-229.39940999999999</v>
          </cell>
          <cell r="AT17">
            <v>-696.2998</v>
          </cell>
          <cell r="AU17">
            <v>0</v>
          </cell>
          <cell r="AV17">
            <v>-515.70119999999997</v>
          </cell>
          <cell r="AW17">
            <v>-86.300780000000003</v>
          </cell>
          <cell r="AX17">
            <v>-196.14843999999999</v>
          </cell>
          <cell r="AY17">
            <v>-657.19920000000002</v>
          </cell>
          <cell r="AZ17">
            <v>-269.69922000000003</v>
          </cell>
          <cell r="BA17">
            <v>-1148.4004</v>
          </cell>
          <cell r="BB17">
            <v>-461.60156000000001</v>
          </cell>
          <cell r="BC17">
            <v>-477.15039999999999</v>
          </cell>
          <cell r="BD17">
            <v>-1213.1973</v>
          </cell>
          <cell r="BE17">
            <v>-476.05077999999997</v>
          </cell>
          <cell r="BF17">
            <v>0</v>
          </cell>
          <cell r="BG17">
            <v>-162.59961000000001</v>
          </cell>
          <cell r="BH17">
            <v>-167.54883000000001</v>
          </cell>
          <cell r="BI17">
            <v>-302.19922000000003</v>
          </cell>
          <cell r="BJ17">
            <v>0</v>
          </cell>
          <cell r="BK17">
            <v>0</v>
          </cell>
          <cell r="BL17">
            <v>0</v>
          </cell>
          <cell r="BM17">
            <v>-657.89844000000005</v>
          </cell>
          <cell r="BN17">
            <v>-271.59960000000001</v>
          </cell>
          <cell r="BO17">
            <v>0</v>
          </cell>
          <cell r="BP17">
            <v>-595.94920000000002</v>
          </cell>
          <cell r="BQ17">
            <v>0</v>
          </cell>
          <cell r="BR17">
            <v>-243.09961000000001</v>
          </cell>
          <cell r="BS17">
            <v>-952.70119999999997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-250.39843999999999</v>
          </cell>
          <cell r="CB17">
            <v>-220.39843999999999</v>
          </cell>
          <cell r="CC17">
            <v>-197.19922</v>
          </cell>
          <cell r="CD17">
            <v>-1488.2988</v>
          </cell>
          <cell r="CE17">
            <v>0</v>
          </cell>
          <cell r="CF17">
            <v>-129.29883000000001</v>
          </cell>
          <cell r="CG17">
            <v>-421</v>
          </cell>
          <cell r="CH17">
            <v>0</v>
          </cell>
          <cell r="CI17">
            <v>0</v>
          </cell>
          <cell r="CJ17">
            <v>-196.5</v>
          </cell>
          <cell r="CK17">
            <v>0</v>
          </cell>
          <cell r="CL17">
            <v>-442.19727</v>
          </cell>
          <cell r="CM17">
            <v>-109.30078</v>
          </cell>
          <cell r="CN17">
            <v>0</v>
          </cell>
          <cell r="CO17">
            <v>0</v>
          </cell>
          <cell r="CP17">
            <v>-357.75</v>
          </cell>
          <cell r="CQ17">
            <v>0</v>
          </cell>
          <cell r="CR17">
            <v>-541.19920000000002</v>
          </cell>
          <cell r="CS17">
            <v>0</v>
          </cell>
          <cell r="CT17">
            <v>-302.59960000000001</v>
          </cell>
          <cell r="CU17">
            <v>0</v>
          </cell>
          <cell r="CV17">
            <v>-533.80079999999998</v>
          </cell>
          <cell r="CW17">
            <v>0</v>
          </cell>
          <cell r="CX17">
            <v>-166.75</v>
          </cell>
          <cell r="CY17">
            <v>-558.5</v>
          </cell>
          <cell r="CZ17">
            <v>0</v>
          </cell>
          <cell r="DA17">
            <v>-2536.5508</v>
          </cell>
          <cell r="DB17">
            <v>-1310.0508</v>
          </cell>
        </row>
        <row r="18">
          <cell r="A18">
            <v>414.40039999999999</v>
          </cell>
          <cell r="B18">
            <v>-313.34960000000001</v>
          </cell>
          <cell r="C18">
            <v>-1080.6494</v>
          </cell>
          <cell r="D18">
            <v>596.7002</v>
          </cell>
          <cell r="E18">
            <v>740.84960000000001</v>
          </cell>
          <cell r="F18">
            <v>-305.9502</v>
          </cell>
          <cell r="G18">
            <v>-369.95116999999999</v>
          </cell>
          <cell r="H18">
            <v>0</v>
          </cell>
          <cell r="I18">
            <v>-168.90136999999999</v>
          </cell>
          <cell r="J18">
            <v>-14.650391000000001</v>
          </cell>
          <cell r="K18">
            <v>0</v>
          </cell>
          <cell r="L18">
            <v>120.50098</v>
          </cell>
          <cell r="M18">
            <v>177.89940999999999</v>
          </cell>
          <cell r="N18">
            <v>2038.9502</v>
          </cell>
          <cell r="O18">
            <v>-1081.249</v>
          </cell>
          <cell r="P18">
            <v>-758.7002</v>
          </cell>
          <cell r="Q18">
            <v>-260.89940000000001</v>
          </cell>
          <cell r="R18">
            <v>-184.5498</v>
          </cell>
          <cell r="S18">
            <v>-126.30078</v>
          </cell>
          <cell r="T18">
            <v>-87.699219999999997</v>
          </cell>
          <cell r="U18">
            <v>203.34961000000001</v>
          </cell>
          <cell r="V18">
            <v>1097.3496</v>
          </cell>
          <cell r="W18">
            <v>-492.0498</v>
          </cell>
          <cell r="X18">
            <v>648.30079999999998</v>
          </cell>
          <cell r="Y18">
            <v>-120.59961</v>
          </cell>
          <cell r="Z18">
            <v>73.349609999999998</v>
          </cell>
          <cell r="AA18">
            <v>-652.7002</v>
          </cell>
          <cell r="AB18">
            <v>0</v>
          </cell>
          <cell r="AC18">
            <v>1142.5</v>
          </cell>
          <cell r="AD18">
            <v>1156.5498</v>
          </cell>
          <cell r="AE18">
            <v>-530.65039999999999</v>
          </cell>
          <cell r="AF18">
            <v>0</v>
          </cell>
          <cell r="AG18">
            <v>1769.8994</v>
          </cell>
          <cell r="AH18">
            <v>-315.0498</v>
          </cell>
          <cell r="AI18">
            <v>-141.40038999999999</v>
          </cell>
          <cell r="AJ18">
            <v>133.65038999999999</v>
          </cell>
          <cell r="AK18">
            <v>-158.30078</v>
          </cell>
          <cell r="AL18">
            <v>628.75</v>
          </cell>
          <cell r="AM18">
            <v>0</v>
          </cell>
          <cell r="AN18">
            <v>2016.3994</v>
          </cell>
          <cell r="AO18">
            <v>0</v>
          </cell>
          <cell r="AP18">
            <v>-533.90039999999999</v>
          </cell>
          <cell r="AQ18">
            <v>-822.44920000000002</v>
          </cell>
          <cell r="AR18">
            <v>-345.19922000000003</v>
          </cell>
          <cell r="AS18">
            <v>139.15038999999999</v>
          </cell>
          <cell r="AT18">
            <v>-691.2002</v>
          </cell>
          <cell r="AU18">
            <v>0</v>
          </cell>
          <cell r="AV18">
            <v>1835.749</v>
          </cell>
          <cell r="AW18">
            <v>-86.300780000000003</v>
          </cell>
          <cell r="AX18">
            <v>-196.14843999999999</v>
          </cell>
          <cell r="AY18">
            <v>-657.19920000000002</v>
          </cell>
          <cell r="AZ18">
            <v>193.70116999999999</v>
          </cell>
          <cell r="BA18">
            <v>-1148.4004</v>
          </cell>
          <cell r="BB18">
            <v>-240.75194999999999</v>
          </cell>
          <cell r="BC18">
            <v>-361.60156000000001</v>
          </cell>
          <cell r="BD18">
            <v>-1213.1973</v>
          </cell>
          <cell r="BE18">
            <v>945.69920000000002</v>
          </cell>
          <cell r="BF18">
            <v>0</v>
          </cell>
          <cell r="BG18">
            <v>-162.59961000000001</v>
          </cell>
          <cell r="BH18">
            <v>30.050781000000001</v>
          </cell>
          <cell r="BI18">
            <v>-302.19922000000003</v>
          </cell>
          <cell r="BJ18">
            <v>0</v>
          </cell>
          <cell r="BK18">
            <v>2167.9004</v>
          </cell>
          <cell r="BL18">
            <v>538.15039999999999</v>
          </cell>
          <cell r="BM18">
            <v>-46.797849999999997</v>
          </cell>
          <cell r="BN18">
            <v>325.35156000000001</v>
          </cell>
          <cell r="BO18">
            <v>0</v>
          </cell>
          <cell r="BP18">
            <v>261.85156000000001</v>
          </cell>
          <cell r="BQ18">
            <v>867.25</v>
          </cell>
          <cell r="BR18">
            <v>-243.09961000000001</v>
          </cell>
          <cell r="BS18">
            <v>-952.70119999999997</v>
          </cell>
          <cell r="BT18">
            <v>592.65039999999999</v>
          </cell>
          <cell r="BU18">
            <v>0</v>
          </cell>
          <cell r="BV18">
            <v>0</v>
          </cell>
          <cell r="BW18">
            <v>2231.5996</v>
          </cell>
          <cell r="BX18">
            <v>0</v>
          </cell>
          <cell r="BY18">
            <v>0</v>
          </cell>
          <cell r="BZ18">
            <v>0</v>
          </cell>
          <cell r="CA18">
            <v>-250.39843999999999</v>
          </cell>
          <cell r="CB18">
            <v>929.90233999999998</v>
          </cell>
          <cell r="CC18">
            <v>-197.19922</v>
          </cell>
          <cell r="CD18">
            <v>-1488.2988</v>
          </cell>
          <cell r="CE18">
            <v>183</v>
          </cell>
          <cell r="CF18">
            <v>-129.29883000000001</v>
          </cell>
          <cell r="CG18">
            <v>-421</v>
          </cell>
          <cell r="CH18">
            <v>1260.2988</v>
          </cell>
          <cell r="CI18">
            <v>0</v>
          </cell>
          <cell r="CJ18">
            <v>-12.5</v>
          </cell>
          <cell r="CK18">
            <v>864.69920000000002</v>
          </cell>
          <cell r="CL18">
            <v>-442.19727</v>
          </cell>
          <cell r="CM18">
            <v>76.699219999999997</v>
          </cell>
          <cell r="CN18">
            <v>0</v>
          </cell>
          <cell r="CO18">
            <v>0</v>
          </cell>
          <cell r="CP18">
            <v>2229.498</v>
          </cell>
          <cell r="CQ18">
            <v>0</v>
          </cell>
          <cell r="CR18">
            <v>404.35156000000001</v>
          </cell>
          <cell r="CS18">
            <v>0</v>
          </cell>
          <cell r="CT18">
            <v>-302.59960000000001</v>
          </cell>
          <cell r="CU18">
            <v>0</v>
          </cell>
          <cell r="CV18">
            <v>1715.6484</v>
          </cell>
          <cell r="CW18">
            <v>0</v>
          </cell>
          <cell r="CX18">
            <v>-69.048829999999995</v>
          </cell>
          <cell r="CY18">
            <v>-558.5</v>
          </cell>
          <cell r="CZ18">
            <v>2617.8008</v>
          </cell>
          <cell r="DA18">
            <v>-2536.5508</v>
          </cell>
          <cell r="DB18">
            <v>-233.25</v>
          </cell>
        </row>
        <row r="19">
          <cell r="A19">
            <v>6098.7460000000001</v>
          </cell>
          <cell r="B19">
            <v>3953.1484</v>
          </cell>
          <cell r="C19">
            <v>4936.6494000000002</v>
          </cell>
          <cell r="D19">
            <v>4788.9525999999996</v>
          </cell>
          <cell r="E19">
            <v>6026.3469999999998</v>
          </cell>
          <cell r="F19">
            <v>6333.7489999999998</v>
          </cell>
          <cell r="G19">
            <v>4631.6454999999996</v>
          </cell>
          <cell r="H19">
            <v>7810.9530000000004</v>
          </cell>
          <cell r="I19">
            <v>7680.91</v>
          </cell>
        </row>
        <row r="20">
          <cell r="A20">
            <v>-4625.8584000000001</v>
          </cell>
          <cell r="B20">
            <v>-3260.0536999999999</v>
          </cell>
          <cell r="C20">
            <v>-4027.2456000000002</v>
          </cell>
          <cell r="D20">
            <v>-3693.4492</v>
          </cell>
          <cell r="E20">
            <v>-4720.5450000000001</v>
          </cell>
          <cell r="F20">
            <v>-4913.8563999999997</v>
          </cell>
          <cell r="G20">
            <v>-4362.3027000000002</v>
          </cell>
          <cell r="H20">
            <v>-5399.4823999999999</v>
          </cell>
          <cell r="I20">
            <v>-4963.4443000000001</v>
          </cell>
        </row>
        <row r="21">
          <cell r="A21">
            <v>1472.8877</v>
          </cell>
          <cell r="B21">
            <v>693.09469999999999</v>
          </cell>
          <cell r="C21">
            <v>909.40380000000005</v>
          </cell>
          <cell r="D21">
            <v>1095.5034000000001</v>
          </cell>
          <cell r="E21">
            <v>1305.8022000000001</v>
          </cell>
          <cell r="F21">
            <v>1419.8925999999999</v>
          </cell>
          <cell r="G21">
            <v>269.34276999999997</v>
          </cell>
          <cell r="H21">
            <v>2411.4706999999999</v>
          </cell>
          <cell r="I21">
            <v>2717.4657999999999</v>
          </cell>
        </row>
        <row r="22">
          <cell r="A22">
            <v>424.25</v>
          </cell>
          <cell r="B22">
            <v>668.74950000000001</v>
          </cell>
          <cell r="C22">
            <v>525.19970000000001</v>
          </cell>
          <cell r="D22">
            <v>335.24804999999998</v>
          </cell>
          <cell r="E22">
            <v>375.34912000000003</v>
          </cell>
          <cell r="F22">
            <v>204.95068000000001</v>
          </cell>
          <cell r="G22">
            <v>278.25098000000003</v>
          </cell>
          <cell r="H22">
            <v>482.44970000000001</v>
          </cell>
          <cell r="I22">
            <v>729.94970000000001</v>
          </cell>
          <cell r="J22">
            <v>642.34960000000001</v>
          </cell>
          <cell r="K22">
            <v>732.24950000000001</v>
          </cell>
          <cell r="L22">
            <v>699.74950000000001</v>
          </cell>
          <cell r="M22">
            <v>275.49950000000001</v>
          </cell>
          <cell r="N22">
            <v>297.95116999999999</v>
          </cell>
          <cell r="O22">
            <v>544.99900000000002</v>
          </cell>
          <cell r="P22">
            <v>248.5498</v>
          </cell>
          <cell r="Q22">
            <v>492.6001</v>
          </cell>
          <cell r="R22">
            <v>431.34912000000003</v>
          </cell>
          <cell r="S22">
            <v>257.6499</v>
          </cell>
          <cell r="T22">
            <v>231.5498</v>
          </cell>
          <cell r="U22">
            <v>249.7002</v>
          </cell>
          <cell r="V22">
            <v>259.89940000000001</v>
          </cell>
          <cell r="W22">
            <v>437.59912000000003</v>
          </cell>
          <cell r="X22">
            <v>225.80126999999999</v>
          </cell>
          <cell r="Y22">
            <v>158.65038999999999</v>
          </cell>
          <cell r="Z22">
            <v>279.25</v>
          </cell>
          <cell r="AA22">
            <v>612.19920000000002</v>
          </cell>
          <cell r="AB22">
            <v>352.90136999999999</v>
          </cell>
          <cell r="AC22">
            <v>379.24853999999999</v>
          </cell>
          <cell r="AD22">
            <v>276.99950000000001</v>
          </cell>
          <cell r="AE22">
            <v>289.54932000000002</v>
          </cell>
          <cell r="AF22">
            <v>1007.4004</v>
          </cell>
          <cell r="AG22">
            <v>492.4502</v>
          </cell>
          <cell r="AH22">
            <v>560.30029999999999</v>
          </cell>
          <cell r="AI22">
            <v>355.1499</v>
          </cell>
          <cell r="AJ22">
            <v>172.55029999999999</v>
          </cell>
          <cell r="AK22">
            <v>240.2002</v>
          </cell>
          <cell r="AL22">
            <v>216.45068000000001</v>
          </cell>
          <cell r="AM22">
            <v>463.8999</v>
          </cell>
          <cell r="AN22">
            <v>347.75049999999999</v>
          </cell>
          <cell r="AO22">
            <v>574.75</v>
          </cell>
          <cell r="AP22">
            <v>679.6499</v>
          </cell>
          <cell r="AQ22">
            <v>496.75</v>
          </cell>
          <cell r="AR22">
            <v>492.7998</v>
          </cell>
          <cell r="AS22">
            <v>471.65039999999999</v>
          </cell>
          <cell r="AT22">
            <v>201.9502</v>
          </cell>
          <cell r="AU22">
            <v>309.64940000000001</v>
          </cell>
          <cell r="AV22">
            <v>293.45166</v>
          </cell>
          <cell r="AW22">
            <v>701.4502</v>
          </cell>
          <cell r="AX22">
            <v>398.09960000000001</v>
          </cell>
          <cell r="AY22">
            <v>552.9502</v>
          </cell>
          <cell r="AZ22">
            <v>197.34863000000001</v>
          </cell>
          <cell r="BA22">
            <v>459.74950000000001</v>
          </cell>
          <cell r="BB22">
            <v>682.45165999999995</v>
          </cell>
          <cell r="BC22">
            <v>391.14940000000001</v>
          </cell>
          <cell r="BD22">
            <v>870.44970000000001</v>
          </cell>
          <cell r="BE22">
            <v>857.44970000000001</v>
          </cell>
          <cell r="BF22">
            <v>279.59912000000003</v>
          </cell>
          <cell r="BG22">
            <v>349.0498</v>
          </cell>
          <cell r="BH22">
            <v>286.59960000000001</v>
          </cell>
          <cell r="BI22">
            <v>493.85059999999999</v>
          </cell>
          <cell r="BJ22">
            <v>744.09862999999996</v>
          </cell>
          <cell r="BK22">
            <v>772.8999</v>
          </cell>
          <cell r="BL22">
            <v>368.40039999999999</v>
          </cell>
          <cell r="BM22">
            <v>342.84912000000003</v>
          </cell>
          <cell r="BN22">
            <v>489.55176</v>
          </cell>
          <cell r="BO22">
            <v>127.75098</v>
          </cell>
          <cell r="BP22">
            <v>390.14746000000002</v>
          </cell>
          <cell r="BQ22">
            <v>575.99805000000003</v>
          </cell>
          <cell r="BR22">
            <v>468.55176</v>
          </cell>
          <cell r="BS22">
            <v>903.15039999999999</v>
          </cell>
          <cell r="BT22">
            <v>656.5</v>
          </cell>
          <cell r="BU22">
            <v>487.99901999999997</v>
          </cell>
          <cell r="BV22">
            <v>386.5498</v>
          </cell>
          <cell r="BW22">
            <v>443.34766000000002</v>
          </cell>
          <cell r="BX22">
            <v>412.80176</v>
          </cell>
          <cell r="BY22">
            <v>210.55078</v>
          </cell>
          <cell r="BZ22">
            <v>225.5498</v>
          </cell>
          <cell r="CA22">
            <v>326.64940000000001</v>
          </cell>
          <cell r="CB22">
            <v>395.5498</v>
          </cell>
          <cell r="CC22">
            <v>514.89844000000005</v>
          </cell>
          <cell r="CD22">
            <v>262.9502</v>
          </cell>
          <cell r="CE22">
            <v>365.79883000000001</v>
          </cell>
          <cell r="CF22">
            <v>599</v>
          </cell>
          <cell r="CG22">
            <v>678.59960000000001</v>
          </cell>
          <cell r="CH22">
            <v>1000.5996</v>
          </cell>
          <cell r="CI22">
            <v>821.85155999999995</v>
          </cell>
          <cell r="CJ22">
            <v>499.20116999999999</v>
          </cell>
          <cell r="CK22">
            <v>704.09960000000001</v>
          </cell>
          <cell r="CL22">
            <v>578.30079999999998</v>
          </cell>
          <cell r="CM22">
            <v>404.30077999999997</v>
          </cell>
          <cell r="CN22">
            <v>440.90136999999999</v>
          </cell>
          <cell r="CO22">
            <v>373.59766000000002</v>
          </cell>
          <cell r="CP22">
            <v>652.65137000000004</v>
          </cell>
          <cell r="CQ22">
            <v>838.34862999999996</v>
          </cell>
          <cell r="CR22">
            <v>818.50099999999998</v>
          </cell>
          <cell r="CS22">
            <v>778.89940000000001</v>
          </cell>
          <cell r="CT22">
            <v>590.75289999999995</v>
          </cell>
          <cell r="CU22">
            <v>371.25</v>
          </cell>
          <cell r="CV22">
            <v>584.95214999999996</v>
          </cell>
          <cell r="CW22">
            <v>1374.251</v>
          </cell>
          <cell r="CX22">
            <v>675.45119999999997</v>
          </cell>
          <cell r="CY22">
            <v>587.25</v>
          </cell>
          <cell r="CZ22">
            <v>575.70119999999997</v>
          </cell>
          <cell r="DA22">
            <v>1194.6006</v>
          </cell>
          <cell r="DB22">
            <v>947.80175999999994</v>
          </cell>
        </row>
        <row r="23">
          <cell r="A23">
            <v>-272.55029999999999</v>
          </cell>
          <cell r="B23">
            <v>-256.3501</v>
          </cell>
          <cell r="C23">
            <v>-544.00099999999998</v>
          </cell>
          <cell r="D23">
            <v>-284.40039999999999</v>
          </cell>
          <cell r="E23">
            <v>-353.44970000000001</v>
          </cell>
          <cell r="F23">
            <v>-163.54931999999999</v>
          </cell>
          <cell r="G23">
            <v>-326.15087999999997</v>
          </cell>
          <cell r="H23">
            <v>-548.70119999999997</v>
          </cell>
          <cell r="I23">
            <v>-331.05077999999997</v>
          </cell>
          <cell r="J23">
            <v>-659.95263999999997</v>
          </cell>
          <cell r="K23">
            <v>-483.95116999999999</v>
          </cell>
          <cell r="L23">
            <v>-401.75098000000003</v>
          </cell>
          <cell r="M23">
            <v>-282.10106999999999</v>
          </cell>
          <cell r="N23">
            <v>-346.49950000000001</v>
          </cell>
          <cell r="O23">
            <v>-270.30077999999997</v>
          </cell>
          <cell r="P23">
            <v>-302.75</v>
          </cell>
          <cell r="Q23">
            <v>-197.95068000000001</v>
          </cell>
          <cell r="R23">
            <v>-334.00098000000003</v>
          </cell>
          <cell r="S23">
            <v>-300.89940000000001</v>
          </cell>
          <cell r="T23">
            <v>-282.1001</v>
          </cell>
          <cell r="U23">
            <v>-338.15039999999999</v>
          </cell>
          <cell r="V23">
            <v>-130.7998</v>
          </cell>
          <cell r="W23">
            <v>-180.40038999999999</v>
          </cell>
          <cell r="X23">
            <v>-294.10059999999999</v>
          </cell>
          <cell r="Y23">
            <v>-228.0498</v>
          </cell>
          <cell r="Z23">
            <v>-175.39893000000001</v>
          </cell>
          <cell r="AA23">
            <v>-155.69922</v>
          </cell>
          <cell r="AB23">
            <v>-488.89940000000001</v>
          </cell>
          <cell r="AC23">
            <v>-378.64893000000001</v>
          </cell>
          <cell r="AD23">
            <v>-421.44970000000001</v>
          </cell>
          <cell r="AE23">
            <v>-305.6001</v>
          </cell>
          <cell r="AF23">
            <v>-347.24901999999997</v>
          </cell>
          <cell r="AG23">
            <v>-495.30029999999999</v>
          </cell>
          <cell r="AH23">
            <v>-273.50049999999999</v>
          </cell>
          <cell r="AI23">
            <v>-290.7998</v>
          </cell>
          <cell r="AJ23">
            <v>-466.6499</v>
          </cell>
          <cell r="AK23">
            <v>-405.7002</v>
          </cell>
          <cell r="AL23">
            <v>-164.1001</v>
          </cell>
          <cell r="AM23">
            <v>-119.6499</v>
          </cell>
          <cell r="AN23">
            <v>-304.84960000000001</v>
          </cell>
          <cell r="AO23">
            <v>-417.10156000000001</v>
          </cell>
          <cell r="AP23">
            <v>-355.25</v>
          </cell>
          <cell r="AQ23">
            <v>-411.1499</v>
          </cell>
          <cell r="AR23">
            <v>-267.05077999999997</v>
          </cell>
          <cell r="AS23">
            <v>-361.49853999999999</v>
          </cell>
          <cell r="AT23">
            <v>-198.00098</v>
          </cell>
          <cell r="AU23">
            <v>-219.70214999999999</v>
          </cell>
          <cell r="AV23">
            <v>-469.39550000000003</v>
          </cell>
          <cell r="AW23">
            <v>-209.49755999999999</v>
          </cell>
          <cell r="AX23">
            <v>-454.69824</v>
          </cell>
          <cell r="AY23">
            <v>-553.40039999999999</v>
          </cell>
          <cell r="AZ23">
            <v>-450.15332000000001</v>
          </cell>
          <cell r="BA23">
            <v>-367.74853999999999</v>
          </cell>
          <cell r="BB23">
            <v>-165.90088</v>
          </cell>
          <cell r="BC23">
            <v>-335.34863000000001</v>
          </cell>
          <cell r="BD23">
            <v>-681.34862999999996</v>
          </cell>
          <cell r="BE23">
            <v>-511.3999</v>
          </cell>
          <cell r="BF23">
            <v>-430.85059999999999</v>
          </cell>
          <cell r="BG23">
            <v>-291.89940000000001</v>
          </cell>
          <cell r="BH23">
            <v>-268.29883000000001</v>
          </cell>
          <cell r="BI23">
            <v>-504.9502</v>
          </cell>
          <cell r="BJ23">
            <v>-407.95116999999999</v>
          </cell>
          <cell r="BK23">
            <v>-472.35059999999999</v>
          </cell>
          <cell r="BL23">
            <v>-226.6499</v>
          </cell>
          <cell r="BM23">
            <v>-418.00049999999999</v>
          </cell>
          <cell r="BN23">
            <v>-391.99707000000001</v>
          </cell>
          <cell r="BO23">
            <v>-440.65039999999999</v>
          </cell>
          <cell r="BP23">
            <v>-237.0498</v>
          </cell>
          <cell r="BQ23">
            <v>-287.80077999999997</v>
          </cell>
          <cell r="BR23">
            <v>-389.05470000000003</v>
          </cell>
          <cell r="BS23">
            <v>-762.25049999999999</v>
          </cell>
          <cell r="BT23">
            <v>-375.15087999999997</v>
          </cell>
          <cell r="BU23">
            <v>-294.89940000000001</v>
          </cell>
          <cell r="BV23">
            <v>-259.4502</v>
          </cell>
          <cell r="BW23">
            <v>-364.35059999999999</v>
          </cell>
          <cell r="BX23">
            <v>-188.39746</v>
          </cell>
          <cell r="BY23">
            <v>-409.89940000000001</v>
          </cell>
          <cell r="BZ23">
            <v>-342.35253999999998</v>
          </cell>
          <cell r="CA23">
            <v>-277.49901999999997</v>
          </cell>
          <cell r="CB23">
            <v>-263.4502</v>
          </cell>
          <cell r="CC23">
            <v>-468.50098000000003</v>
          </cell>
          <cell r="CD23">
            <v>-365.59863000000001</v>
          </cell>
          <cell r="CE23">
            <v>-688.10155999999995</v>
          </cell>
          <cell r="CF23">
            <v>-439.80273</v>
          </cell>
          <cell r="CG23">
            <v>-203.49902</v>
          </cell>
          <cell r="CH23">
            <v>-457.69824</v>
          </cell>
          <cell r="CI23">
            <v>-506.59863000000001</v>
          </cell>
          <cell r="CJ23">
            <v>-340.7998</v>
          </cell>
          <cell r="CK23">
            <v>-375.40233999999998</v>
          </cell>
          <cell r="CL23">
            <v>-307.89550000000003</v>
          </cell>
          <cell r="CM23">
            <v>-439.59766000000002</v>
          </cell>
          <cell r="CN23">
            <v>-332.19922000000003</v>
          </cell>
          <cell r="CO23">
            <v>-219.64843999999999</v>
          </cell>
          <cell r="CP23">
            <v>-1169.3965000000001</v>
          </cell>
          <cell r="CQ23">
            <v>-363.40039999999999</v>
          </cell>
          <cell r="CR23">
            <v>-683.34670000000006</v>
          </cell>
          <cell r="CS23">
            <v>-554.69920000000002</v>
          </cell>
          <cell r="CT23">
            <v>-690.99900000000002</v>
          </cell>
          <cell r="CU23">
            <v>-482.04883000000001</v>
          </cell>
          <cell r="CV23">
            <v>-493.55176</v>
          </cell>
          <cell r="CW23">
            <v>-538.69920000000002</v>
          </cell>
          <cell r="CX23">
            <v>-280.89746000000002</v>
          </cell>
          <cell r="CY23">
            <v>-494.25098000000003</v>
          </cell>
          <cell r="CZ23">
            <v>-608.34862999999996</v>
          </cell>
          <cell r="DA23">
            <v>-324.19824</v>
          </cell>
          <cell r="DB23">
            <v>-495.75098000000003</v>
          </cell>
        </row>
        <row r="24">
          <cell r="A24">
            <v>151.69970000000001</v>
          </cell>
          <cell r="B24">
            <v>412.39940000000001</v>
          </cell>
          <cell r="C24">
            <v>-18.801269999999999</v>
          </cell>
          <cell r="D24">
            <v>50.847656000000001</v>
          </cell>
          <cell r="E24">
            <v>21.899414</v>
          </cell>
          <cell r="F24">
            <v>41.401367</v>
          </cell>
          <cell r="G24">
            <v>-47.899901999999997</v>
          </cell>
          <cell r="H24">
            <v>-66.251464999999996</v>
          </cell>
          <cell r="I24">
            <v>398.89893000000001</v>
          </cell>
          <cell r="J24">
            <v>-17.603027000000001</v>
          </cell>
          <cell r="K24">
            <v>248.29834</v>
          </cell>
          <cell r="L24">
            <v>297.99853999999999</v>
          </cell>
          <cell r="M24">
            <v>-6.6015625</v>
          </cell>
          <cell r="N24">
            <v>-48.548340000000003</v>
          </cell>
          <cell r="O24">
            <v>274.69824</v>
          </cell>
          <cell r="P24">
            <v>-54.200195000000001</v>
          </cell>
          <cell r="Q24">
            <v>294.64940000000001</v>
          </cell>
          <cell r="R24">
            <v>97.348145000000002</v>
          </cell>
          <cell r="S24">
            <v>-43.249510000000001</v>
          </cell>
          <cell r="T24">
            <v>-50.550293000000003</v>
          </cell>
          <cell r="U24">
            <v>-88.450194999999994</v>
          </cell>
          <cell r="V24">
            <v>129.09961000000001</v>
          </cell>
          <cell r="W24">
            <v>257.19873000000001</v>
          </cell>
          <cell r="X24">
            <v>-68.299319999999994</v>
          </cell>
          <cell r="Y24">
            <v>-69.399413999999993</v>
          </cell>
          <cell r="Z24">
            <v>103.851074</v>
          </cell>
          <cell r="AA24">
            <v>456.5</v>
          </cell>
          <cell r="AB24">
            <v>-135.99805000000001</v>
          </cell>
          <cell r="AC24">
            <v>0.59960939999999996</v>
          </cell>
          <cell r="AD24">
            <v>-144.4502</v>
          </cell>
          <cell r="AE24">
            <v>-16.050781000000001</v>
          </cell>
          <cell r="AF24">
            <v>660.15137000000004</v>
          </cell>
          <cell r="AG24">
            <v>-2.8500977000000001</v>
          </cell>
          <cell r="AH24">
            <v>286.7998</v>
          </cell>
          <cell r="AI24">
            <v>64.350099999999998</v>
          </cell>
          <cell r="AJ24">
            <v>-294.09960000000001</v>
          </cell>
          <cell r="AK24">
            <v>-165.5</v>
          </cell>
          <cell r="AL24">
            <v>52.350586</v>
          </cell>
          <cell r="AM24">
            <v>344.25</v>
          </cell>
          <cell r="AN24">
            <v>42.900880000000001</v>
          </cell>
          <cell r="AO24">
            <v>157.64843999999999</v>
          </cell>
          <cell r="AP24">
            <v>324.3999</v>
          </cell>
          <cell r="AQ24">
            <v>85.600099999999998</v>
          </cell>
          <cell r="AR24">
            <v>225.74902</v>
          </cell>
          <cell r="AS24">
            <v>110.151855</v>
          </cell>
          <cell r="AT24">
            <v>3.9492188000000001</v>
          </cell>
          <cell r="AU24">
            <v>89.947265999999999</v>
          </cell>
          <cell r="AV24">
            <v>-175.94385</v>
          </cell>
          <cell r="AW24">
            <v>491.95263999999997</v>
          </cell>
          <cell r="AX24">
            <v>-56.598633</v>
          </cell>
          <cell r="AY24">
            <v>-0.45019530000000002</v>
          </cell>
          <cell r="AZ24">
            <v>-252.80468999999999</v>
          </cell>
          <cell r="BA24">
            <v>92.000979999999998</v>
          </cell>
          <cell r="BB24">
            <v>516.55079999999998</v>
          </cell>
          <cell r="BC24">
            <v>55.800780000000003</v>
          </cell>
          <cell r="BD24">
            <v>189.10106999999999</v>
          </cell>
          <cell r="BE24">
            <v>346.0498</v>
          </cell>
          <cell r="BF24">
            <v>-151.25146000000001</v>
          </cell>
          <cell r="BG24">
            <v>57.150390000000002</v>
          </cell>
          <cell r="BH24">
            <v>18.300781000000001</v>
          </cell>
          <cell r="BI24">
            <v>-11.099608999999999</v>
          </cell>
          <cell r="BJ24">
            <v>336.14746000000002</v>
          </cell>
          <cell r="BK24">
            <v>300.54932000000002</v>
          </cell>
          <cell r="BL24">
            <v>141.75049000000001</v>
          </cell>
          <cell r="BM24">
            <v>-75.15137</v>
          </cell>
          <cell r="BN24">
            <v>97.554689999999994</v>
          </cell>
          <cell r="BO24">
            <v>-312.89940000000001</v>
          </cell>
          <cell r="BP24">
            <v>153.09765999999999</v>
          </cell>
          <cell r="BQ24">
            <v>288.19727</v>
          </cell>
          <cell r="BR24">
            <v>79.497069999999994</v>
          </cell>
          <cell r="BS24">
            <v>140.8999</v>
          </cell>
          <cell r="BT24">
            <v>281.34912000000003</v>
          </cell>
          <cell r="BU24">
            <v>193.09961000000001</v>
          </cell>
          <cell r="BV24">
            <v>127.09961</v>
          </cell>
          <cell r="BW24">
            <v>78.997069999999994</v>
          </cell>
          <cell r="BX24">
            <v>224.40430000000001</v>
          </cell>
          <cell r="BY24">
            <v>-199.34863000000001</v>
          </cell>
          <cell r="BZ24">
            <v>-116.802734</v>
          </cell>
          <cell r="CA24">
            <v>49.150390000000002</v>
          </cell>
          <cell r="CB24">
            <v>132.09961000000001</v>
          </cell>
          <cell r="CC24">
            <v>46.397460000000002</v>
          </cell>
          <cell r="CD24">
            <v>-102.64843999999999</v>
          </cell>
          <cell r="CE24">
            <v>-322.30273</v>
          </cell>
          <cell r="CF24">
            <v>159.19727</v>
          </cell>
          <cell r="CG24">
            <v>475.10059999999999</v>
          </cell>
          <cell r="CH24">
            <v>542.90137000000004</v>
          </cell>
          <cell r="CI24">
            <v>315.25292999999999</v>
          </cell>
          <cell r="CJ24">
            <v>158.40136999999999</v>
          </cell>
          <cell r="CK24">
            <v>328.69727</v>
          </cell>
          <cell r="CL24">
            <v>270.40526999999997</v>
          </cell>
          <cell r="CM24">
            <v>-35.296875</v>
          </cell>
          <cell r="CN24">
            <v>108.70215</v>
          </cell>
          <cell r="CO24">
            <v>153.94922</v>
          </cell>
          <cell r="CP24">
            <v>-516.74509999999998</v>
          </cell>
          <cell r="CQ24">
            <v>474.94824</v>
          </cell>
          <cell r="CR24">
            <v>135.15430000000001</v>
          </cell>
          <cell r="CS24">
            <v>224.2002</v>
          </cell>
          <cell r="CT24">
            <v>-100.24609</v>
          </cell>
          <cell r="CU24">
            <v>-110.79883</v>
          </cell>
          <cell r="CV24">
            <v>91.400390000000002</v>
          </cell>
          <cell r="CW24">
            <v>835.55175999999994</v>
          </cell>
          <cell r="CX24">
            <v>394.55369999999999</v>
          </cell>
          <cell r="CY24">
            <v>92.999020000000002</v>
          </cell>
          <cell r="CZ24">
            <v>-32.647460000000002</v>
          </cell>
          <cell r="DA24">
            <v>870.40233999999998</v>
          </cell>
          <cell r="DB24">
            <v>452.05077999999997</v>
          </cell>
        </row>
        <row r="25">
          <cell r="A25">
            <v>3771.5990000000002</v>
          </cell>
          <cell r="B25">
            <v>2320</v>
          </cell>
          <cell r="C25">
            <v>2947.9004</v>
          </cell>
          <cell r="D25">
            <v>2946.3008</v>
          </cell>
          <cell r="E25">
            <v>3879.998</v>
          </cell>
          <cell r="F25">
            <v>3461.8993999999998</v>
          </cell>
          <cell r="G25">
            <v>3029.2017000000001</v>
          </cell>
          <cell r="H25">
            <v>5424.5510000000004</v>
          </cell>
          <cell r="I25">
            <v>4601.5010000000002</v>
          </cell>
        </row>
        <row r="26">
          <cell r="A26">
            <v>-2530.8456999999999</v>
          </cell>
          <cell r="B26">
            <v>-2077.7465999999999</v>
          </cell>
          <cell r="C26">
            <v>-2101.6006000000002</v>
          </cell>
          <cell r="D26">
            <v>-1603.6475</v>
          </cell>
          <cell r="E26">
            <v>-3205.1527999999998</v>
          </cell>
          <cell r="F26">
            <v>-3487.8056999999999</v>
          </cell>
          <cell r="G26">
            <v>-2500.9549999999999</v>
          </cell>
          <cell r="H26">
            <v>-2789.9521</v>
          </cell>
          <cell r="I26">
            <v>-2531.5927999999999</v>
          </cell>
        </row>
        <row r="27">
          <cell r="A27">
            <v>1240.7534000000001</v>
          </cell>
          <cell r="B27">
            <v>242.25342000000001</v>
          </cell>
          <cell r="C27">
            <v>846.2998</v>
          </cell>
          <cell r="D27">
            <v>1342.6532999999999</v>
          </cell>
          <cell r="E27">
            <v>674.84519999999998</v>
          </cell>
          <cell r="F27">
            <v>-25.90625</v>
          </cell>
          <cell r="G27">
            <v>528.24659999999994</v>
          </cell>
          <cell r="H27">
            <v>2634.5985999999998</v>
          </cell>
          <cell r="I27">
            <v>2069.9081999999999</v>
          </cell>
        </row>
        <row r="28">
          <cell r="A28">
            <v>277.5498</v>
          </cell>
          <cell r="B28">
            <v>635.59960000000001</v>
          </cell>
          <cell r="C28">
            <v>91.549805000000006</v>
          </cell>
          <cell r="D28">
            <v>549</v>
          </cell>
          <cell r="E28">
            <v>398.5</v>
          </cell>
          <cell r="F28">
            <v>339.55029999999999</v>
          </cell>
          <cell r="G28">
            <v>391.75</v>
          </cell>
          <cell r="H28">
            <v>347.19970000000001</v>
          </cell>
          <cell r="I28">
            <v>446.84960000000001</v>
          </cell>
          <cell r="J28">
            <v>49.25</v>
          </cell>
          <cell r="K28">
            <v>0</v>
          </cell>
          <cell r="L28">
            <v>244.80029999999999</v>
          </cell>
          <cell r="M28">
            <v>143.80029999999999</v>
          </cell>
          <cell r="N28">
            <v>529.24900000000002</v>
          </cell>
          <cell r="O28">
            <v>148.30029999999999</v>
          </cell>
          <cell r="P28">
            <v>205.40038999999999</v>
          </cell>
          <cell r="Q28">
            <v>190.3501</v>
          </cell>
          <cell r="R28">
            <v>31.399902000000001</v>
          </cell>
          <cell r="S28">
            <v>114.1499</v>
          </cell>
          <cell r="T28">
            <v>225.19970000000001</v>
          </cell>
          <cell r="U28">
            <v>277.50049999999999</v>
          </cell>
          <cell r="V28">
            <v>0</v>
          </cell>
          <cell r="W28">
            <v>207.65038999999999</v>
          </cell>
          <cell r="X28">
            <v>246.99950999999999</v>
          </cell>
          <cell r="Y28">
            <v>65.399413999999993</v>
          </cell>
          <cell r="Z28">
            <v>95.400390000000002</v>
          </cell>
          <cell r="AA28">
            <v>347.75</v>
          </cell>
          <cell r="AB28">
            <v>370.69970000000001</v>
          </cell>
          <cell r="AC28">
            <v>196.3501</v>
          </cell>
          <cell r="AD28">
            <v>181.6001</v>
          </cell>
          <cell r="AE28">
            <v>262.55029999999999</v>
          </cell>
          <cell r="AF28">
            <v>519.15039999999999</v>
          </cell>
          <cell r="AG28">
            <v>431.59960000000001</v>
          </cell>
          <cell r="AH28">
            <v>73.549805000000006</v>
          </cell>
          <cell r="AI28">
            <v>216.94970000000001</v>
          </cell>
          <cell r="AJ28">
            <v>186.90088</v>
          </cell>
          <cell r="AK28">
            <v>199.19970000000001</v>
          </cell>
          <cell r="AL28">
            <v>92.849609999999998</v>
          </cell>
          <cell r="AM28">
            <v>346.2002</v>
          </cell>
          <cell r="AN28">
            <v>290.3999</v>
          </cell>
          <cell r="AO28">
            <v>381.1001</v>
          </cell>
          <cell r="AP28">
            <v>60.450195000000001</v>
          </cell>
          <cell r="AQ28">
            <v>398.19970000000001</v>
          </cell>
          <cell r="AR28">
            <v>302.8501</v>
          </cell>
          <cell r="AS28">
            <v>312.84960000000001</v>
          </cell>
          <cell r="AT28">
            <v>106</v>
          </cell>
          <cell r="AU28">
            <v>55.75</v>
          </cell>
          <cell r="AV28">
            <v>400.45166</v>
          </cell>
          <cell r="AW28">
            <v>600.59960000000001</v>
          </cell>
          <cell r="AX28">
            <v>143.75</v>
          </cell>
          <cell r="AY28">
            <v>243.30078</v>
          </cell>
          <cell r="AZ28">
            <v>443.9502</v>
          </cell>
          <cell r="BA28">
            <v>212</v>
          </cell>
          <cell r="BB28">
            <v>539.34910000000002</v>
          </cell>
          <cell r="BC28">
            <v>309.04883000000001</v>
          </cell>
          <cell r="BD28">
            <v>811.2998</v>
          </cell>
          <cell r="BE28">
            <v>62.199706999999997</v>
          </cell>
          <cell r="BF28">
            <v>0</v>
          </cell>
          <cell r="BG28">
            <v>470.84960000000001</v>
          </cell>
          <cell r="BH28">
            <v>43.650390000000002</v>
          </cell>
          <cell r="BI28">
            <v>339.15039999999999</v>
          </cell>
          <cell r="BJ28">
            <v>458.7998</v>
          </cell>
          <cell r="BK28">
            <v>330.8501</v>
          </cell>
          <cell r="BL28">
            <v>442.0498</v>
          </cell>
          <cell r="BM28">
            <v>448.89940000000001</v>
          </cell>
          <cell r="BN28">
            <v>118.8501</v>
          </cell>
          <cell r="BO28">
            <v>386.24950000000001</v>
          </cell>
          <cell r="BP28">
            <v>48.100586</v>
          </cell>
          <cell r="BQ28">
            <v>383.7998</v>
          </cell>
          <cell r="BR28">
            <v>105.45019499999999</v>
          </cell>
          <cell r="BS28">
            <v>385.84960000000001</v>
          </cell>
          <cell r="BT28">
            <v>13.850097999999999</v>
          </cell>
          <cell r="BU28">
            <v>502.6499</v>
          </cell>
          <cell r="BV28">
            <v>260.10059999999999</v>
          </cell>
          <cell r="BW28">
            <v>0.85058593999999998</v>
          </cell>
          <cell r="BX28">
            <v>257.90039999999999</v>
          </cell>
          <cell r="BY28">
            <v>42.049804999999999</v>
          </cell>
          <cell r="BZ28">
            <v>298.24901999999997</v>
          </cell>
          <cell r="CA28">
            <v>189.00098</v>
          </cell>
          <cell r="CB28">
            <v>321.50098000000003</v>
          </cell>
          <cell r="CC28">
            <v>73.299805000000006</v>
          </cell>
          <cell r="CD28">
            <v>89.5</v>
          </cell>
          <cell r="CE28">
            <v>326.09960000000001</v>
          </cell>
          <cell r="CF28">
            <v>668</v>
          </cell>
          <cell r="CG28">
            <v>459.60059999999999</v>
          </cell>
          <cell r="CH28">
            <v>642.89940000000001</v>
          </cell>
          <cell r="CI28">
            <v>306</v>
          </cell>
          <cell r="CJ28">
            <v>184</v>
          </cell>
          <cell r="CK28">
            <v>634.19920000000002</v>
          </cell>
          <cell r="CL28">
            <v>286.09960000000001</v>
          </cell>
          <cell r="CM28">
            <v>96.599609999999998</v>
          </cell>
          <cell r="CN28">
            <v>490.59960000000001</v>
          </cell>
          <cell r="CO28">
            <v>371.10059999999999</v>
          </cell>
          <cell r="CP28">
            <v>937.70119999999997</v>
          </cell>
          <cell r="CQ28">
            <v>360.34960000000001</v>
          </cell>
          <cell r="CR28">
            <v>655.40137000000004</v>
          </cell>
          <cell r="CS28">
            <v>322.2998</v>
          </cell>
          <cell r="CT28">
            <v>435.7002</v>
          </cell>
          <cell r="CU28">
            <v>691.2998</v>
          </cell>
          <cell r="CV28">
            <v>128.75</v>
          </cell>
          <cell r="CW28">
            <v>989.14940000000001</v>
          </cell>
          <cell r="CX28">
            <v>246.0498</v>
          </cell>
          <cell r="CY28">
            <v>667.05175999999994</v>
          </cell>
          <cell r="CZ28">
            <v>225.60059000000001</v>
          </cell>
          <cell r="DA28">
            <v>647.69920000000002</v>
          </cell>
          <cell r="DB28">
            <v>247.90038999999999</v>
          </cell>
        </row>
        <row r="29">
          <cell r="A29">
            <v>-206.59912</v>
          </cell>
          <cell r="B29">
            <v>-298.44922000000003</v>
          </cell>
          <cell r="C29">
            <v>-255.19970000000001</v>
          </cell>
          <cell r="D29">
            <v>-187.44922</v>
          </cell>
          <cell r="E29">
            <v>-157.29931999999999</v>
          </cell>
          <cell r="F29">
            <v>-136.39940999999999</v>
          </cell>
          <cell r="G29">
            <v>-235.2002</v>
          </cell>
          <cell r="H29">
            <v>-63.199706999999997</v>
          </cell>
          <cell r="I29">
            <v>-258.94922000000003</v>
          </cell>
          <cell r="J29">
            <v>-323.65039999999999</v>
          </cell>
          <cell r="K29">
            <v>-276.25</v>
          </cell>
          <cell r="L29">
            <v>-132.2002</v>
          </cell>
          <cell r="M29">
            <v>-152.19970000000001</v>
          </cell>
          <cell r="N29">
            <v>-47.849609999999998</v>
          </cell>
          <cell r="O29">
            <v>-415.6499</v>
          </cell>
          <cell r="P29">
            <v>-128.30029999999999</v>
          </cell>
          <cell r="Q29">
            <v>-194.80029999999999</v>
          </cell>
          <cell r="R29">
            <v>-289.29932000000002</v>
          </cell>
          <cell r="S29">
            <v>-51.899901999999997</v>
          </cell>
          <cell r="T29">
            <v>-80.349609999999998</v>
          </cell>
          <cell r="U29">
            <v>-158.70068000000001</v>
          </cell>
          <cell r="V29">
            <v>-168.29931999999999</v>
          </cell>
          <cell r="W29">
            <v>-52.649901999999997</v>
          </cell>
          <cell r="X29">
            <v>-337.74804999999998</v>
          </cell>
          <cell r="Y29">
            <v>-78.549805000000006</v>
          </cell>
          <cell r="Z29">
            <v>-66.799319999999994</v>
          </cell>
          <cell r="AA29">
            <v>-50.649901999999997</v>
          </cell>
          <cell r="AB29">
            <v>-63.100098000000003</v>
          </cell>
          <cell r="AC29">
            <v>-58.899901999999997</v>
          </cell>
          <cell r="AD29">
            <v>-303.05029999999999</v>
          </cell>
          <cell r="AE29">
            <v>-393.05077999999997</v>
          </cell>
          <cell r="AF29">
            <v>-57.100098000000003</v>
          </cell>
          <cell r="AG29">
            <v>-480.45116999999999</v>
          </cell>
          <cell r="AH29">
            <v>-165.44970000000001</v>
          </cell>
          <cell r="AI29">
            <v>-198.15038999999999</v>
          </cell>
          <cell r="AJ29">
            <v>-186.34912</v>
          </cell>
          <cell r="AK29">
            <v>-68.849119999999999</v>
          </cell>
          <cell r="AL29">
            <v>-25.699707</v>
          </cell>
          <cell r="AM29">
            <v>-85.049805000000006</v>
          </cell>
          <cell r="AN29">
            <v>-110.6001</v>
          </cell>
          <cell r="AO29">
            <v>-138.99950999999999</v>
          </cell>
          <cell r="AP29">
            <v>-199.05078</v>
          </cell>
          <cell r="AQ29">
            <v>-301.5</v>
          </cell>
          <cell r="AR29">
            <v>-158.34961000000001</v>
          </cell>
          <cell r="AS29">
            <v>-167.25049000000001</v>
          </cell>
          <cell r="AT29">
            <v>-141.39893000000001</v>
          </cell>
          <cell r="AU29">
            <v>-150.10059000000001</v>
          </cell>
          <cell r="AV29">
            <v>-56.798830000000002</v>
          </cell>
          <cell r="AW29">
            <v>-295.0498</v>
          </cell>
          <cell r="AX29">
            <v>-308.25</v>
          </cell>
          <cell r="AY29">
            <v>-258.69922000000003</v>
          </cell>
          <cell r="AZ29">
            <v>-103.40039</v>
          </cell>
          <cell r="BA29">
            <v>-261.00049999999999</v>
          </cell>
          <cell r="BB29">
            <v>-549.8999</v>
          </cell>
          <cell r="BC29">
            <v>-235.05078</v>
          </cell>
          <cell r="BD29">
            <v>-194.39940999999999</v>
          </cell>
          <cell r="BE29">
            <v>-370.9502</v>
          </cell>
          <cell r="BF29">
            <v>-223.05224999999999</v>
          </cell>
          <cell r="BG29">
            <v>-267</v>
          </cell>
          <cell r="BH29">
            <v>-138.40038999999999</v>
          </cell>
          <cell r="BI29">
            <v>-476.25195000000002</v>
          </cell>
          <cell r="BJ29">
            <v>-335.6001</v>
          </cell>
          <cell r="BK29">
            <v>-393.05126999999999</v>
          </cell>
          <cell r="BL29">
            <v>-156.40088</v>
          </cell>
          <cell r="BM29">
            <v>-105.69971</v>
          </cell>
          <cell r="BN29">
            <v>-652.24900000000002</v>
          </cell>
          <cell r="BO29">
            <v>-69.749020000000002</v>
          </cell>
          <cell r="BP29">
            <v>-212.40038999999999</v>
          </cell>
          <cell r="BQ29">
            <v>-333.75098000000003</v>
          </cell>
          <cell r="BR29">
            <v>-148.15136999999999</v>
          </cell>
          <cell r="BS29">
            <v>-398.84960000000001</v>
          </cell>
          <cell r="BT29">
            <v>-205.65136999999999</v>
          </cell>
          <cell r="BU29">
            <v>-48.950195000000001</v>
          </cell>
          <cell r="BV29">
            <v>-172.65234000000001</v>
          </cell>
          <cell r="BW29">
            <v>-235.30176</v>
          </cell>
          <cell r="BX29">
            <v>-266.34960000000001</v>
          </cell>
          <cell r="BY29">
            <v>-304.75098000000003</v>
          </cell>
          <cell r="BZ29">
            <v>-345.89648</v>
          </cell>
          <cell r="CA29">
            <v>-186.94922</v>
          </cell>
          <cell r="CB29">
            <v>-144.7002</v>
          </cell>
          <cell r="CC29">
            <v>-248.35254</v>
          </cell>
          <cell r="CD29">
            <v>-105.84961</v>
          </cell>
          <cell r="CE29">
            <v>-242.60156000000001</v>
          </cell>
          <cell r="CF29">
            <v>-198.60059000000001</v>
          </cell>
          <cell r="CG29">
            <v>-185.59961000000001</v>
          </cell>
          <cell r="CH29">
            <v>-547.30079999999998</v>
          </cell>
          <cell r="CI29">
            <v>-292.49901999999997</v>
          </cell>
          <cell r="CJ29">
            <v>-267.70116999999999</v>
          </cell>
          <cell r="CK29">
            <v>-66.200194999999994</v>
          </cell>
          <cell r="CL29">
            <v>-147.7002</v>
          </cell>
          <cell r="CM29">
            <v>-65.599609999999998</v>
          </cell>
          <cell r="CN29">
            <v>-203.10059000000001</v>
          </cell>
          <cell r="CO29">
            <v>-204.75098</v>
          </cell>
          <cell r="CP29">
            <v>-662.0498</v>
          </cell>
          <cell r="CQ29">
            <v>-49.5</v>
          </cell>
          <cell r="CR29">
            <v>-97.950194999999994</v>
          </cell>
          <cell r="CS29">
            <v>-501.34766000000002</v>
          </cell>
          <cell r="CT29">
            <v>-185.5</v>
          </cell>
          <cell r="CU29">
            <v>-40.949219999999997</v>
          </cell>
          <cell r="CV29">
            <v>-286.99804999999998</v>
          </cell>
          <cell r="CW29">
            <v>-263.89843999999999</v>
          </cell>
          <cell r="CX29">
            <v>-278.34960000000001</v>
          </cell>
          <cell r="CY29">
            <v>-135.55078</v>
          </cell>
          <cell r="CZ29">
            <v>-290.19922000000003</v>
          </cell>
          <cell r="DA29">
            <v>-500.2002</v>
          </cell>
          <cell r="DB29">
            <v>-48.599609999999998</v>
          </cell>
        </row>
        <row r="30">
          <cell r="A30">
            <v>70.950680000000006</v>
          </cell>
          <cell r="B30">
            <v>337.15039999999999</v>
          </cell>
          <cell r="C30">
            <v>-163.6499</v>
          </cell>
          <cell r="D30">
            <v>361.55077999999997</v>
          </cell>
          <cell r="E30">
            <v>241.20068000000001</v>
          </cell>
          <cell r="F30">
            <v>203.15088</v>
          </cell>
          <cell r="G30">
            <v>156.5498</v>
          </cell>
          <cell r="H30">
            <v>284</v>
          </cell>
          <cell r="I30">
            <v>187.90038999999999</v>
          </cell>
          <cell r="J30">
            <v>-274.40039999999999</v>
          </cell>
          <cell r="K30">
            <v>-276.25</v>
          </cell>
          <cell r="L30">
            <v>112.6001</v>
          </cell>
          <cell r="M30">
            <v>-8.3994140000000002</v>
          </cell>
          <cell r="N30">
            <v>481.39940000000001</v>
          </cell>
          <cell r="O30">
            <v>-267.34960000000001</v>
          </cell>
          <cell r="P30">
            <v>77.100099999999998</v>
          </cell>
          <cell r="Q30">
            <v>-4.4501952999999999</v>
          </cell>
          <cell r="R30">
            <v>-257.89940000000001</v>
          </cell>
          <cell r="S30">
            <v>62.25</v>
          </cell>
          <cell r="T30">
            <v>144.8501</v>
          </cell>
          <cell r="U30">
            <v>118.79980500000001</v>
          </cell>
          <cell r="V30">
            <v>-168.29931999999999</v>
          </cell>
          <cell r="W30">
            <v>155.00049000000001</v>
          </cell>
          <cell r="X30">
            <v>-90.748535000000004</v>
          </cell>
          <cell r="Y30">
            <v>-13.150391000000001</v>
          </cell>
          <cell r="Z30">
            <v>28.601074000000001</v>
          </cell>
          <cell r="AA30">
            <v>297.1001</v>
          </cell>
          <cell r="AB30">
            <v>307.59960000000001</v>
          </cell>
          <cell r="AC30">
            <v>137.4502</v>
          </cell>
          <cell r="AD30">
            <v>-121.45019499999999</v>
          </cell>
          <cell r="AE30">
            <v>-130.50049000000001</v>
          </cell>
          <cell r="AF30">
            <v>462.05029999999999</v>
          </cell>
          <cell r="AG30">
            <v>-48.851562000000001</v>
          </cell>
          <cell r="AH30">
            <v>-91.899900000000002</v>
          </cell>
          <cell r="AI30">
            <v>18.799316000000001</v>
          </cell>
          <cell r="AJ30">
            <v>0.55175779999999996</v>
          </cell>
          <cell r="AK30">
            <v>130.35059000000001</v>
          </cell>
          <cell r="AL30">
            <v>67.149900000000002</v>
          </cell>
          <cell r="AM30">
            <v>261.15039999999999</v>
          </cell>
          <cell r="AN30">
            <v>179.7998</v>
          </cell>
          <cell r="AO30">
            <v>242.10059000000001</v>
          </cell>
          <cell r="AP30">
            <v>-138.60059000000001</v>
          </cell>
          <cell r="AQ30">
            <v>96.699709999999996</v>
          </cell>
          <cell r="AR30">
            <v>144.50049000000001</v>
          </cell>
          <cell r="AS30">
            <v>145.59912</v>
          </cell>
          <cell r="AT30">
            <v>-35.398926000000003</v>
          </cell>
          <cell r="AU30">
            <v>-94.350586000000007</v>
          </cell>
          <cell r="AV30">
            <v>343.65282999999999</v>
          </cell>
          <cell r="AW30">
            <v>305.5498</v>
          </cell>
          <cell r="AX30">
            <v>-164.5</v>
          </cell>
          <cell r="AY30">
            <v>-15.3984375</v>
          </cell>
          <cell r="AZ30">
            <v>340.5498</v>
          </cell>
          <cell r="BA30">
            <v>-49.000489999999999</v>
          </cell>
          <cell r="BB30">
            <v>-10.550781000000001</v>
          </cell>
          <cell r="BC30">
            <v>73.998050000000006</v>
          </cell>
          <cell r="BD30">
            <v>616.90039999999999</v>
          </cell>
          <cell r="BE30">
            <v>-308.75049999999999</v>
          </cell>
          <cell r="BF30">
            <v>-223.05224999999999</v>
          </cell>
          <cell r="BG30">
            <v>203.84961000000001</v>
          </cell>
          <cell r="BH30">
            <v>-94.75</v>
          </cell>
          <cell r="BI30">
            <v>-137.10156000000001</v>
          </cell>
          <cell r="BJ30">
            <v>123.19971</v>
          </cell>
          <cell r="BK30">
            <v>-62.201169999999998</v>
          </cell>
          <cell r="BL30">
            <v>285.64893000000001</v>
          </cell>
          <cell r="BM30">
            <v>343.19970000000001</v>
          </cell>
          <cell r="BN30">
            <v>-533.39890000000003</v>
          </cell>
          <cell r="BO30">
            <v>316.50049999999999</v>
          </cell>
          <cell r="BP30">
            <v>-164.2998</v>
          </cell>
          <cell r="BQ30">
            <v>50.048830000000002</v>
          </cell>
          <cell r="BR30">
            <v>-42.701169999999998</v>
          </cell>
          <cell r="BS30">
            <v>-13</v>
          </cell>
          <cell r="BT30">
            <v>-191.80126999999999</v>
          </cell>
          <cell r="BU30">
            <v>453.69970000000001</v>
          </cell>
          <cell r="BV30">
            <v>87.448239999999998</v>
          </cell>
          <cell r="BW30">
            <v>-234.45116999999999</v>
          </cell>
          <cell r="BX30">
            <v>-8.4492189999999994</v>
          </cell>
          <cell r="BY30">
            <v>-262.70116999999999</v>
          </cell>
          <cell r="BZ30">
            <v>-47.647460000000002</v>
          </cell>
          <cell r="CA30">
            <v>2.0517577999999999</v>
          </cell>
          <cell r="CB30">
            <v>176.80078</v>
          </cell>
          <cell r="CC30">
            <v>-175.05273</v>
          </cell>
          <cell r="CD30">
            <v>-16.349609999999998</v>
          </cell>
          <cell r="CE30">
            <v>83.498050000000006</v>
          </cell>
          <cell r="CF30">
            <v>469.39940000000001</v>
          </cell>
          <cell r="CG30">
            <v>274.00098000000003</v>
          </cell>
          <cell r="CH30">
            <v>95.59863</v>
          </cell>
          <cell r="CI30">
            <v>13.500977000000001</v>
          </cell>
          <cell r="CJ30">
            <v>-83.701170000000005</v>
          </cell>
          <cell r="CK30">
            <v>567.99900000000002</v>
          </cell>
          <cell r="CL30">
            <v>138.39940999999999</v>
          </cell>
          <cell r="CM30">
            <v>31</v>
          </cell>
          <cell r="CN30">
            <v>287.49901999999997</v>
          </cell>
          <cell r="CO30">
            <v>166.34961000000001</v>
          </cell>
          <cell r="CP30">
            <v>275.65136999999999</v>
          </cell>
          <cell r="CQ30">
            <v>310.84960000000001</v>
          </cell>
          <cell r="CR30">
            <v>557.45119999999997</v>
          </cell>
          <cell r="CS30">
            <v>-179.04785000000001</v>
          </cell>
          <cell r="CT30">
            <v>250.2002</v>
          </cell>
          <cell r="CU30">
            <v>650.35059999999999</v>
          </cell>
          <cell r="CV30">
            <v>-158.24805000000001</v>
          </cell>
          <cell r="CW30">
            <v>725.25099999999998</v>
          </cell>
          <cell r="CX30">
            <v>-32.299804999999999</v>
          </cell>
          <cell r="CY30">
            <v>531.50099999999998</v>
          </cell>
          <cell r="CZ30">
            <v>-64.59863</v>
          </cell>
          <cell r="DA30">
            <v>147.49902</v>
          </cell>
          <cell r="DB30">
            <v>199.30078</v>
          </cell>
        </row>
        <row r="31">
          <cell r="A31">
            <v>1638.1504</v>
          </cell>
          <cell r="B31">
            <v>1376.1494</v>
          </cell>
          <cell r="C31">
            <v>1210.9507000000001</v>
          </cell>
          <cell r="D31">
            <v>2075.8496</v>
          </cell>
          <cell r="E31">
            <v>1251.0513000000001</v>
          </cell>
          <cell r="F31">
            <v>1524.1011000000001</v>
          </cell>
          <cell r="G31">
            <v>1714.751</v>
          </cell>
          <cell r="H31">
            <v>1715.75</v>
          </cell>
          <cell r="I31">
            <v>666.95119999999997</v>
          </cell>
        </row>
        <row r="32">
          <cell r="A32">
            <v>-1310.3998999999999</v>
          </cell>
          <cell r="B32">
            <v>-994.2998</v>
          </cell>
          <cell r="C32">
            <v>-695.5</v>
          </cell>
          <cell r="D32">
            <v>-693.04930000000002</v>
          </cell>
          <cell r="E32">
            <v>-1801.0024000000001</v>
          </cell>
          <cell r="F32">
            <v>-1069.4486999999999</v>
          </cell>
          <cell r="G32">
            <v>-592.2002</v>
          </cell>
          <cell r="H32">
            <v>-734.19920000000002</v>
          </cell>
          <cell r="I32">
            <v>-2252.6523000000002</v>
          </cell>
        </row>
        <row r="33">
          <cell r="A33">
            <v>327.75049999999999</v>
          </cell>
          <cell r="B33">
            <v>381.84960000000001</v>
          </cell>
          <cell r="C33">
            <v>515.45069999999998</v>
          </cell>
          <cell r="D33">
            <v>1382.8003000000001</v>
          </cell>
          <cell r="E33">
            <v>-549.95119999999997</v>
          </cell>
          <cell r="F33">
            <v>454.65233999999998</v>
          </cell>
          <cell r="G33">
            <v>1122.5508</v>
          </cell>
          <cell r="H33">
            <v>981.55079999999998</v>
          </cell>
          <cell r="I33">
            <v>-1585.7012</v>
          </cell>
        </row>
        <row r="34">
          <cell r="A34">
            <v>0</v>
          </cell>
          <cell r="B34">
            <v>427.7002</v>
          </cell>
          <cell r="C34">
            <v>0</v>
          </cell>
          <cell r="D34">
            <v>206.75</v>
          </cell>
          <cell r="E34">
            <v>276.3501</v>
          </cell>
          <cell r="F34">
            <v>0</v>
          </cell>
          <cell r="G34">
            <v>0</v>
          </cell>
          <cell r="H34">
            <v>532.59960000000001</v>
          </cell>
          <cell r="I34">
            <v>0</v>
          </cell>
          <cell r="J34">
            <v>0</v>
          </cell>
          <cell r="K34">
            <v>70.700194999999994</v>
          </cell>
          <cell r="L34">
            <v>124.05029</v>
          </cell>
          <cell r="M34">
            <v>0</v>
          </cell>
          <cell r="N34">
            <v>675.5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173.44970000000001</v>
          </cell>
          <cell r="T34">
            <v>116.1499</v>
          </cell>
          <cell r="U34">
            <v>0</v>
          </cell>
          <cell r="V34">
            <v>292.0498</v>
          </cell>
          <cell r="W34">
            <v>0</v>
          </cell>
          <cell r="X34">
            <v>119</v>
          </cell>
          <cell r="Y34">
            <v>0</v>
          </cell>
          <cell r="Z34">
            <v>57.350098000000003</v>
          </cell>
          <cell r="AA34">
            <v>0</v>
          </cell>
          <cell r="AB34">
            <v>0</v>
          </cell>
          <cell r="AC34">
            <v>283.3999</v>
          </cell>
          <cell r="AD34">
            <v>157.2002</v>
          </cell>
          <cell r="AE34">
            <v>5.9501952999999999</v>
          </cell>
          <cell r="AF34">
            <v>186.90038999999999</v>
          </cell>
          <cell r="AG34">
            <v>243.3999</v>
          </cell>
          <cell r="AH34">
            <v>0</v>
          </cell>
          <cell r="AI34">
            <v>276.75</v>
          </cell>
          <cell r="AJ34">
            <v>0</v>
          </cell>
          <cell r="AK34">
            <v>24.899902000000001</v>
          </cell>
          <cell r="AL34">
            <v>67.149900000000002</v>
          </cell>
          <cell r="AM34">
            <v>0</v>
          </cell>
          <cell r="AN34">
            <v>514.9502</v>
          </cell>
          <cell r="AO34">
            <v>0</v>
          </cell>
          <cell r="AP34">
            <v>644.8999</v>
          </cell>
          <cell r="AQ34">
            <v>0</v>
          </cell>
          <cell r="AR34">
            <v>0</v>
          </cell>
          <cell r="AS34">
            <v>304.6001</v>
          </cell>
          <cell r="AT34">
            <v>72.75</v>
          </cell>
          <cell r="AU34">
            <v>0</v>
          </cell>
          <cell r="AV34">
            <v>446.59960000000001</v>
          </cell>
          <cell r="AW34">
            <v>0</v>
          </cell>
          <cell r="AX34">
            <v>387.40039999999999</v>
          </cell>
          <cell r="AY34">
            <v>0</v>
          </cell>
          <cell r="AZ34">
            <v>135.2998</v>
          </cell>
          <cell r="BA34">
            <v>122.95019499999999</v>
          </cell>
          <cell r="BB34">
            <v>53.899901999999997</v>
          </cell>
          <cell r="BC34">
            <v>121.70019499999999</v>
          </cell>
          <cell r="BD34">
            <v>0</v>
          </cell>
          <cell r="BE34">
            <v>0</v>
          </cell>
          <cell r="BF34">
            <v>229.9502</v>
          </cell>
          <cell r="BG34">
            <v>163.80029999999999</v>
          </cell>
          <cell r="BH34">
            <v>36.050293000000003</v>
          </cell>
          <cell r="BI34">
            <v>219.6001</v>
          </cell>
          <cell r="BJ34">
            <v>0</v>
          </cell>
          <cell r="BK34">
            <v>0</v>
          </cell>
          <cell r="BL34">
            <v>216.7002</v>
          </cell>
          <cell r="BM34">
            <v>142.8501</v>
          </cell>
          <cell r="BN34">
            <v>180.2002</v>
          </cell>
          <cell r="BO34">
            <v>0</v>
          </cell>
          <cell r="BP34">
            <v>338.15039999999999</v>
          </cell>
          <cell r="BQ34">
            <v>0</v>
          </cell>
          <cell r="BR34">
            <v>0</v>
          </cell>
          <cell r="BS34">
            <v>390.75</v>
          </cell>
          <cell r="BT34">
            <v>35.850098000000003</v>
          </cell>
          <cell r="BU34">
            <v>0</v>
          </cell>
          <cell r="BV34">
            <v>0</v>
          </cell>
          <cell r="BW34">
            <v>844.65039999999999</v>
          </cell>
          <cell r="BX34">
            <v>0</v>
          </cell>
          <cell r="BY34">
            <v>168.2002</v>
          </cell>
          <cell r="BZ34">
            <v>0</v>
          </cell>
          <cell r="CA34">
            <v>0</v>
          </cell>
          <cell r="CB34">
            <v>340.9502</v>
          </cell>
          <cell r="CC34">
            <v>46.5</v>
          </cell>
          <cell r="CD34">
            <v>0</v>
          </cell>
          <cell r="CE34">
            <v>314.4502</v>
          </cell>
          <cell r="CF34">
            <v>0</v>
          </cell>
          <cell r="CG34">
            <v>0</v>
          </cell>
          <cell r="CH34">
            <v>511.2002</v>
          </cell>
          <cell r="CI34">
            <v>0</v>
          </cell>
          <cell r="CJ34">
            <v>0</v>
          </cell>
          <cell r="CK34">
            <v>357.5</v>
          </cell>
          <cell r="CL34">
            <v>25.799804999999999</v>
          </cell>
          <cell r="CM34">
            <v>0</v>
          </cell>
          <cell r="CN34">
            <v>0</v>
          </cell>
          <cell r="CO34">
            <v>821.25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3.8007811999999999</v>
          </cell>
          <cell r="CU34">
            <v>0</v>
          </cell>
          <cell r="CV34">
            <v>0</v>
          </cell>
          <cell r="CW34">
            <v>90.75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572.40039999999999</v>
          </cell>
        </row>
        <row r="35">
          <cell r="A35">
            <v>0</v>
          </cell>
          <cell r="B35">
            <v>-112.69971</v>
          </cell>
          <cell r="C35">
            <v>-454.8501</v>
          </cell>
          <cell r="D35">
            <v>0</v>
          </cell>
          <cell r="E35">
            <v>0</v>
          </cell>
          <cell r="F35">
            <v>-75.850099999999998</v>
          </cell>
          <cell r="G35">
            <v>-151.79931999999999</v>
          </cell>
          <cell r="H35">
            <v>0</v>
          </cell>
          <cell r="I35">
            <v>-368.35059999999999</v>
          </cell>
          <cell r="J35">
            <v>0</v>
          </cell>
          <cell r="K35">
            <v>0</v>
          </cell>
          <cell r="L35">
            <v>-146.8501</v>
          </cell>
          <cell r="M35">
            <v>0</v>
          </cell>
          <cell r="N35">
            <v>0</v>
          </cell>
          <cell r="O35">
            <v>-301.94970000000001</v>
          </cell>
          <cell r="P35">
            <v>-347.00049999999999</v>
          </cell>
          <cell r="Q35">
            <v>-36.75</v>
          </cell>
          <cell r="R35">
            <v>-41.099609999999998</v>
          </cell>
          <cell r="S35">
            <v>-46.75</v>
          </cell>
          <cell r="T35">
            <v>0</v>
          </cell>
          <cell r="U35">
            <v>-56.399901999999997</v>
          </cell>
          <cell r="V35">
            <v>-51.299804999999999</v>
          </cell>
          <cell r="W35">
            <v>-113.05029</v>
          </cell>
          <cell r="X35">
            <v>0</v>
          </cell>
          <cell r="Y35">
            <v>0</v>
          </cell>
          <cell r="Z35">
            <v>0</v>
          </cell>
          <cell r="AA35">
            <v>-98.549805000000006</v>
          </cell>
          <cell r="AB35">
            <v>-0.34960938000000003</v>
          </cell>
          <cell r="AC35">
            <v>-126.94971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-187.15038999999999</v>
          </cell>
          <cell r="AI35">
            <v>-203.1499</v>
          </cell>
          <cell r="AJ35">
            <v>-79.350586000000007</v>
          </cell>
          <cell r="AK35">
            <v>-63.800293000000003</v>
          </cell>
          <cell r="AL35">
            <v>0</v>
          </cell>
          <cell r="AM35">
            <v>0</v>
          </cell>
          <cell r="AN35">
            <v>0</v>
          </cell>
          <cell r="AO35">
            <v>-156.5</v>
          </cell>
          <cell r="AP35">
            <v>0</v>
          </cell>
          <cell r="AQ35">
            <v>-98.599609999999998</v>
          </cell>
          <cell r="AR35">
            <v>-96.849609999999998</v>
          </cell>
          <cell r="AS35">
            <v>-277.2998</v>
          </cell>
          <cell r="AT35">
            <v>0</v>
          </cell>
          <cell r="AU35">
            <v>0</v>
          </cell>
          <cell r="AV35">
            <v>0</v>
          </cell>
          <cell r="AW35">
            <v>-324.0498</v>
          </cell>
          <cell r="AX35">
            <v>-426.35059999999999</v>
          </cell>
          <cell r="AY35">
            <v>-107.40039</v>
          </cell>
          <cell r="AZ35">
            <v>-74.850586000000007</v>
          </cell>
          <cell r="BA35">
            <v>-39.100586</v>
          </cell>
          <cell r="BB35">
            <v>0</v>
          </cell>
          <cell r="BC35">
            <v>-168.9502</v>
          </cell>
          <cell r="BD35">
            <v>-197.85059000000001</v>
          </cell>
          <cell r="BE35">
            <v>-388.44970000000001</v>
          </cell>
          <cell r="BF35">
            <v>0</v>
          </cell>
          <cell r="BG35">
            <v>0</v>
          </cell>
          <cell r="BH35">
            <v>-74</v>
          </cell>
          <cell r="BI35">
            <v>-41.450195000000001</v>
          </cell>
          <cell r="BJ35">
            <v>-168.1499</v>
          </cell>
          <cell r="BK35">
            <v>0</v>
          </cell>
          <cell r="BL35">
            <v>-122.1499</v>
          </cell>
          <cell r="BM35">
            <v>-367.79932000000002</v>
          </cell>
          <cell r="BN35">
            <v>0</v>
          </cell>
          <cell r="BO35">
            <v>0</v>
          </cell>
          <cell r="BP35">
            <v>-154.5498</v>
          </cell>
          <cell r="BQ35">
            <v>-29.799804999999999</v>
          </cell>
          <cell r="BR35">
            <v>-109.5</v>
          </cell>
          <cell r="BS35">
            <v>0</v>
          </cell>
          <cell r="BT35">
            <v>-76.049805000000006</v>
          </cell>
          <cell r="BU35">
            <v>0</v>
          </cell>
          <cell r="BV35">
            <v>0</v>
          </cell>
          <cell r="BW35">
            <v>0</v>
          </cell>
          <cell r="BX35">
            <v>-112.79980500000001</v>
          </cell>
          <cell r="BY35">
            <v>0</v>
          </cell>
          <cell r="BZ35">
            <v>0</v>
          </cell>
          <cell r="CA35">
            <v>-40.049804999999999</v>
          </cell>
          <cell r="CB35">
            <v>-92.549805000000006</v>
          </cell>
          <cell r="CC35">
            <v>0</v>
          </cell>
          <cell r="CD35">
            <v>-42.300780000000003</v>
          </cell>
          <cell r="CE35">
            <v>-159</v>
          </cell>
          <cell r="CF35">
            <v>-145.5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-8.7998049999999992</v>
          </cell>
          <cell r="CL35">
            <v>-199.2002</v>
          </cell>
          <cell r="CM35">
            <v>-98.5</v>
          </cell>
          <cell r="CN35">
            <v>0</v>
          </cell>
          <cell r="CO35">
            <v>-114.75</v>
          </cell>
          <cell r="CP35">
            <v>0</v>
          </cell>
          <cell r="CQ35">
            <v>-26.25</v>
          </cell>
          <cell r="CR35">
            <v>-286.69922000000003</v>
          </cell>
          <cell r="CS35">
            <v>-512.40137000000004</v>
          </cell>
          <cell r="CT35">
            <v>-111.04980500000001</v>
          </cell>
          <cell r="CU35">
            <v>0</v>
          </cell>
          <cell r="CV35">
            <v>0</v>
          </cell>
          <cell r="CW35">
            <v>0</v>
          </cell>
          <cell r="CX35">
            <v>-217.25</v>
          </cell>
          <cell r="CY35">
            <v>-128.90038999999999</v>
          </cell>
          <cell r="CZ35">
            <v>-172.75</v>
          </cell>
          <cell r="DA35">
            <v>-674.70119999999997</v>
          </cell>
          <cell r="DB35">
            <v>-435.59960000000001</v>
          </cell>
        </row>
        <row r="36">
          <cell r="A36">
            <v>0</v>
          </cell>
          <cell r="B36">
            <v>315.00049999999999</v>
          </cell>
          <cell r="C36">
            <v>-454.8501</v>
          </cell>
          <cell r="D36">
            <v>206.75</v>
          </cell>
          <cell r="E36">
            <v>276.3501</v>
          </cell>
          <cell r="F36">
            <v>-75.850099999999998</v>
          </cell>
          <cell r="G36">
            <v>-151.79931999999999</v>
          </cell>
          <cell r="H36">
            <v>532.59960000000001</v>
          </cell>
          <cell r="I36">
            <v>-368.35059999999999</v>
          </cell>
          <cell r="J36">
            <v>0</v>
          </cell>
          <cell r="K36">
            <v>70.700194999999994</v>
          </cell>
          <cell r="L36">
            <v>-22.799804999999999</v>
          </cell>
          <cell r="M36">
            <v>0</v>
          </cell>
          <cell r="N36">
            <v>675.5</v>
          </cell>
          <cell r="O36">
            <v>-301.94970000000001</v>
          </cell>
          <cell r="P36">
            <v>-347.00049999999999</v>
          </cell>
          <cell r="Q36">
            <v>-36.75</v>
          </cell>
          <cell r="R36">
            <v>-41.099609999999998</v>
          </cell>
          <cell r="S36">
            <v>126.69971</v>
          </cell>
          <cell r="T36">
            <v>116.1499</v>
          </cell>
          <cell r="U36">
            <v>-56.399901999999997</v>
          </cell>
          <cell r="V36">
            <v>240.75</v>
          </cell>
          <cell r="W36">
            <v>-113.05029</v>
          </cell>
          <cell r="X36">
            <v>119</v>
          </cell>
          <cell r="Y36">
            <v>0</v>
          </cell>
          <cell r="Z36">
            <v>57.350098000000003</v>
          </cell>
          <cell r="AA36">
            <v>-98.549805000000006</v>
          </cell>
          <cell r="AB36">
            <v>-0.34960938000000003</v>
          </cell>
          <cell r="AC36">
            <v>156.4502</v>
          </cell>
          <cell r="AD36">
            <v>157.2002</v>
          </cell>
          <cell r="AE36">
            <v>5.9501952999999999</v>
          </cell>
          <cell r="AF36">
            <v>186.90038999999999</v>
          </cell>
          <cell r="AG36">
            <v>243.3999</v>
          </cell>
          <cell r="AH36">
            <v>-187.15038999999999</v>
          </cell>
          <cell r="AI36">
            <v>73.600099999999998</v>
          </cell>
          <cell r="AJ36">
            <v>-79.350586000000007</v>
          </cell>
          <cell r="AK36">
            <v>-38.900390000000002</v>
          </cell>
          <cell r="AL36">
            <v>67.149900000000002</v>
          </cell>
          <cell r="AM36">
            <v>0</v>
          </cell>
          <cell r="AN36">
            <v>514.9502</v>
          </cell>
          <cell r="AO36">
            <v>-156.5</v>
          </cell>
          <cell r="AP36">
            <v>644.8999</v>
          </cell>
          <cell r="AQ36">
            <v>-98.599609999999998</v>
          </cell>
          <cell r="AR36">
            <v>-96.849609999999998</v>
          </cell>
          <cell r="AS36">
            <v>27.300293</v>
          </cell>
          <cell r="AT36">
            <v>72.75</v>
          </cell>
          <cell r="AU36">
            <v>0</v>
          </cell>
          <cell r="AV36">
            <v>446.59960000000001</v>
          </cell>
          <cell r="AW36">
            <v>-324.0498</v>
          </cell>
          <cell r="AX36">
            <v>-38.950195000000001</v>
          </cell>
          <cell r="AY36">
            <v>-107.40039</v>
          </cell>
          <cell r="AZ36">
            <v>60.449219999999997</v>
          </cell>
          <cell r="BA36">
            <v>83.849609999999998</v>
          </cell>
          <cell r="BB36">
            <v>53.899901999999997</v>
          </cell>
          <cell r="BC36">
            <v>-47.25</v>
          </cell>
          <cell r="BD36">
            <v>-197.85059000000001</v>
          </cell>
          <cell r="BE36">
            <v>-388.44970000000001</v>
          </cell>
          <cell r="BF36">
            <v>229.9502</v>
          </cell>
          <cell r="BG36">
            <v>163.80029999999999</v>
          </cell>
          <cell r="BH36">
            <v>-37.949706999999997</v>
          </cell>
          <cell r="BI36">
            <v>178.1499</v>
          </cell>
          <cell r="BJ36">
            <v>-168.1499</v>
          </cell>
          <cell r="BK36">
            <v>0</v>
          </cell>
          <cell r="BL36">
            <v>94.550290000000004</v>
          </cell>
          <cell r="BM36">
            <v>-224.94922</v>
          </cell>
          <cell r="BN36">
            <v>180.2002</v>
          </cell>
          <cell r="BO36">
            <v>0</v>
          </cell>
          <cell r="BP36">
            <v>183.60059000000001</v>
          </cell>
          <cell r="BQ36">
            <v>-29.799804999999999</v>
          </cell>
          <cell r="BR36">
            <v>-109.5</v>
          </cell>
          <cell r="BS36">
            <v>390.75</v>
          </cell>
          <cell r="BT36">
            <v>-40.199706999999997</v>
          </cell>
          <cell r="BU36">
            <v>0</v>
          </cell>
          <cell r="BV36">
            <v>0</v>
          </cell>
          <cell r="BW36">
            <v>844.65039999999999</v>
          </cell>
          <cell r="BX36">
            <v>-112.79980500000001</v>
          </cell>
          <cell r="BY36">
            <v>168.2002</v>
          </cell>
          <cell r="BZ36">
            <v>0</v>
          </cell>
          <cell r="CA36">
            <v>-40.049804999999999</v>
          </cell>
          <cell r="CB36">
            <v>248.40038999999999</v>
          </cell>
          <cell r="CC36">
            <v>46.5</v>
          </cell>
          <cell r="CD36">
            <v>-42.300780000000003</v>
          </cell>
          <cell r="CE36">
            <v>155.4502</v>
          </cell>
          <cell r="CF36">
            <v>-145.5</v>
          </cell>
          <cell r="CG36">
            <v>0</v>
          </cell>
          <cell r="CH36">
            <v>511.2002</v>
          </cell>
          <cell r="CI36">
            <v>0</v>
          </cell>
          <cell r="CJ36">
            <v>0</v>
          </cell>
          <cell r="CK36">
            <v>348.7002</v>
          </cell>
          <cell r="CL36">
            <v>-173.40038999999999</v>
          </cell>
          <cell r="CM36">
            <v>-98.5</v>
          </cell>
          <cell r="CN36">
            <v>0</v>
          </cell>
          <cell r="CO36">
            <v>706.5</v>
          </cell>
          <cell r="CP36">
            <v>0</v>
          </cell>
          <cell r="CQ36">
            <v>-26.25</v>
          </cell>
          <cell r="CR36">
            <v>-286.69922000000003</v>
          </cell>
          <cell r="CS36">
            <v>-512.40137000000004</v>
          </cell>
          <cell r="CT36">
            <v>-107.24902</v>
          </cell>
          <cell r="CU36">
            <v>0</v>
          </cell>
          <cell r="CV36">
            <v>0</v>
          </cell>
          <cell r="CW36">
            <v>90.75</v>
          </cell>
          <cell r="CX36">
            <v>-217.25</v>
          </cell>
          <cell r="CY36">
            <v>-128.90038999999999</v>
          </cell>
          <cell r="CZ36">
            <v>-172.75</v>
          </cell>
          <cell r="DA36">
            <v>-674.70119999999997</v>
          </cell>
          <cell r="DB36">
            <v>136.80078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5x13crossover_indicator"/>
    </sheetNames>
    <sheetDataSet>
      <sheetData sheetId="0">
        <row r="1">
          <cell r="A1">
            <v>28496.846000000001</v>
          </cell>
          <cell r="B1">
            <v>22446</v>
          </cell>
          <cell r="C1">
            <v>30229.414000000001</v>
          </cell>
          <cell r="D1">
            <v>27114.544999999998</v>
          </cell>
          <cell r="E1">
            <v>36175.25</v>
          </cell>
          <cell r="F1">
            <v>30954.692999999999</v>
          </cell>
          <cell r="G1">
            <v>26283.955000000002</v>
          </cell>
          <cell r="H1">
            <v>40200.413999999997</v>
          </cell>
          <cell r="I1">
            <v>40689.523000000001</v>
          </cell>
        </row>
        <row r="2">
          <cell r="A2">
            <v>-20403.93</v>
          </cell>
          <cell r="B2">
            <v>-19111.506000000001</v>
          </cell>
          <cell r="C2">
            <v>-22690.697</v>
          </cell>
          <cell r="D2">
            <v>-26223.803</v>
          </cell>
          <cell r="E2">
            <v>-32527.116999999998</v>
          </cell>
          <cell r="F2">
            <v>-28447.842000000001</v>
          </cell>
          <cell r="G2">
            <v>-27372.271000000001</v>
          </cell>
          <cell r="H2">
            <v>-33704.195</v>
          </cell>
          <cell r="I2">
            <v>-36444.959999999999</v>
          </cell>
        </row>
        <row r="3">
          <cell r="A3">
            <v>8092.9110000000001</v>
          </cell>
          <cell r="B3">
            <v>3334.4985000000001</v>
          </cell>
          <cell r="C3">
            <v>7538.7020000000002</v>
          </cell>
          <cell r="D3">
            <v>890.76074000000006</v>
          </cell>
          <cell r="E3">
            <v>3648.125</v>
          </cell>
          <cell r="F3">
            <v>2506.8506000000002</v>
          </cell>
          <cell r="G3">
            <v>-1088.3163999999999</v>
          </cell>
          <cell r="H3">
            <v>6496.2227000000003</v>
          </cell>
          <cell r="I3">
            <v>4244.5663999999997</v>
          </cell>
        </row>
        <row r="4">
          <cell r="A4">
            <v>2710.5996</v>
          </cell>
          <cell r="B4">
            <v>2704.4502000000002</v>
          </cell>
          <cell r="C4">
            <v>2558.3496</v>
          </cell>
          <cell r="D4">
            <v>1692.8486</v>
          </cell>
          <cell r="E4">
            <v>2376.3984</v>
          </cell>
          <cell r="F4">
            <v>1488.8525</v>
          </cell>
          <cell r="G4">
            <v>1665</v>
          </cell>
          <cell r="H4">
            <v>2753.2002000000002</v>
          </cell>
          <cell r="I4">
            <v>2861.5479</v>
          </cell>
          <cell r="J4">
            <v>2789.3993999999998</v>
          </cell>
          <cell r="K4">
            <v>2294.8018000000002</v>
          </cell>
          <cell r="L4">
            <v>2601.3984</v>
          </cell>
          <cell r="M4">
            <v>2139.1035000000002</v>
          </cell>
          <cell r="N4">
            <v>2588.8485999999998</v>
          </cell>
          <cell r="O4">
            <v>2618.0985999999998</v>
          </cell>
          <cell r="P4">
            <v>1569.5</v>
          </cell>
          <cell r="Q4">
            <v>3182.6464999999998</v>
          </cell>
          <cell r="R4">
            <v>2365.1561999999999</v>
          </cell>
          <cell r="S4">
            <v>1138.3018</v>
          </cell>
          <cell r="T4">
            <v>1359.1523</v>
          </cell>
          <cell r="U4">
            <v>1503.0996</v>
          </cell>
          <cell r="V4">
            <v>1491.501</v>
          </cell>
          <cell r="W4">
            <v>1431.9004</v>
          </cell>
          <cell r="X4">
            <v>1058.6982</v>
          </cell>
          <cell r="Y4">
            <v>1181.9492</v>
          </cell>
          <cell r="Z4">
            <v>1230.8994</v>
          </cell>
          <cell r="AA4">
            <v>2647.252</v>
          </cell>
          <cell r="AB4">
            <v>2870.2988</v>
          </cell>
          <cell r="AC4">
            <v>2677.8525</v>
          </cell>
          <cell r="AD4">
            <v>1501.1504</v>
          </cell>
          <cell r="AE4">
            <v>2414.8516</v>
          </cell>
          <cell r="AF4">
            <v>3044.9512</v>
          </cell>
          <cell r="AG4">
            <v>4405.1532999999999</v>
          </cell>
          <cell r="AH4">
            <v>3103.4492</v>
          </cell>
          <cell r="AI4">
            <v>2589.1504</v>
          </cell>
          <cell r="AJ4">
            <v>2562.4521</v>
          </cell>
          <cell r="AK4">
            <v>2335.998</v>
          </cell>
          <cell r="AL4">
            <v>1097.1963000000001</v>
          </cell>
          <cell r="AM4">
            <v>1995.8496</v>
          </cell>
          <cell r="AN4">
            <v>1879.9492</v>
          </cell>
          <cell r="AO4">
            <v>2912.25</v>
          </cell>
          <cell r="AP4">
            <v>2963.2997999999998</v>
          </cell>
          <cell r="AQ4">
            <v>2643.7510000000002</v>
          </cell>
          <cell r="AR4">
            <v>1738.748</v>
          </cell>
          <cell r="AS4">
            <v>1971.0518</v>
          </cell>
          <cell r="AT4">
            <v>2358.2997999999998</v>
          </cell>
          <cell r="AU4">
            <v>2212.5547000000001</v>
          </cell>
          <cell r="AV4">
            <v>3005.6016</v>
          </cell>
          <cell r="AW4">
            <v>3726.1464999999998</v>
          </cell>
          <cell r="AX4">
            <v>4275.0039999999999</v>
          </cell>
          <cell r="AY4">
            <v>4008.4492</v>
          </cell>
          <cell r="AZ4">
            <v>2389.4960000000001</v>
          </cell>
          <cell r="BA4">
            <v>3070.6016</v>
          </cell>
          <cell r="BB4">
            <v>3281.9081999999999</v>
          </cell>
          <cell r="BC4">
            <v>3016.4960000000001</v>
          </cell>
          <cell r="BD4">
            <v>2916.0996</v>
          </cell>
          <cell r="BE4">
            <v>4288.6943000000001</v>
          </cell>
          <cell r="BF4">
            <v>1655.4492</v>
          </cell>
          <cell r="BG4">
            <v>1859.7012</v>
          </cell>
          <cell r="BH4">
            <v>1687.2021</v>
          </cell>
          <cell r="BI4">
            <v>2344.9512</v>
          </cell>
          <cell r="BJ4">
            <v>3855.6981999999998</v>
          </cell>
          <cell r="BK4">
            <v>3104.7002000000002</v>
          </cell>
          <cell r="BL4">
            <v>2386.4004</v>
          </cell>
          <cell r="BM4">
            <v>2514.6016</v>
          </cell>
          <cell r="BN4">
            <v>1777.4590000000001</v>
          </cell>
          <cell r="BO4">
            <v>2004.1465000000001</v>
          </cell>
          <cell r="BP4">
            <v>2485.1952999999999</v>
          </cell>
          <cell r="BQ4">
            <v>2912.5976999999998</v>
          </cell>
          <cell r="BR4">
            <v>2190.8027000000002</v>
          </cell>
          <cell r="BS4">
            <v>3475.5918000000001</v>
          </cell>
          <cell r="BT4">
            <v>1902.5488</v>
          </cell>
          <cell r="BU4">
            <v>2757.6523000000002</v>
          </cell>
          <cell r="BV4">
            <v>1985.4023</v>
          </cell>
          <cell r="BW4">
            <v>2230.0039999999999</v>
          </cell>
          <cell r="BX4">
            <v>1710.4042999999999</v>
          </cell>
          <cell r="BY4">
            <v>2331.1952999999999</v>
          </cell>
          <cell r="BZ4">
            <v>1693.002</v>
          </cell>
          <cell r="CA4">
            <v>2127.5976999999998</v>
          </cell>
          <cell r="CB4">
            <v>2107.2012</v>
          </cell>
          <cell r="CC4">
            <v>2294.9061999999999</v>
          </cell>
          <cell r="CD4">
            <v>2585.5996</v>
          </cell>
          <cell r="CE4">
            <v>2151.2930000000001</v>
          </cell>
          <cell r="CF4">
            <v>2309.6972999999998</v>
          </cell>
          <cell r="CG4">
            <v>2870.8964999999998</v>
          </cell>
          <cell r="CH4">
            <v>4460</v>
          </cell>
          <cell r="CI4">
            <v>3986.1972999999998</v>
          </cell>
          <cell r="CJ4">
            <v>2798.6016</v>
          </cell>
          <cell r="CK4">
            <v>3103.502</v>
          </cell>
          <cell r="CL4">
            <v>2711.1952999999999</v>
          </cell>
          <cell r="CM4">
            <v>2493.1992</v>
          </cell>
          <cell r="CN4">
            <v>2506.0898000000002</v>
          </cell>
          <cell r="CO4">
            <v>3911.6952999999999</v>
          </cell>
          <cell r="CP4">
            <v>4550.4979999999996</v>
          </cell>
          <cell r="CQ4">
            <v>3006.8027000000002</v>
          </cell>
          <cell r="CR4">
            <v>3801.7402000000002</v>
          </cell>
          <cell r="CS4">
            <v>2958.3496</v>
          </cell>
          <cell r="CT4">
            <v>2152.502</v>
          </cell>
          <cell r="CU4">
            <v>3010.248</v>
          </cell>
          <cell r="CV4">
            <v>3510.5059000000001</v>
          </cell>
          <cell r="CW4">
            <v>4260.3554999999997</v>
          </cell>
          <cell r="CX4">
            <v>3383.5488</v>
          </cell>
          <cell r="CY4">
            <v>4659.2110000000002</v>
          </cell>
          <cell r="CZ4">
            <v>5542.3535000000002</v>
          </cell>
          <cell r="DA4">
            <v>6395.7560000000003</v>
          </cell>
          <cell r="DB4">
            <v>4816.701</v>
          </cell>
        </row>
        <row r="5">
          <cell r="A5">
            <v>-1873.501</v>
          </cell>
          <cell r="B5">
            <v>-1917.001</v>
          </cell>
          <cell r="C5">
            <v>-1310.1484</v>
          </cell>
          <cell r="D5">
            <v>-1435.1484</v>
          </cell>
          <cell r="E5">
            <v>-1655.2451000000001</v>
          </cell>
          <cell r="F5">
            <v>-1693.5488</v>
          </cell>
          <cell r="G5">
            <v>-1246.3056999999999</v>
          </cell>
          <cell r="H5">
            <v>-1970.5957000000001</v>
          </cell>
          <cell r="I5">
            <v>-2132.1992</v>
          </cell>
          <cell r="J5">
            <v>-1474.3027</v>
          </cell>
          <cell r="K5">
            <v>-1581.2940000000001</v>
          </cell>
          <cell r="L5">
            <v>-2114.6444999999999</v>
          </cell>
          <cell r="M5">
            <v>-1566.1488999999999</v>
          </cell>
          <cell r="N5">
            <v>-1808.0576000000001</v>
          </cell>
          <cell r="O5">
            <v>-2315.4032999999999</v>
          </cell>
          <cell r="P5">
            <v>-1543.5546999999999</v>
          </cell>
          <cell r="Q5">
            <v>-1520.6992</v>
          </cell>
          <cell r="R5">
            <v>-1697.3389</v>
          </cell>
          <cell r="S5">
            <v>-1509.752</v>
          </cell>
          <cell r="T5">
            <v>-1099.1514</v>
          </cell>
          <cell r="U5">
            <v>-1332.8027</v>
          </cell>
          <cell r="V5">
            <v>-1750.4931999999999</v>
          </cell>
          <cell r="W5">
            <v>-1375.8027</v>
          </cell>
          <cell r="X5">
            <v>-1592.3036999999999</v>
          </cell>
          <cell r="Y5">
            <v>-1303.4550999999999</v>
          </cell>
          <cell r="Z5">
            <v>-1394.4482</v>
          </cell>
          <cell r="AA5">
            <v>-1388.0556999999999</v>
          </cell>
          <cell r="AB5">
            <v>-1975.1532999999999</v>
          </cell>
          <cell r="AC5">
            <v>-2062.0430000000001</v>
          </cell>
          <cell r="AD5">
            <v>-2067.0439999999999</v>
          </cell>
          <cell r="AE5">
            <v>-2743.7049999999999</v>
          </cell>
          <cell r="AF5">
            <v>-2466.6963000000001</v>
          </cell>
          <cell r="AG5">
            <v>-2363.8975</v>
          </cell>
          <cell r="AH5">
            <v>-1754.8544999999999</v>
          </cell>
          <cell r="AI5">
            <v>-1336.8525</v>
          </cell>
          <cell r="AJ5">
            <v>-1834.5029</v>
          </cell>
          <cell r="AK5">
            <v>-1832.75</v>
          </cell>
          <cell r="AL5">
            <v>-1423.9453000000001</v>
          </cell>
          <cell r="AM5">
            <v>-2075.3018000000002</v>
          </cell>
          <cell r="AN5">
            <v>-1647.4521</v>
          </cell>
          <cell r="AO5">
            <v>-3706.1972999999998</v>
          </cell>
          <cell r="AP5">
            <v>-2413.2550000000001</v>
          </cell>
          <cell r="AQ5">
            <v>-2256.502</v>
          </cell>
          <cell r="AR5">
            <v>-1763.1963000000001</v>
          </cell>
          <cell r="AS5">
            <v>-2309.7530000000002</v>
          </cell>
          <cell r="AT5">
            <v>-1717.999</v>
          </cell>
          <cell r="AU5">
            <v>-1987.4863</v>
          </cell>
          <cell r="AV5">
            <v>-3089.9512</v>
          </cell>
          <cell r="AW5">
            <v>-2059.5547000000001</v>
          </cell>
          <cell r="AX5">
            <v>-3853.7069999999999</v>
          </cell>
          <cell r="AY5">
            <v>-2986.3145</v>
          </cell>
          <cell r="AZ5">
            <v>-2572.9023000000002</v>
          </cell>
          <cell r="BA5">
            <v>-2966.5918000000001</v>
          </cell>
          <cell r="BB5">
            <v>-2681.3944999999999</v>
          </cell>
          <cell r="BC5">
            <v>-2514.502</v>
          </cell>
          <cell r="BD5">
            <v>-3114.5956999999999</v>
          </cell>
          <cell r="BE5">
            <v>-3311.9521</v>
          </cell>
          <cell r="BF5">
            <v>-2592.9589999999998</v>
          </cell>
          <cell r="BG5">
            <v>-1919.5527</v>
          </cell>
          <cell r="BH5">
            <v>-1953.0967000000001</v>
          </cell>
          <cell r="BI5">
            <v>-2542.2469999999998</v>
          </cell>
          <cell r="BJ5">
            <v>-2545.5459999999998</v>
          </cell>
          <cell r="BK5">
            <v>-1847.002</v>
          </cell>
          <cell r="BL5">
            <v>-1663.8925999999999</v>
          </cell>
          <cell r="BM5">
            <v>-2752.5967000000001</v>
          </cell>
          <cell r="BN5">
            <v>-2619.6934000000001</v>
          </cell>
          <cell r="BO5">
            <v>-1915.5059000000001</v>
          </cell>
          <cell r="BP5">
            <v>-2180.0059000000001</v>
          </cell>
          <cell r="BQ5">
            <v>-1936.7012</v>
          </cell>
          <cell r="BR5">
            <v>-1894.9395</v>
          </cell>
          <cell r="BS5">
            <v>-4049.7109999999998</v>
          </cell>
          <cell r="BT5">
            <v>-2500.002</v>
          </cell>
          <cell r="BU5">
            <v>-1737.9042999999999</v>
          </cell>
          <cell r="BV5">
            <v>-2983.9023000000002</v>
          </cell>
          <cell r="BW5">
            <v>-1721.9844000000001</v>
          </cell>
          <cell r="BX5">
            <v>-2115.2950000000001</v>
          </cell>
          <cell r="BY5">
            <v>-2343.4843999999998</v>
          </cell>
          <cell r="BZ5">
            <v>-1794.9863</v>
          </cell>
          <cell r="CA5">
            <v>-1775.7832000000001</v>
          </cell>
          <cell r="CB5">
            <v>-2998.1875</v>
          </cell>
          <cell r="CC5">
            <v>-1985.8925999999999</v>
          </cell>
          <cell r="CD5">
            <v>-2571.1992</v>
          </cell>
          <cell r="CE5">
            <v>-3023.2363</v>
          </cell>
          <cell r="CF5">
            <v>-2320.4160000000002</v>
          </cell>
          <cell r="CG5">
            <v>-2340.7148000000002</v>
          </cell>
          <cell r="CH5">
            <v>-3117.0059000000001</v>
          </cell>
          <cell r="CI5">
            <v>-3297.4101999999998</v>
          </cell>
          <cell r="CJ5">
            <v>-2214.2049999999999</v>
          </cell>
          <cell r="CK5">
            <v>-2481.3926000000001</v>
          </cell>
          <cell r="CL5">
            <v>-2510.8085999999998</v>
          </cell>
          <cell r="CM5">
            <v>-2603.3085999999998</v>
          </cell>
          <cell r="CN5">
            <v>-3323.7012</v>
          </cell>
          <cell r="CO5">
            <v>-2692.1016</v>
          </cell>
          <cell r="CP5">
            <v>-4694.5565999999999</v>
          </cell>
          <cell r="CQ5">
            <v>-2108.1952999999999</v>
          </cell>
          <cell r="CR5">
            <v>-2320.7950000000001</v>
          </cell>
          <cell r="CS5">
            <v>-3009.0859999999998</v>
          </cell>
          <cell r="CT5">
            <v>-3431.8125</v>
          </cell>
          <cell r="CU5">
            <v>-3385.8555000000001</v>
          </cell>
          <cell r="CV5">
            <v>-3407.8535000000002</v>
          </cell>
          <cell r="CW5">
            <v>-3526.9101999999998</v>
          </cell>
          <cell r="CX5">
            <v>-3352.1992</v>
          </cell>
          <cell r="CY5">
            <v>-3422.5918000000001</v>
          </cell>
          <cell r="CZ5">
            <v>-3965.6444999999999</v>
          </cell>
          <cell r="DA5">
            <v>-4144.3516</v>
          </cell>
          <cell r="DB5">
            <v>-4798.66</v>
          </cell>
        </row>
        <row r="6">
          <cell r="A6">
            <v>837.09862999999996</v>
          </cell>
          <cell r="B6">
            <v>787.44920000000002</v>
          </cell>
          <cell r="C6">
            <v>1248.2012</v>
          </cell>
          <cell r="D6">
            <v>257.7002</v>
          </cell>
          <cell r="E6">
            <v>721.15329999999994</v>
          </cell>
          <cell r="F6">
            <v>-204.69629</v>
          </cell>
          <cell r="G6">
            <v>418.69434000000001</v>
          </cell>
          <cell r="H6">
            <v>782.60450000000003</v>
          </cell>
          <cell r="I6">
            <v>729.34862999999996</v>
          </cell>
          <cell r="J6">
            <v>1315.0967000000001</v>
          </cell>
          <cell r="K6">
            <v>713.50779999999997</v>
          </cell>
          <cell r="L6">
            <v>486.75389999999999</v>
          </cell>
          <cell r="M6">
            <v>572.95460000000003</v>
          </cell>
          <cell r="N6">
            <v>780.79100000000005</v>
          </cell>
          <cell r="O6">
            <v>302.69529999999997</v>
          </cell>
          <cell r="P6">
            <v>25.945312000000001</v>
          </cell>
          <cell r="Q6">
            <v>1661.9473</v>
          </cell>
          <cell r="R6">
            <v>667.81740000000002</v>
          </cell>
          <cell r="S6">
            <v>-371.4502</v>
          </cell>
          <cell r="T6">
            <v>260.00098000000003</v>
          </cell>
          <cell r="U6">
            <v>170.29687999999999</v>
          </cell>
          <cell r="V6">
            <v>-258.99220000000003</v>
          </cell>
          <cell r="W6">
            <v>56.097656000000001</v>
          </cell>
          <cell r="X6">
            <v>-533.60546999999997</v>
          </cell>
          <cell r="Y6">
            <v>-121.50586</v>
          </cell>
          <cell r="Z6">
            <v>-163.54883000000001</v>
          </cell>
          <cell r="AA6">
            <v>1259.1963000000001</v>
          </cell>
          <cell r="AB6">
            <v>895.14549999999997</v>
          </cell>
          <cell r="AC6">
            <v>615.80960000000005</v>
          </cell>
          <cell r="AD6">
            <v>-565.89355</v>
          </cell>
          <cell r="AE6">
            <v>-328.85352</v>
          </cell>
          <cell r="AF6">
            <v>578.25490000000002</v>
          </cell>
          <cell r="AG6">
            <v>2041.2559000000001</v>
          </cell>
          <cell r="AH6">
            <v>1348.5947000000001</v>
          </cell>
          <cell r="AI6">
            <v>1252.2979</v>
          </cell>
          <cell r="AJ6">
            <v>727.94920000000002</v>
          </cell>
          <cell r="AK6">
            <v>503.24804999999998</v>
          </cell>
          <cell r="AL6">
            <v>-326.74901999999997</v>
          </cell>
          <cell r="AM6">
            <v>-79.452150000000003</v>
          </cell>
          <cell r="AN6">
            <v>232.49707000000001</v>
          </cell>
          <cell r="AO6">
            <v>-793.94727</v>
          </cell>
          <cell r="AP6">
            <v>550.04489999999998</v>
          </cell>
          <cell r="AQ6">
            <v>387.24901999999997</v>
          </cell>
          <cell r="AR6">
            <v>-24.448242</v>
          </cell>
          <cell r="AS6">
            <v>-338.70116999999999</v>
          </cell>
          <cell r="AT6">
            <v>640.30079999999998</v>
          </cell>
          <cell r="AU6">
            <v>225.06836000000001</v>
          </cell>
          <cell r="AV6">
            <v>-84.349609999999998</v>
          </cell>
          <cell r="AW6">
            <v>1666.5917999999999</v>
          </cell>
          <cell r="AX6">
            <v>421.29687999999999</v>
          </cell>
          <cell r="AY6">
            <v>1022.13477</v>
          </cell>
          <cell r="AZ6">
            <v>-183.40625</v>
          </cell>
          <cell r="BA6">
            <v>104.009766</v>
          </cell>
          <cell r="BB6">
            <v>600.51369999999997</v>
          </cell>
          <cell r="BC6">
            <v>501.99414000000002</v>
          </cell>
          <cell r="BD6">
            <v>-198.49610000000001</v>
          </cell>
          <cell r="BE6">
            <v>976.74220000000003</v>
          </cell>
          <cell r="BF6">
            <v>-937.50977</v>
          </cell>
          <cell r="BG6">
            <v>-59.851562000000001</v>
          </cell>
          <cell r="BH6">
            <v>-265.89452999999997</v>
          </cell>
          <cell r="BI6">
            <v>-197.29589999999999</v>
          </cell>
          <cell r="BJ6">
            <v>1310.1523</v>
          </cell>
          <cell r="BK6">
            <v>1257.6982</v>
          </cell>
          <cell r="BL6">
            <v>722.50779999999997</v>
          </cell>
          <cell r="BM6">
            <v>-237.99511999999999</v>
          </cell>
          <cell r="BN6">
            <v>-842.23440000000005</v>
          </cell>
          <cell r="BO6">
            <v>88.640625</v>
          </cell>
          <cell r="BP6">
            <v>305.18945000000002</v>
          </cell>
          <cell r="BQ6">
            <v>975.89649999999995</v>
          </cell>
          <cell r="BR6">
            <v>295.86327999999997</v>
          </cell>
          <cell r="BS6">
            <v>-574.11914000000002</v>
          </cell>
          <cell r="BT6">
            <v>-597.45309999999995</v>
          </cell>
          <cell r="BU6">
            <v>1019.74805</v>
          </cell>
          <cell r="BV6">
            <v>-998.5</v>
          </cell>
          <cell r="BW6">
            <v>508.01952999999997</v>
          </cell>
          <cell r="BX6">
            <v>-404.89062000000001</v>
          </cell>
          <cell r="BY6">
            <v>-12.2890625</v>
          </cell>
          <cell r="BZ6">
            <v>-101.984375</v>
          </cell>
          <cell r="CA6">
            <v>351.81445000000002</v>
          </cell>
          <cell r="CB6">
            <v>-890.98630000000003</v>
          </cell>
          <cell r="CC6">
            <v>309.01366999999999</v>
          </cell>
          <cell r="CD6">
            <v>14.400391000000001</v>
          </cell>
          <cell r="CE6">
            <v>-871.94335999999998</v>
          </cell>
          <cell r="CF6">
            <v>-10.71875</v>
          </cell>
          <cell r="CG6">
            <v>530.18164000000002</v>
          </cell>
          <cell r="CH6">
            <v>1342.9940999999999</v>
          </cell>
          <cell r="CI6">
            <v>688.78710000000001</v>
          </cell>
          <cell r="CJ6">
            <v>584.39649999999995</v>
          </cell>
          <cell r="CK6">
            <v>622.10940000000005</v>
          </cell>
          <cell r="CL6">
            <v>200.38672</v>
          </cell>
          <cell r="CM6">
            <v>-110.109375</v>
          </cell>
          <cell r="CN6">
            <v>-817.61130000000003</v>
          </cell>
          <cell r="CO6">
            <v>1219.5938000000001</v>
          </cell>
          <cell r="CP6">
            <v>-144.05860000000001</v>
          </cell>
          <cell r="CQ6">
            <v>898.60739999999998</v>
          </cell>
          <cell r="CR6">
            <v>1480.9453000000001</v>
          </cell>
          <cell r="CS6">
            <v>-50.736330000000002</v>
          </cell>
          <cell r="CT6">
            <v>-1279.3105</v>
          </cell>
          <cell r="CU6">
            <v>-375.60741999999999</v>
          </cell>
          <cell r="CV6">
            <v>102.65234</v>
          </cell>
          <cell r="CW6">
            <v>733.44529999999997</v>
          </cell>
          <cell r="CX6">
            <v>31.349609999999998</v>
          </cell>
          <cell r="CY6">
            <v>1236.6190999999999</v>
          </cell>
          <cell r="CZ6">
            <v>1576.7090000000001</v>
          </cell>
          <cell r="DA6">
            <v>2251.4043000000001</v>
          </cell>
          <cell r="DB6">
            <v>18.041015999999999</v>
          </cell>
        </row>
        <row r="7">
          <cell r="A7">
            <v>13246.502</v>
          </cell>
          <cell r="B7">
            <v>12969.803</v>
          </cell>
          <cell r="C7">
            <v>16962.648000000001</v>
          </cell>
          <cell r="D7">
            <v>14714.099</v>
          </cell>
          <cell r="E7">
            <v>18548.695</v>
          </cell>
          <cell r="F7">
            <v>18284.252</v>
          </cell>
          <cell r="G7">
            <v>14487.35</v>
          </cell>
          <cell r="H7">
            <v>23145.15</v>
          </cell>
          <cell r="I7">
            <v>26839.453000000001</v>
          </cell>
        </row>
        <row r="8">
          <cell r="A8">
            <v>-10648.442999999999</v>
          </cell>
          <cell r="B8">
            <v>-10645.507</v>
          </cell>
          <cell r="C8">
            <v>-12364.353999999999</v>
          </cell>
          <cell r="D8">
            <v>-11939.593999999999</v>
          </cell>
          <cell r="E8">
            <v>-16341.549000000001</v>
          </cell>
          <cell r="F8">
            <v>-15733.055</v>
          </cell>
          <cell r="G8">
            <v>-11680.120999999999</v>
          </cell>
          <cell r="H8">
            <v>-12732.35</v>
          </cell>
          <cell r="I8">
            <v>-16282.342000000001</v>
          </cell>
        </row>
        <row r="9">
          <cell r="A9">
            <v>2598.06</v>
          </cell>
          <cell r="B9">
            <v>2324.2950000000001</v>
          </cell>
          <cell r="C9">
            <v>4598.2950000000001</v>
          </cell>
          <cell r="D9">
            <v>2774.5050000000001</v>
          </cell>
          <cell r="E9">
            <v>2207.1455000000001</v>
          </cell>
          <cell r="F9">
            <v>2551.1963000000001</v>
          </cell>
          <cell r="G9">
            <v>2807.2285000000002</v>
          </cell>
          <cell r="H9">
            <v>10412.800999999999</v>
          </cell>
          <cell r="I9">
            <v>10557.111000000001</v>
          </cell>
        </row>
        <row r="10">
          <cell r="A10">
            <v>1664.8994</v>
          </cell>
          <cell r="B10">
            <v>1340.9004</v>
          </cell>
          <cell r="C10">
            <v>1067.002</v>
          </cell>
          <cell r="D10">
            <v>557.45119999999997</v>
          </cell>
          <cell r="E10">
            <v>854.0498</v>
          </cell>
          <cell r="F10">
            <v>950.64746000000002</v>
          </cell>
          <cell r="G10">
            <v>575.25</v>
          </cell>
          <cell r="H10">
            <v>1628.0986</v>
          </cell>
          <cell r="I10">
            <v>1241.002</v>
          </cell>
          <cell r="J10">
            <v>824.84960000000001</v>
          </cell>
          <cell r="K10">
            <v>898.25194999999997</v>
          </cell>
          <cell r="L10">
            <v>1644.1001000000001</v>
          </cell>
          <cell r="M10">
            <v>1604.5990999999999</v>
          </cell>
          <cell r="N10">
            <v>1935.1484</v>
          </cell>
          <cell r="O10">
            <v>1415.8984</v>
          </cell>
          <cell r="P10">
            <v>770.75099999999998</v>
          </cell>
          <cell r="Q10">
            <v>1690.3506</v>
          </cell>
          <cell r="R10">
            <v>845.10155999999995</v>
          </cell>
          <cell r="S10">
            <v>955.90137000000004</v>
          </cell>
          <cell r="T10">
            <v>753.94920000000002</v>
          </cell>
          <cell r="U10">
            <v>1463.6504</v>
          </cell>
          <cell r="V10">
            <v>435.70116999999999</v>
          </cell>
          <cell r="W10">
            <v>163.5</v>
          </cell>
          <cell r="X10">
            <v>935.25099999999998</v>
          </cell>
          <cell r="Y10">
            <v>624.14844000000005</v>
          </cell>
          <cell r="Z10">
            <v>872.45119999999997</v>
          </cell>
          <cell r="AA10">
            <v>1288.2002</v>
          </cell>
          <cell r="AB10">
            <v>1786.8018</v>
          </cell>
          <cell r="AC10">
            <v>1341.0469000000001</v>
          </cell>
          <cell r="AD10">
            <v>1027.25</v>
          </cell>
          <cell r="AE10">
            <v>1405.6006</v>
          </cell>
          <cell r="AF10">
            <v>1661.6494</v>
          </cell>
          <cell r="AG10">
            <v>2659.4502000000002</v>
          </cell>
          <cell r="AH10">
            <v>1605.0498</v>
          </cell>
          <cell r="AI10">
            <v>1036.1992</v>
          </cell>
          <cell r="AJ10">
            <v>1654.8008</v>
          </cell>
          <cell r="AK10">
            <v>1289.1006</v>
          </cell>
          <cell r="AL10">
            <v>614.75099999999998</v>
          </cell>
          <cell r="AM10">
            <v>1895.6982</v>
          </cell>
          <cell r="AN10">
            <v>710.0498</v>
          </cell>
          <cell r="AO10">
            <v>1676.0996</v>
          </cell>
          <cell r="AP10">
            <v>1544.999</v>
          </cell>
          <cell r="AQ10">
            <v>938.60059999999999</v>
          </cell>
          <cell r="AR10">
            <v>649.2998</v>
          </cell>
          <cell r="AS10">
            <v>1183.498</v>
          </cell>
          <cell r="AT10">
            <v>1157.002</v>
          </cell>
          <cell r="AU10">
            <v>2035.7012</v>
          </cell>
          <cell r="AV10">
            <v>1019.2988</v>
          </cell>
          <cell r="AW10">
            <v>1445.0996</v>
          </cell>
          <cell r="AX10">
            <v>1796.25</v>
          </cell>
          <cell r="AY10">
            <v>2474.1016</v>
          </cell>
          <cell r="AZ10">
            <v>900.70119999999997</v>
          </cell>
          <cell r="BA10">
            <v>1557.1465000000001</v>
          </cell>
          <cell r="BB10">
            <v>1909.5996</v>
          </cell>
          <cell r="BC10">
            <v>1254.748</v>
          </cell>
          <cell r="BD10">
            <v>2400.8984</v>
          </cell>
          <cell r="BE10">
            <v>1885.9023</v>
          </cell>
          <cell r="BF10">
            <v>807.60155999999995</v>
          </cell>
          <cell r="BG10">
            <v>911.64844000000005</v>
          </cell>
          <cell r="BH10">
            <v>1204.9971</v>
          </cell>
          <cell r="BI10">
            <v>1046.0498</v>
          </cell>
          <cell r="BJ10">
            <v>2186.2997999999998</v>
          </cell>
          <cell r="BK10">
            <v>2046.75</v>
          </cell>
          <cell r="BL10">
            <v>1710.1484</v>
          </cell>
          <cell r="BM10">
            <v>1870.501</v>
          </cell>
          <cell r="BN10">
            <v>837.30664000000002</v>
          </cell>
          <cell r="BO10">
            <v>1382.4023</v>
          </cell>
          <cell r="BP10">
            <v>881.24805000000003</v>
          </cell>
          <cell r="BQ10">
            <v>2224.4492</v>
          </cell>
          <cell r="BR10">
            <v>1041.3477</v>
          </cell>
          <cell r="BS10">
            <v>1923.5</v>
          </cell>
          <cell r="BT10">
            <v>1134.248</v>
          </cell>
          <cell r="BU10">
            <v>1995.7538999999999</v>
          </cell>
          <cell r="BV10">
            <v>1154.5977</v>
          </cell>
          <cell r="BW10">
            <v>1564.498</v>
          </cell>
          <cell r="BX10">
            <v>943.40039999999999</v>
          </cell>
          <cell r="BY10">
            <v>1006.6035000000001</v>
          </cell>
          <cell r="BZ10">
            <v>987.99805000000003</v>
          </cell>
          <cell r="CA10">
            <v>1240.1016</v>
          </cell>
          <cell r="CB10">
            <v>837.30079999999998</v>
          </cell>
          <cell r="CC10">
            <v>1514.6992</v>
          </cell>
          <cell r="CD10">
            <v>774.29690000000005</v>
          </cell>
          <cell r="CE10">
            <v>1334.3984</v>
          </cell>
          <cell r="CF10">
            <v>1133.7012</v>
          </cell>
          <cell r="CG10">
            <v>1938.7988</v>
          </cell>
          <cell r="CH10">
            <v>3242.1992</v>
          </cell>
          <cell r="CI10">
            <v>2184.4043000000001</v>
          </cell>
          <cell r="CJ10">
            <v>1474.4042999999999</v>
          </cell>
          <cell r="CK10">
            <v>2255.3984</v>
          </cell>
          <cell r="CL10">
            <v>1631.3965000000001</v>
          </cell>
          <cell r="CM10">
            <v>1954.2030999999999</v>
          </cell>
          <cell r="CN10">
            <v>1284.7988</v>
          </cell>
          <cell r="CO10">
            <v>1905.5996</v>
          </cell>
          <cell r="CP10">
            <v>1180.8516</v>
          </cell>
          <cell r="CQ10">
            <v>2116.1484</v>
          </cell>
          <cell r="CR10">
            <v>1976.9473</v>
          </cell>
          <cell r="CS10">
            <v>1359.3496</v>
          </cell>
          <cell r="CT10">
            <v>999.29880000000003</v>
          </cell>
          <cell r="CU10">
            <v>3021.5527000000002</v>
          </cell>
          <cell r="CV10">
            <v>1892.3984</v>
          </cell>
          <cell r="CW10">
            <v>3371.498</v>
          </cell>
          <cell r="CX10">
            <v>2296.2012</v>
          </cell>
          <cell r="CY10">
            <v>2696.3008</v>
          </cell>
          <cell r="CZ10">
            <v>4164.5546999999997</v>
          </cell>
          <cell r="DA10">
            <v>4052.0488</v>
          </cell>
          <cell r="DB10">
            <v>2986.25</v>
          </cell>
        </row>
        <row r="11">
          <cell r="A11">
            <v>-959.24900000000002</v>
          </cell>
          <cell r="B11">
            <v>-1258.5986</v>
          </cell>
          <cell r="C11">
            <v>-979.2998</v>
          </cell>
          <cell r="D11">
            <v>-457.60059999999999</v>
          </cell>
          <cell r="E11">
            <v>-1054.4482</v>
          </cell>
          <cell r="F11">
            <v>-732.45214999999996</v>
          </cell>
          <cell r="G11">
            <v>-607.05079999999998</v>
          </cell>
          <cell r="H11">
            <v>-660.64844000000005</v>
          </cell>
          <cell r="I11">
            <v>-1362.0996</v>
          </cell>
          <cell r="J11">
            <v>-584.34862999999996</v>
          </cell>
          <cell r="K11">
            <v>-824.49805000000003</v>
          </cell>
          <cell r="L11">
            <v>-1168.1484</v>
          </cell>
          <cell r="M11">
            <v>-718.1499</v>
          </cell>
          <cell r="N11">
            <v>-869.15137000000004</v>
          </cell>
          <cell r="O11">
            <v>-1235.001</v>
          </cell>
          <cell r="P11">
            <v>-1137.0498</v>
          </cell>
          <cell r="Q11">
            <v>-814.55370000000005</v>
          </cell>
          <cell r="R11">
            <v>-1092.5498</v>
          </cell>
          <cell r="S11">
            <v>-583.24900000000002</v>
          </cell>
          <cell r="T11">
            <v>-685.35155999999995</v>
          </cell>
          <cell r="U11">
            <v>-909.90039999999999</v>
          </cell>
          <cell r="V11">
            <v>-1264.0469000000001</v>
          </cell>
          <cell r="W11">
            <v>-702.95309999999995</v>
          </cell>
          <cell r="X11">
            <v>-633.55079999999998</v>
          </cell>
          <cell r="Y11">
            <v>-1051.1514</v>
          </cell>
          <cell r="Z11">
            <v>-323.50098000000003</v>
          </cell>
          <cell r="AA11">
            <v>-649.90039999999999</v>
          </cell>
          <cell r="AB11">
            <v>-347.84863000000001</v>
          </cell>
          <cell r="AC11">
            <v>-1093.0967000000001</v>
          </cell>
          <cell r="AD11">
            <v>-1594.7050999999999</v>
          </cell>
          <cell r="AE11">
            <v>-1212.5459000000001</v>
          </cell>
          <cell r="AF11">
            <v>-2196.8993999999998</v>
          </cell>
          <cell r="AG11">
            <v>-1273.3036999999999</v>
          </cell>
          <cell r="AH11">
            <v>-740.44920000000002</v>
          </cell>
          <cell r="AI11">
            <v>-710.75194999999997</v>
          </cell>
          <cell r="AJ11">
            <v>-1170.2002</v>
          </cell>
          <cell r="AK11">
            <v>-903.09862999999996</v>
          </cell>
          <cell r="AL11">
            <v>-787.69824000000006</v>
          </cell>
          <cell r="AM11">
            <v>-963.25</v>
          </cell>
          <cell r="AN11">
            <v>-882.75</v>
          </cell>
          <cell r="AO11">
            <v>-1142.0977</v>
          </cell>
          <cell r="AP11">
            <v>-949.49509999999998</v>
          </cell>
          <cell r="AQ11">
            <v>-1038.5</v>
          </cell>
          <cell r="AR11">
            <v>-1062.8516</v>
          </cell>
          <cell r="AS11">
            <v>-745.15039999999999</v>
          </cell>
          <cell r="AT11">
            <v>-527.0498</v>
          </cell>
          <cell r="AU11">
            <v>-831.35546999999997</v>
          </cell>
          <cell r="AV11">
            <v>-2106.2968999999998</v>
          </cell>
          <cell r="AW11">
            <v>-650.05079999999998</v>
          </cell>
          <cell r="AX11">
            <v>-2793.3476999999998</v>
          </cell>
          <cell r="AY11">
            <v>-467.45508000000001</v>
          </cell>
          <cell r="AZ11">
            <v>-1828.4434000000001</v>
          </cell>
          <cell r="BA11">
            <v>-1061.1523</v>
          </cell>
          <cell r="BB11">
            <v>-1981.1484</v>
          </cell>
          <cell r="BC11">
            <v>-1153.4492</v>
          </cell>
          <cell r="BD11">
            <v>-1141.8477</v>
          </cell>
          <cell r="BE11">
            <v>-1655.4492</v>
          </cell>
          <cell r="BF11">
            <v>-1658.4061999999999</v>
          </cell>
          <cell r="BG11">
            <v>-1358.8477</v>
          </cell>
          <cell r="BH11">
            <v>-591.95119999999997</v>
          </cell>
          <cell r="BI11">
            <v>-2544.2489999999998</v>
          </cell>
          <cell r="BJ11">
            <v>-1105.1016</v>
          </cell>
          <cell r="BK11">
            <v>-903.64844000000005</v>
          </cell>
          <cell r="BL11">
            <v>-1522.1455000000001</v>
          </cell>
          <cell r="BM11">
            <v>-1532.3984</v>
          </cell>
          <cell r="BN11">
            <v>-1749.5508</v>
          </cell>
          <cell r="BO11">
            <v>-948.59766000000002</v>
          </cell>
          <cell r="BP11">
            <v>-819.04690000000005</v>
          </cell>
          <cell r="BQ11">
            <v>-918.24805000000003</v>
          </cell>
          <cell r="BR11">
            <v>-1200.2617</v>
          </cell>
          <cell r="BS11">
            <v>-1452.252</v>
          </cell>
          <cell r="BT11">
            <v>-1037.5546999999999</v>
          </cell>
          <cell r="BU11">
            <v>-454.10352</v>
          </cell>
          <cell r="BV11">
            <v>-765.79880000000003</v>
          </cell>
          <cell r="BW11">
            <v>-695.30470000000003</v>
          </cell>
          <cell r="BX11">
            <v>-982.69920000000002</v>
          </cell>
          <cell r="BY11">
            <v>-1849.9023</v>
          </cell>
          <cell r="BZ11">
            <v>-908.90430000000003</v>
          </cell>
          <cell r="CA11">
            <v>-486.60156000000001</v>
          </cell>
          <cell r="CB11">
            <v>-1355.1034999999999</v>
          </cell>
          <cell r="CC11">
            <v>-1196.9961000000001</v>
          </cell>
          <cell r="CD11">
            <v>-1013.7030999999999</v>
          </cell>
          <cell r="CE11">
            <v>-665.10155999999995</v>
          </cell>
          <cell r="CF11">
            <v>-1305.9023</v>
          </cell>
          <cell r="CG11">
            <v>-541.10155999999995</v>
          </cell>
          <cell r="CH11">
            <v>-878.29880000000003</v>
          </cell>
          <cell r="CI11">
            <v>-1314.9004</v>
          </cell>
          <cell r="CJ11">
            <v>-983.80079999999998</v>
          </cell>
          <cell r="CK11">
            <v>-901.60155999999995</v>
          </cell>
          <cell r="CL11">
            <v>-442.40039999999999</v>
          </cell>
          <cell r="CM11">
            <v>-1401.4023</v>
          </cell>
          <cell r="CN11">
            <v>-904.00194999999997</v>
          </cell>
          <cell r="CO11">
            <v>-993.64260000000002</v>
          </cell>
          <cell r="CP11">
            <v>-2605.6523000000002</v>
          </cell>
          <cell r="CQ11">
            <v>-523.54880000000003</v>
          </cell>
          <cell r="CR11">
            <v>-1241.998</v>
          </cell>
          <cell r="CS11">
            <v>-1889.6973</v>
          </cell>
          <cell r="CT11">
            <v>-1919.2559000000001</v>
          </cell>
          <cell r="CU11">
            <v>-866.15233999999998</v>
          </cell>
          <cell r="CV11">
            <v>-1732.4961000000001</v>
          </cell>
          <cell r="CW11">
            <v>-1990.6484</v>
          </cell>
          <cell r="CX11">
            <v>-1234.6445000000001</v>
          </cell>
          <cell r="CY11">
            <v>-1569.2578000000001</v>
          </cell>
          <cell r="CZ11">
            <v>-824.84960000000001</v>
          </cell>
          <cell r="DA11">
            <v>-1674.8438000000001</v>
          </cell>
          <cell r="DB11">
            <v>-2580.4960000000001</v>
          </cell>
        </row>
        <row r="12">
          <cell r="A12">
            <v>705.65039999999999</v>
          </cell>
          <cell r="B12">
            <v>82.301760000000002</v>
          </cell>
          <cell r="C12">
            <v>87.702150000000003</v>
          </cell>
          <cell r="D12">
            <v>99.850586000000007</v>
          </cell>
          <cell r="E12">
            <v>-200.39843999999999</v>
          </cell>
          <cell r="F12">
            <v>218.19531000000001</v>
          </cell>
          <cell r="G12">
            <v>-31.800781000000001</v>
          </cell>
          <cell r="H12">
            <v>967.4502</v>
          </cell>
          <cell r="I12">
            <v>-121.09766</v>
          </cell>
          <cell r="J12">
            <v>240.50098</v>
          </cell>
          <cell r="K12">
            <v>73.753910000000005</v>
          </cell>
          <cell r="L12">
            <v>475.95166</v>
          </cell>
          <cell r="M12">
            <v>886.44920000000002</v>
          </cell>
          <cell r="N12">
            <v>1065.9971</v>
          </cell>
          <cell r="O12">
            <v>180.89746</v>
          </cell>
          <cell r="P12">
            <v>-366.29883000000001</v>
          </cell>
          <cell r="Q12">
            <v>875.79690000000005</v>
          </cell>
          <cell r="R12">
            <v>-247.44824</v>
          </cell>
          <cell r="S12">
            <v>372.65233999999998</v>
          </cell>
          <cell r="T12">
            <v>68.597660000000005</v>
          </cell>
          <cell r="U12">
            <v>553.75</v>
          </cell>
          <cell r="V12">
            <v>-828.34569999999997</v>
          </cell>
          <cell r="W12">
            <v>-539.45309999999995</v>
          </cell>
          <cell r="X12">
            <v>301.7002</v>
          </cell>
          <cell r="Y12">
            <v>-427.00292999999999</v>
          </cell>
          <cell r="Z12">
            <v>548.9502</v>
          </cell>
          <cell r="AA12">
            <v>638.2998</v>
          </cell>
          <cell r="AB12">
            <v>1438.9530999999999</v>
          </cell>
          <cell r="AC12">
            <v>247.9502</v>
          </cell>
          <cell r="AD12">
            <v>-567.45510000000002</v>
          </cell>
          <cell r="AE12">
            <v>193.05468999999999</v>
          </cell>
          <cell r="AF12">
            <v>-535.25</v>
          </cell>
          <cell r="AG12">
            <v>1386.1465000000001</v>
          </cell>
          <cell r="AH12">
            <v>864.60059999999999</v>
          </cell>
          <cell r="AI12">
            <v>325.44727</v>
          </cell>
          <cell r="AJ12">
            <v>484.60059999999999</v>
          </cell>
          <cell r="AK12">
            <v>386.00195000000002</v>
          </cell>
          <cell r="AL12">
            <v>-172.94727</v>
          </cell>
          <cell r="AM12">
            <v>932.44824000000006</v>
          </cell>
          <cell r="AN12">
            <v>-172.7002</v>
          </cell>
          <cell r="AO12">
            <v>534.00194999999997</v>
          </cell>
          <cell r="AP12">
            <v>595.50390000000004</v>
          </cell>
          <cell r="AQ12">
            <v>-99.899413999999993</v>
          </cell>
          <cell r="AR12">
            <v>-413.55176</v>
          </cell>
          <cell r="AS12">
            <v>438.34766000000002</v>
          </cell>
          <cell r="AT12">
            <v>629.95214999999996</v>
          </cell>
          <cell r="AU12">
            <v>1204.3457000000001</v>
          </cell>
          <cell r="AV12">
            <v>-1086.998</v>
          </cell>
          <cell r="AW12">
            <v>795.04880000000003</v>
          </cell>
          <cell r="AX12">
            <v>-997.09766000000002</v>
          </cell>
          <cell r="AY12">
            <v>2006.6465000000001</v>
          </cell>
          <cell r="AZ12">
            <v>-927.74220000000003</v>
          </cell>
          <cell r="BA12">
            <v>495.99414000000002</v>
          </cell>
          <cell r="BB12">
            <v>-71.548829999999995</v>
          </cell>
          <cell r="BC12">
            <v>101.29883</v>
          </cell>
          <cell r="BD12">
            <v>1259.0508</v>
          </cell>
          <cell r="BE12">
            <v>230.45312000000001</v>
          </cell>
          <cell r="BF12">
            <v>-850.80470000000003</v>
          </cell>
          <cell r="BG12">
            <v>-447.19922000000003</v>
          </cell>
          <cell r="BH12">
            <v>613.04589999999996</v>
          </cell>
          <cell r="BI12">
            <v>-1498.1992</v>
          </cell>
          <cell r="BJ12">
            <v>1081.1982</v>
          </cell>
          <cell r="BK12">
            <v>1143.1016</v>
          </cell>
          <cell r="BL12">
            <v>188.00292999999999</v>
          </cell>
          <cell r="BM12">
            <v>338.10253999999998</v>
          </cell>
          <cell r="BN12">
            <v>-912.24414000000002</v>
          </cell>
          <cell r="BO12">
            <v>433.80470000000003</v>
          </cell>
          <cell r="BP12">
            <v>62.201169999999998</v>
          </cell>
          <cell r="BQ12">
            <v>1306.2012</v>
          </cell>
          <cell r="BR12">
            <v>-158.91406000000001</v>
          </cell>
          <cell r="BS12">
            <v>471.24804999999998</v>
          </cell>
          <cell r="BT12">
            <v>96.693359999999998</v>
          </cell>
          <cell r="BU12">
            <v>1541.6504</v>
          </cell>
          <cell r="BV12">
            <v>388.79883000000001</v>
          </cell>
          <cell r="BW12">
            <v>869.19335999999998</v>
          </cell>
          <cell r="BX12">
            <v>-39.298830000000002</v>
          </cell>
          <cell r="BY12">
            <v>-843.29880000000003</v>
          </cell>
          <cell r="BZ12">
            <v>79.09375</v>
          </cell>
          <cell r="CA12">
            <v>753.5</v>
          </cell>
          <cell r="CB12">
            <v>-517.80273</v>
          </cell>
          <cell r="CC12">
            <v>317.70312000000001</v>
          </cell>
          <cell r="CD12">
            <v>-239.40625</v>
          </cell>
          <cell r="CE12">
            <v>669.29690000000005</v>
          </cell>
          <cell r="CF12">
            <v>-172.20116999999999</v>
          </cell>
          <cell r="CG12">
            <v>1397.6973</v>
          </cell>
          <cell r="CH12">
            <v>2363.9004</v>
          </cell>
          <cell r="CI12">
            <v>869.50390000000004</v>
          </cell>
          <cell r="CJ12">
            <v>490.60352</v>
          </cell>
          <cell r="CK12">
            <v>1353.7969000000001</v>
          </cell>
          <cell r="CL12">
            <v>1188.9961000000001</v>
          </cell>
          <cell r="CM12">
            <v>552.80079999999998</v>
          </cell>
          <cell r="CN12">
            <v>380.79687999999999</v>
          </cell>
          <cell r="CO12">
            <v>911.95703000000003</v>
          </cell>
          <cell r="CP12">
            <v>-1424.8008</v>
          </cell>
          <cell r="CQ12">
            <v>1592.5996</v>
          </cell>
          <cell r="CR12">
            <v>734.94920000000002</v>
          </cell>
          <cell r="CS12">
            <v>-530.34766000000002</v>
          </cell>
          <cell r="CT12">
            <v>-919.95703000000003</v>
          </cell>
          <cell r="CU12">
            <v>2155.4004</v>
          </cell>
          <cell r="CV12">
            <v>159.90234000000001</v>
          </cell>
          <cell r="CW12">
            <v>1380.8496</v>
          </cell>
          <cell r="CX12">
            <v>1061.5565999999999</v>
          </cell>
          <cell r="CY12">
            <v>1127.0429999999999</v>
          </cell>
          <cell r="CZ12">
            <v>3339.7049999999999</v>
          </cell>
          <cell r="DA12">
            <v>2377.2049999999999</v>
          </cell>
          <cell r="DB12">
            <v>405.75389999999999</v>
          </cell>
        </row>
        <row r="13">
          <cell r="A13">
            <v>6551.6494000000002</v>
          </cell>
          <cell r="B13">
            <v>5802.6494000000002</v>
          </cell>
          <cell r="C13">
            <v>6071.4949999999999</v>
          </cell>
          <cell r="D13">
            <v>6674.7550000000001</v>
          </cell>
          <cell r="E13">
            <v>6629.8954999999996</v>
          </cell>
          <cell r="F13">
            <v>7613.6454999999996</v>
          </cell>
          <cell r="G13">
            <v>5520.6035000000002</v>
          </cell>
          <cell r="H13">
            <v>10354.75</v>
          </cell>
          <cell r="I13">
            <v>8881.348</v>
          </cell>
        </row>
        <row r="14">
          <cell r="A14">
            <v>-4678.6484</v>
          </cell>
          <cell r="B14">
            <v>-4228.2</v>
          </cell>
          <cell r="C14">
            <v>-4194.6504000000004</v>
          </cell>
          <cell r="D14">
            <v>-6625.7539999999999</v>
          </cell>
          <cell r="E14">
            <v>-8054.5956999999999</v>
          </cell>
          <cell r="F14">
            <v>-5395.4453000000003</v>
          </cell>
          <cell r="G14">
            <v>-5138.8984</v>
          </cell>
          <cell r="H14">
            <v>-6920.0469999999996</v>
          </cell>
          <cell r="I14">
            <v>-6825.1073999999999</v>
          </cell>
        </row>
        <row r="15">
          <cell r="A15">
            <v>1873.001</v>
          </cell>
          <cell r="B15">
            <v>1574.4492</v>
          </cell>
          <cell r="C15">
            <v>1876.8447000000001</v>
          </cell>
          <cell r="D15">
            <v>49.000976999999999</v>
          </cell>
          <cell r="E15">
            <v>-1424.7002</v>
          </cell>
          <cell r="F15">
            <v>2218.2002000000002</v>
          </cell>
          <cell r="G15">
            <v>381.70508000000001</v>
          </cell>
          <cell r="H15">
            <v>3434.7031000000002</v>
          </cell>
          <cell r="I15">
            <v>2056.2402000000002</v>
          </cell>
        </row>
        <row r="16">
          <cell r="A16">
            <v>430.34960000000001</v>
          </cell>
          <cell r="B16">
            <v>610.64940000000001</v>
          </cell>
          <cell r="C16">
            <v>0</v>
          </cell>
          <cell r="D16">
            <v>719.7002</v>
          </cell>
          <cell r="E16">
            <v>738.65039999999999</v>
          </cell>
          <cell r="F16">
            <v>177</v>
          </cell>
          <cell r="G16">
            <v>418.75</v>
          </cell>
          <cell r="H16">
            <v>1581.4004</v>
          </cell>
          <cell r="I16">
            <v>20</v>
          </cell>
          <cell r="J16">
            <v>407.09960000000001</v>
          </cell>
          <cell r="K16">
            <v>764.2998</v>
          </cell>
          <cell r="L16">
            <v>683.75</v>
          </cell>
          <cell r="M16">
            <v>1189.8496</v>
          </cell>
          <cell r="N16">
            <v>805.64940000000001</v>
          </cell>
          <cell r="O16">
            <v>137.10059000000001</v>
          </cell>
          <cell r="P16">
            <v>0</v>
          </cell>
          <cell r="Q16">
            <v>843.9502</v>
          </cell>
          <cell r="R16">
            <v>352.25</v>
          </cell>
          <cell r="S16">
            <v>384.64940000000001</v>
          </cell>
          <cell r="T16">
            <v>11</v>
          </cell>
          <cell r="U16">
            <v>203.34961000000001</v>
          </cell>
          <cell r="V16">
            <v>1229.5498</v>
          </cell>
          <cell r="W16">
            <v>28.75</v>
          </cell>
          <cell r="X16">
            <v>616.55079999999998</v>
          </cell>
          <cell r="Y16">
            <v>0</v>
          </cell>
          <cell r="Z16">
            <v>223.49902</v>
          </cell>
          <cell r="AA16">
            <v>1005.499</v>
          </cell>
          <cell r="AB16">
            <v>192.69922</v>
          </cell>
          <cell r="AC16">
            <v>1072.5996</v>
          </cell>
          <cell r="AD16">
            <v>849.89940000000001</v>
          </cell>
          <cell r="AE16">
            <v>0</v>
          </cell>
          <cell r="AF16">
            <v>1031.6494</v>
          </cell>
          <cell r="AG16">
            <v>515.5498</v>
          </cell>
          <cell r="AH16">
            <v>284.7002</v>
          </cell>
          <cell r="AI16">
            <v>225.59961000000001</v>
          </cell>
          <cell r="AJ16">
            <v>669.7998</v>
          </cell>
          <cell r="AK16">
            <v>0</v>
          </cell>
          <cell r="AL16">
            <v>825.0498</v>
          </cell>
          <cell r="AM16">
            <v>1199.4004</v>
          </cell>
          <cell r="AN16">
            <v>642.70119999999997</v>
          </cell>
          <cell r="AO16">
            <v>0</v>
          </cell>
          <cell r="AP16">
            <v>0</v>
          </cell>
          <cell r="AQ16">
            <v>215.60156000000001</v>
          </cell>
          <cell r="AR16">
            <v>0</v>
          </cell>
          <cell r="AS16">
            <v>956.7998</v>
          </cell>
          <cell r="AT16">
            <v>191</v>
          </cell>
          <cell r="AU16">
            <v>2009.001</v>
          </cell>
          <cell r="AV16">
            <v>635.20119999999997</v>
          </cell>
          <cell r="AW16">
            <v>701</v>
          </cell>
          <cell r="AX16">
            <v>400.89843999999999</v>
          </cell>
          <cell r="AY16">
            <v>897.39844000000005</v>
          </cell>
          <cell r="AZ16">
            <v>407.15039999999999</v>
          </cell>
          <cell r="BA16">
            <v>285.04883000000001</v>
          </cell>
          <cell r="BB16">
            <v>789.64844000000005</v>
          </cell>
          <cell r="BC16">
            <v>224.09961000000001</v>
          </cell>
          <cell r="BD16">
            <v>125.20117</v>
          </cell>
          <cell r="BE16">
            <v>1955.3506</v>
          </cell>
          <cell r="BF16">
            <v>0</v>
          </cell>
          <cell r="BG16">
            <v>234</v>
          </cell>
          <cell r="BH16">
            <v>610.09960000000001</v>
          </cell>
          <cell r="BI16">
            <v>1076.25</v>
          </cell>
          <cell r="BJ16">
            <v>662.84960000000001</v>
          </cell>
          <cell r="BK16">
            <v>1242.8008</v>
          </cell>
          <cell r="BL16">
            <v>901.14940000000001</v>
          </cell>
          <cell r="BM16">
            <v>36.748047</v>
          </cell>
          <cell r="BN16">
            <v>465</v>
          </cell>
          <cell r="BO16">
            <v>979.70119999999997</v>
          </cell>
          <cell r="BP16">
            <v>362.34960000000001</v>
          </cell>
          <cell r="BQ16">
            <v>716.19920000000002</v>
          </cell>
          <cell r="BR16">
            <v>321.54883000000001</v>
          </cell>
          <cell r="BS16">
            <v>829.5</v>
          </cell>
          <cell r="BT16">
            <v>19.548828</v>
          </cell>
          <cell r="BU16">
            <v>1196.5996</v>
          </cell>
          <cell r="BV16">
            <v>369.40039999999999</v>
          </cell>
          <cell r="BW16">
            <v>0</v>
          </cell>
          <cell r="BX16">
            <v>36.101562000000001</v>
          </cell>
          <cell r="BY16">
            <v>814.29880000000003</v>
          </cell>
          <cell r="BZ16">
            <v>319.59960000000001</v>
          </cell>
          <cell r="CA16">
            <v>190.20116999999999</v>
          </cell>
          <cell r="CB16">
            <v>1370.2012</v>
          </cell>
          <cell r="CC16">
            <v>494.40039999999999</v>
          </cell>
          <cell r="CD16">
            <v>255.5</v>
          </cell>
          <cell r="CE16">
            <v>349.09960000000001</v>
          </cell>
          <cell r="CF16">
            <v>125.20117</v>
          </cell>
          <cell r="CG16">
            <v>1806.5</v>
          </cell>
          <cell r="CH16">
            <v>1148.6992</v>
          </cell>
          <cell r="CI16">
            <v>688.5</v>
          </cell>
          <cell r="CJ16">
            <v>342.5</v>
          </cell>
          <cell r="CK16">
            <v>1171.2988</v>
          </cell>
          <cell r="CL16">
            <v>240.79883000000001</v>
          </cell>
          <cell r="CM16">
            <v>245.90038999999999</v>
          </cell>
          <cell r="CN16">
            <v>822.30079999999998</v>
          </cell>
          <cell r="CO16">
            <v>917.95119999999997</v>
          </cell>
          <cell r="CP16">
            <v>1617.9492</v>
          </cell>
          <cell r="CQ16">
            <v>798.34960000000001</v>
          </cell>
          <cell r="CR16">
            <v>554.00194999999997</v>
          </cell>
          <cell r="CS16">
            <v>314.84960000000001</v>
          </cell>
          <cell r="CT16">
            <v>96.451170000000005</v>
          </cell>
          <cell r="CU16">
            <v>2237.2988</v>
          </cell>
          <cell r="CV16">
            <v>211.15038999999999</v>
          </cell>
          <cell r="CW16">
            <v>763.14844000000005</v>
          </cell>
          <cell r="CX16">
            <v>1591.8496</v>
          </cell>
          <cell r="CY16">
            <v>1105.2988</v>
          </cell>
          <cell r="CZ16">
            <v>1216.5508</v>
          </cell>
          <cell r="DA16">
            <v>121.59961</v>
          </cell>
          <cell r="DB16">
            <v>1223.1504</v>
          </cell>
        </row>
        <row r="17">
          <cell r="A17">
            <v>-66.25</v>
          </cell>
          <cell r="B17">
            <v>-23.450195000000001</v>
          </cell>
          <cell r="C17">
            <v>-1157.5479</v>
          </cell>
          <cell r="D17">
            <v>-168.40136999999999</v>
          </cell>
          <cell r="E17">
            <v>-225.65038999999999</v>
          </cell>
          <cell r="F17">
            <v>-212.2002</v>
          </cell>
          <cell r="G17">
            <v>-547.2998</v>
          </cell>
          <cell r="H17">
            <v>0</v>
          </cell>
          <cell r="I17">
            <v>-1314.4004</v>
          </cell>
          <cell r="J17">
            <v>-355.0498</v>
          </cell>
          <cell r="K17">
            <v>-334.69922000000003</v>
          </cell>
          <cell r="L17">
            <v>-273.69922000000003</v>
          </cell>
          <cell r="M17">
            <v>-62.100586</v>
          </cell>
          <cell r="N17">
            <v>0</v>
          </cell>
          <cell r="O17">
            <v>-1150.501</v>
          </cell>
          <cell r="P17">
            <v>-385.90039999999999</v>
          </cell>
          <cell r="Q17">
            <v>-334.04883000000001</v>
          </cell>
          <cell r="R17">
            <v>-512.25</v>
          </cell>
          <cell r="S17">
            <v>-138.10059000000001</v>
          </cell>
          <cell r="T17">
            <v>-354.59863000000001</v>
          </cell>
          <cell r="U17">
            <v>-64.450194999999994</v>
          </cell>
          <cell r="V17">
            <v>-521.4502</v>
          </cell>
          <cell r="W17">
            <v>-630.15039999999999</v>
          </cell>
          <cell r="X17">
            <v>-74.649413999999993</v>
          </cell>
          <cell r="Y17">
            <v>-778.64940000000001</v>
          </cell>
          <cell r="Z17">
            <v>-59.599609999999998</v>
          </cell>
          <cell r="AA17">
            <v>-689.9502</v>
          </cell>
          <cell r="AB17">
            <v>-206.5</v>
          </cell>
          <cell r="AC17">
            <v>-269.80077999999997</v>
          </cell>
          <cell r="AD17">
            <v>-24.900390000000002</v>
          </cell>
          <cell r="AE17">
            <v>-1034.1514</v>
          </cell>
          <cell r="AF17">
            <v>0</v>
          </cell>
          <cell r="AG17">
            <v>-221.90038999999999</v>
          </cell>
          <cell r="AH17">
            <v>-166.69922</v>
          </cell>
          <cell r="AI17">
            <v>-606.49900000000002</v>
          </cell>
          <cell r="AJ17">
            <v>-136</v>
          </cell>
          <cell r="AK17">
            <v>-743.90233999999998</v>
          </cell>
          <cell r="AL17">
            <v>-146.85059000000001</v>
          </cell>
          <cell r="AM17">
            <v>0</v>
          </cell>
          <cell r="AN17">
            <v>-444.7002</v>
          </cell>
          <cell r="AO17">
            <v>-229.55078</v>
          </cell>
          <cell r="AP17">
            <v>-1545.8516</v>
          </cell>
          <cell r="AQ17">
            <v>-423.2002</v>
          </cell>
          <cell r="AR17">
            <v>-576.14844000000005</v>
          </cell>
          <cell r="AS17">
            <v>-582.79880000000003</v>
          </cell>
          <cell r="AT17">
            <v>-1041.5986</v>
          </cell>
          <cell r="AU17">
            <v>0</v>
          </cell>
          <cell r="AV17">
            <v>-891.15233999999998</v>
          </cell>
          <cell r="AW17">
            <v>-1451.1992</v>
          </cell>
          <cell r="AX17">
            <v>-336.19922000000003</v>
          </cell>
          <cell r="AY17">
            <v>-671.04880000000003</v>
          </cell>
          <cell r="AZ17">
            <v>-1057.6484</v>
          </cell>
          <cell r="BA17">
            <v>-2113.2031000000002</v>
          </cell>
          <cell r="BB17">
            <v>-244.5</v>
          </cell>
          <cell r="BC17">
            <v>-522.60155999999995</v>
          </cell>
          <cell r="BD17">
            <v>-22.298828</v>
          </cell>
          <cell r="BE17">
            <v>-680.64844000000005</v>
          </cell>
          <cell r="BF17">
            <v>-220.29883000000001</v>
          </cell>
          <cell r="BG17">
            <v>-319.69922000000003</v>
          </cell>
          <cell r="BH17">
            <v>-415.25</v>
          </cell>
          <cell r="BI17">
            <v>-550.2998</v>
          </cell>
          <cell r="BJ17">
            <v>-122.04980500000001</v>
          </cell>
          <cell r="BK17">
            <v>0</v>
          </cell>
          <cell r="BL17">
            <v>-608.44920000000002</v>
          </cell>
          <cell r="BM17">
            <v>-941.39844000000005</v>
          </cell>
          <cell r="BN17">
            <v>-838.44920000000002</v>
          </cell>
          <cell r="BO17">
            <v>-115.09961</v>
          </cell>
          <cell r="BP17">
            <v>-442.59766000000002</v>
          </cell>
          <cell r="BQ17">
            <v>-604.59960000000001</v>
          </cell>
          <cell r="BR17">
            <v>-424.90039999999999</v>
          </cell>
          <cell r="BS17">
            <v>-211.05078</v>
          </cell>
          <cell r="BT17">
            <v>-536.55079999999998</v>
          </cell>
          <cell r="BU17">
            <v>-498.5</v>
          </cell>
          <cell r="BV17">
            <v>-50.201169999999998</v>
          </cell>
          <cell r="BW17">
            <v>-607.89844000000005</v>
          </cell>
          <cell r="BX17">
            <v>-60</v>
          </cell>
          <cell r="BY17">
            <v>-660.90039999999999</v>
          </cell>
          <cell r="BZ17">
            <v>-111</v>
          </cell>
          <cell r="CA17">
            <v>0</v>
          </cell>
          <cell r="CB17">
            <v>-809.09960000000001</v>
          </cell>
          <cell r="CC17">
            <v>-238.20116999999999</v>
          </cell>
          <cell r="CD17">
            <v>-1496.2012</v>
          </cell>
          <cell r="CE17">
            <v>-368.29883000000001</v>
          </cell>
          <cell r="CF17">
            <v>-238.59765999999999</v>
          </cell>
          <cell r="CG17">
            <v>-144.5</v>
          </cell>
          <cell r="CH17">
            <v>-463.00195000000002</v>
          </cell>
          <cell r="CI17">
            <v>-230.79687999999999</v>
          </cell>
          <cell r="CJ17">
            <v>-1306.1992</v>
          </cell>
          <cell r="CK17">
            <v>-141.20116999999999</v>
          </cell>
          <cell r="CL17">
            <v>-377.59766000000002</v>
          </cell>
          <cell r="CM17">
            <v>-465.99804999999998</v>
          </cell>
          <cell r="CN17">
            <v>-765.39844000000005</v>
          </cell>
          <cell r="CO17">
            <v>0</v>
          </cell>
          <cell r="CP17">
            <v>-1696.6523</v>
          </cell>
          <cell r="CQ17">
            <v>0</v>
          </cell>
          <cell r="CR17">
            <v>-1328.7012</v>
          </cell>
          <cell r="CS17">
            <v>-649.09960000000001</v>
          </cell>
          <cell r="CT17">
            <v>-892.34960000000001</v>
          </cell>
          <cell r="CU17">
            <v>-90.951170000000005</v>
          </cell>
          <cell r="CV17">
            <v>-1569.7030999999999</v>
          </cell>
          <cell r="CW17">
            <v>-525.05079999999998</v>
          </cell>
          <cell r="CX17">
            <v>-906.65039999999999</v>
          </cell>
          <cell r="CY17">
            <v>-355.90233999999998</v>
          </cell>
          <cell r="CZ17">
            <v>-559.79880000000003</v>
          </cell>
          <cell r="DA17">
            <v>-413.80077999999997</v>
          </cell>
          <cell r="DB17">
            <v>-861.80079999999998</v>
          </cell>
        </row>
        <row r="18">
          <cell r="A18">
            <v>364.09960000000001</v>
          </cell>
          <cell r="B18">
            <v>587.19920000000002</v>
          </cell>
          <cell r="C18">
            <v>-1157.5479</v>
          </cell>
          <cell r="D18">
            <v>551.29880000000003</v>
          </cell>
          <cell r="E18">
            <v>513</v>
          </cell>
          <cell r="F18">
            <v>-35.200195000000001</v>
          </cell>
          <cell r="G18">
            <v>-128.5498</v>
          </cell>
          <cell r="H18">
            <v>1581.4004</v>
          </cell>
          <cell r="I18">
            <v>-1294.4004</v>
          </cell>
          <cell r="J18">
            <v>52.049804999999999</v>
          </cell>
          <cell r="K18">
            <v>429.60059999999999</v>
          </cell>
          <cell r="L18">
            <v>410.05077999999997</v>
          </cell>
          <cell r="M18">
            <v>1127.749</v>
          </cell>
          <cell r="N18">
            <v>805.64940000000001</v>
          </cell>
          <cell r="O18">
            <v>-1013.4004</v>
          </cell>
          <cell r="P18">
            <v>-385.90039999999999</v>
          </cell>
          <cell r="Q18">
            <v>509.90136999999999</v>
          </cell>
          <cell r="R18">
            <v>-160</v>
          </cell>
          <cell r="S18">
            <v>246.54883000000001</v>
          </cell>
          <cell r="T18">
            <v>-343.59863000000001</v>
          </cell>
          <cell r="U18">
            <v>138.89940999999999</v>
          </cell>
          <cell r="V18">
            <v>708.09960000000001</v>
          </cell>
          <cell r="W18">
            <v>-601.40039999999999</v>
          </cell>
          <cell r="X18">
            <v>541.90137000000004</v>
          </cell>
          <cell r="Y18">
            <v>-778.64940000000001</v>
          </cell>
          <cell r="Z18">
            <v>163.89940999999999</v>
          </cell>
          <cell r="AA18">
            <v>315.54883000000001</v>
          </cell>
          <cell r="AB18">
            <v>-13.800781000000001</v>
          </cell>
          <cell r="AC18">
            <v>802.79880000000003</v>
          </cell>
          <cell r="AD18">
            <v>824.99900000000002</v>
          </cell>
          <cell r="AE18">
            <v>-1034.1514</v>
          </cell>
          <cell r="AF18">
            <v>1031.6494</v>
          </cell>
          <cell r="AG18">
            <v>293.64940000000001</v>
          </cell>
          <cell r="AH18">
            <v>118.00098</v>
          </cell>
          <cell r="AI18">
            <v>-380.89940000000001</v>
          </cell>
          <cell r="AJ18">
            <v>533.7998</v>
          </cell>
          <cell r="AK18">
            <v>-743.90233999999998</v>
          </cell>
          <cell r="AL18">
            <v>678.19920000000002</v>
          </cell>
          <cell r="AM18">
            <v>1199.4004</v>
          </cell>
          <cell r="AN18">
            <v>198.00098</v>
          </cell>
          <cell r="AO18">
            <v>-229.55078</v>
          </cell>
          <cell r="AP18">
            <v>-1545.8516</v>
          </cell>
          <cell r="AQ18">
            <v>-207.59863000000001</v>
          </cell>
          <cell r="AR18">
            <v>-576.14844000000005</v>
          </cell>
          <cell r="AS18">
            <v>374.00098000000003</v>
          </cell>
          <cell r="AT18">
            <v>-850.59862999999996</v>
          </cell>
          <cell r="AU18">
            <v>2009.001</v>
          </cell>
          <cell r="AV18">
            <v>-255.95116999999999</v>
          </cell>
          <cell r="AW18">
            <v>-750.19920000000002</v>
          </cell>
          <cell r="AX18">
            <v>64.699219999999997</v>
          </cell>
          <cell r="AY18">
            <v>226.34961000000001</v>
          </cell>
          <cell r="AZ18">
            <v>-650.49805000000003</v>
          </cell>
          <cell r="BA18">
            <v>-1828.1542999999999</v>
          </cell>
          <cell r="BB18">
            <v>545.14844000000005</v>
          </cell>
          <cell r="BC18">
            <v>-298.50195000000002</v>
          </cell>
          <cell r="BD18">
            <v>102.90234</v>
          </cell>
          <cell r="BE18">
            <v>1274.7021</v>
          </cell>
          <cell r="BF18">
            <v>-220.29883000000001</v>
          </cell>
          <cell r="BG18">
            <v>-85.699219999999997</v>
          </cell>
          <cell r="BH18">
            <v>194.84961000000001</v>
          </cell>
          <cell r="BI18">
            <v>525.9502</v>
          </cell>
          <cell r="BJ18">
            <v>540.7998</v>
          </cell>
          <cell r="BK18">
            <v>1242.8008</v>
          </cell>
          <cell r="BL18">
            <v>292.7002</v>
          </cell>
          <cell r="BM18">
            <v>-904.65039999999999</v>
          </cell>
          <cell r="BN18">
            <v>-373.44922000000003</v>
          </cell>
          <cell r="BO18">
            <v>864.60155999999995</v>
          </cell>
          <cell r="BP18">
            <v>-80.248050000000006</v>
          </cell>
          <cell r="BQ18">
            <v>111.59961</v>
          </cell>
          <cell r="BR18">
            <v>-103.35156000000001</v>
          </cell>
          <cell r="BS18">
            <v>618.44920000000002</v>
          </cell>
          <cell r="BT18">
            <v>-517.00194999999997</v>
          </cell>
          <cell r="BU18">
            <v>698.09960000000001</v>
          </cell>
          <cell r="BV18">
            <v>319.19922000000003</v>
          </cell>
          <cell r="BW18">
            <v>-607.89844000000005</v>
          </cell>
          <cell r="BX18">
            <v>-23.898437999999999</v>
          </cell>
          <cell r="BY18">
            <v>153.39843999999999</v>
          </cell>
          <cell r="BZ18">
            <v>208.59961000000001</v>
          </cell>
          <cell r="CA18">
            <v>190.20116999999999</v>
          </cell>
          <cell r="CB18">
            <v>561.10155999999995</v>
          </cell>
          <cell r="CC18">
            <v>256.19922000000003</v>
          </cell>
          <cell r="CD18">
            <v>-1240.7012</v>
          </cell>
          <cell r="CE18">
            <v>-19.199218999999999</v>
          </cell>
          <cell r="CF18">
            <v>-113.396484</v>
          </cell>
          <cell r="CG18">
            <v>1662</v>
          </cell>
          <cell r="CH18">
            <v>685.69727</v>
          </cell>
          <cell r="CI18">
            <v>457.70312000000001</v>
          </cell>
          <cell r="CJ18">
            <v>-963.69920000000002</v>
          </cell>
          <cell r="CK18">
            <v>1030.0977</v>
          </cell>
          <cell r="CL18">
            <v>-136.79883000000001</v>
          </cell>
          <cell r="CM18">
            <v>-220.09765999999999</v>
          </cell>
          <cell r="CN18">
            <v>56.902343999999999</v>
          </cell>
          <cell r="CO18">
            <v>917.95119999999997</v>
          </cell>
          <cell r="CP18">
            <v>-78.703125</v>
          </cell>
          <cell r="CQ18">
            <v>798.34960000000001</v>
          </cell>
          <cell r="CR18">
            <v>-774.69920000000002</v>
          </cell>
          <cell r="CS18">
            <v>-334.25</v>
          </cell>
          <cell r="CT18">
            <v>-795.89844000000005</v>
          </cell>
          <cell r="CU18">
            <v>2146.3476999999998</v>
          </cell>
          <cell r="CV18">
            <v>-1358.5527</v>
          </cell>
          <cell r="CW18">
            <v>238.09765999999999</v>
          </cell>
          <cell r="CX18">
            <v>685.19920000000002</v>
          </cell>
          <cell r="CY18">
            <v>749.39649999999995</v>
          </cell>
          <cell r="CZ18">
            <v>656.75194999999997</v>
          </cell>
          <cell r="DA18">
            <v>-292.20116999999999</v>
          </cell>
          <cell r="DB18">
            <v>361.34960000000001</v>
          </cell>
        </row>
        <row r="19">
          <cell r="A19">
            <v>10765.791999999999</v>
          </cell>
          <cell r="B19">
            <v>7371.3540000000003</v>
          </cell>
          <cell r="C19">
            <v>9321.5490000000009</v>
          </cell>
          <cell r="D19">
            <v>8980.8109999999997</v>
          </cell>
          <cell r="E19">
            <v>11924.013000000001</v>
          </cell>
          <cell r="F19">
            <v>11076.396000000001</v>
          </cell>
          <cell r="G19">
            <v>8446.3970000000008</v>
          </cell>
          <cell r="H19">
            <v>13406.157999999999</v>
          </cell>
          <cell r="I19">
            <v>12426.502</v>
          </cell>
        </row>
        <row r="20">
          <cell r="A20">
            <v>-8612.7620000000006</v>
          </cell>
          <cell r="B20">
            <v>-7411.0614999999998</v>
          </cell>
          <cell r="C20">
            <v>-7477.8477000000003</v>
          </cell>
          <cell r="D20">
            <v>-8351.1970000000001</v>
          </cell>
          <cell r="E20">
            <v>-10247.904</v>
          </cell>
          <cell r="F20">
            <v>-9001.6044999999995</v>
          </cell>
          <cell r="G20">
            <v>-8329.0920000000006</v>
          </cell>
          <cell r="H20">
            <v>-10508.173000000001</v>
          </cell>
          <cell r="I20">
            <v>-10494.936</v>
          </cell>
        </row>
        <row r="21">
          <cell r="A21">
            <v>2153.0311999999999</v>
          </cell>
          <cell r="B21">
            <v>-39.707520000000002</v>
          </cell>
          <cell r="C21">
            <v>1843.7056</v>
          </cell>
          <cell r="D21">
            <v>629.61425999999994</v>
          </cell>
          <cell r="E21">
            <v>1676.0977</v>
          </cell>
          <cell r="F21">
            <v>2074.7944000000002</v>
          </cell>
          <cell r="G21">
            <v>117.305176</v>
          </cell>
          <cell r="H21">
            <v>2897.9854</v>
          </cell>
          <cell r="I21">
            <v>1931.5663999999999</v>
          </cell>
        </row>
        <row r="22">
          <cell r="A22">
            <v>1047.9507000000001</v>
          </cell>
          <cell r="B22">
            <v>966.24854000000005</v>
          </cell>
          <cell r="C22">
            <v>947.39890000000003</v>
          </cell>
          <cell r="D22">
            <v>738.35059999999999</v>
          </cell>
          <cell r="E22">
            <v>726.4502</v>
          </cell>
          <cell r="F22">
            <v>781.8501</v>
          </cell>
          <cell r="G22">
            <v>638.6001</v>
          </cell>
          <cell r="H22">
            <v>1009.49805</v>
          </cell>
          <cell r="I22">
            <v>1055.0986</v>
          </cell>
          <cell r="J22">
            <v>762.69680000000005</v>
          </cell>
          <cell r="K22">
            <v>1029.6001000000001</v>
          </cell>
          <cell r="L22">
            <v>1062.0488</v>
          </cell>
          <cell r="M22">
            <v>631.25099999999998</v>
          </cell>
          <cell r="N22">
            <v>862.30079999999998</v>
          </cell>
          <cell r="O22">
            <v>801.15137000000004</v>
          </cell>
          <cell r="P22">
            <v>577.05029999999999</v>
          </cell>
          <cell r="Q22">
            <v>1007.3501</v>
          </cell>
          <cell r="R22">
            <v>726.99900000000002</v>
          </cell>
          <cell r="S22">
            <v>529.65039999999999</v>
          </cell>
          <cell r="T22">
            <v>446.7998</v>
          </cell>
          <cell r="U22">
            <v>353.20067999999998</v>
          </cell>
          <cell r="V22">
            <v>481.69970000000001</v>
          </cell>
          <cell r="W22">
            <v>569.6499</v>
          </cell>
          <cell r="X22">
            <v>384.25098000000003</v>
          </cell>
          <cell r="Y22">
            <v>297.45263999999997</v>
          </cell>
          <cell r="Z22">
            <v>563.75049999999999</v>
          </cell>
          <cell r="AA22">
            <v>758.64940000000001</v>
          </cell>
          <cell r="AB22">
            <v>742.70119999999997</v>
          </cell>
          <cell r="AC22">
            <v>714.05079999999998</v>
          </cell>
          <cell r="AD22">
            <v>683.3501</v>
          </cell>
          <cell r="AE22">
            <v>780.04834000000005</v>
          </cell>
          <cell r="AF22">
            <v>1269.6001000000001</v>
          </cell>
          <cell r="AG22">
            <v>1281.0482999999999</v>
          </cell>
          <cell r="AH22">
            <v>984.45069999999998</v>
          </cell>
          <cell r="AI22">
            <v>721.24900000000002</v>
          </cell>
          <cell r="AJ22">
            <v>525.20214999999996</v>
          </cell>
          <cell r="AK22">
            <v>570.90039999999999</v>
          </cell>
          <cell r="AL22">
            <v>450.04883000000001</v>
          </cell>
          <cell r="AM22">
            <v>702.85109999999997</v>
          </cell>
          <cell r="AN22">
            <v>552.59960000000001</v>
          </cell>
          <cell r="AO22">
            <v>1112.7484999999999</v>
          </cell>
          <cell r="AP22">
            <v>977</v>
          </cell>
          <cell r="AQ22">
            <v>923.95165999999995</v>
          </cell>
          <cell r="AR22">
            <v>692.5</v>
          </cell>
          <cell r="AS22">
            <v>801.65186000000006</v>
          </cell>
          <cell r="AT22">
            <v>705.30224999999996</v>
          </cell>
          <cell r="AU22">
            <v>641.40329999999994</v>
          </cell>
          <cell r="AV22">
            <v>849.85299999999995</v>
          </cell>
          <cell r="AW22">
            <v>1301.3022000000001</v>
          </cell>
          <cell r="AX22">
            <v>960.85450000000003</v>
          </cell>
          <cell r="AY22">
            <v>1166.7998</v>
          </cell>
          <cell r="AZ22">
            <v>974.90039999999999</v>
          </cell>
          <cell r="BA22">
            <v>1036.9536000000001</v>
          </cell>
          <cell r="BB22">
            <v>1072.2988</v>
          </cell>
          <cell r="BC22">
            <v>984.29880000000003</v>
          </cell>
          <cell r="BD22">
            <v>1029.4473</v>
          </cell>
          <cell r="BE22">
            <v>1443.0482999999999</v>
          </cell>
          <cell r="BF22">
            <v>586.05273</v>
          </cell>
          <cell r="BG22">
            <v>653.09910000000002</v>
          </cell>
          <cell r="BH22">
            <v>714.95069999999998</v>
          </cell>
          <cell r="BI22">
            <v>785.44970000000001</v>
          </cell>
          <cell r="BJ22">
            <v>1459.1484</v>
          </cell>
          <cell r="BK22">
            <v>1145.9004</v>
          </cell>
          <cell r="BL22">
            <v>839.65039999999999</v>
          </cell>
          <cell r="BM22">
            <v>1009.4995</v>
          </cell>
          <cell r="BN22">
            <v>830.05029999999999</v>
          </cell>
          <cell r="BO22">
            <v>549.85059999999999</v>
          </cell>
          <cell r="BP22">
            <v>890.94920000000002</v>
          </cell>
          <cell r="BQ22">
            <v>802.04880000000003</v>
          </cell>
          <cell r="BR22">
            <v>669.2998</v>
          </cell>
          <cell r="BS22">
            <v>1271.6498999999999</v>
          </cell>
          <cell r="BT22">
            <v>822.90186000000006</v>
          </cell>
          <cell r="BU22">
            <v>524.59813999999994</v>
          </cell>
          <cell r="BV22">
            <v>601.90233999999998</v>
          </cell>
          <cell r="BW22">
            <v>673.44529999999997</v>
          </cell>
          <cell r="BX22">
            <v>675.10059999999999</v>
          </cell>
          <cell r="BY22">
            <v>676.15137000000004</v>
          </cell>
          <cell r="BZ22">
            <v>596.60059999999999</v>
          </cell>
          <cell r="CA22">
            <v>875.20410000000004</v>
          </cell>
          <cell r="CB22">
            <v>713.04690000000005</v>
          </cell>
          <cell r="CC22">
            <v>807.85059999999999</v>
          </cell>
          <cell r="CD22">
            <v>614</v>
          </cell>
          <cell r="CE22">
            <v>755.99900000000002</v>
          </cell>
          <cell r="CF22">
            <v>932.49805000000003</v>
          </cell>
          <cell r="CG22">
            <v>988.20309999999995</v>
          </cell>
          <cell r="CH22">
            <v>1417.9971</v>
          </cell>
          <cell r="CI22">
            <v>1236.4042999999999</v>
          </cell>
          <cell r="CJ22">
            <v>608.7998</v>
          </cell>
          <cell r="CK22">
            <v>1061.6044999999999</v>
          </cell>
          <cell r="CL22">
            <v>1048.5996</v>
          </cell>
          <cell r="CM22">
            <v>807.69920000000002</v>
          </cell>
          <cell r="CN22">
            <v>714.69920000000002</v>
          </cell>
          <cell r="CO22">
            <v>1289.749</v>
          </cell>
          <cell r="CP22">
            <v>1818.0518</v>
          </cell>
          <cell r="CQ22">
            <v>1103.1504</v>
          </cell>
          <cell r="CR22">
            <v>1311.2002</v>
          </cell>
          <cell r="CS22">
            <v>1286.8008</v>
          </cell>
          <cell r="CT22">
            <v>914.15137000000004</v>
          </cell>
          <cell r="CU22">
            <v>878.64746000000002</v>
          </cell>
          <cell r="CV22">
            <v>870.90233999999998</v>
          </cell>
          <cell r="CW22">
            <v>1762.3955000000001</v>
          </cell>
          <cell r="CX22">
            <v>990.55273</v>
          </cell>
          <cell r="CY22">
            <v>1424.3008</v>
          </cell>
          <cell r="CZ22">
            <v>1589.749</v>
          </cell>
          <cell r="DA22">
            <v>1553.9512</v>
          </cell>
          <cell r="DB22">
            <v>1155.0508</v>
          </cell>
        </row>
        <row r="23">
          <cell r="A23">
            <v>-748.45119999999997</v>
          </cell>
          <cell r="B23">
            <v>-736.75049999999999</v>
          </cell>
          <cell r="C23">
            <v>-726.25145999999995</v>
          </cell>
          <cell r="D23">
            <v>-535.59813999999994</v>
          </cell>
          <cell r="E23">
            <v>-703.49900000000002</v>
          </cell>
          <cell r="F23">
            <v>-598.59862999999996</v>
          </cell>
          <cell r="G23">
            <v>-780.20214999999996</v>
          </cell>
          <cell r="H23">
            <v>-911.85109999999997</v>
          </cell>
          <cell r="I23">
            <v>-682.35204999999996</v>
          </cell>
          <cell r="J23">
            <v>-851.15329999999994</v>
          </cell>
          <cell r="K23">
            <v>-573.55129999999997</v>
          </cell>
          <cell r="L23">
            <v>-764.50145999999995</v>
          </cell>
          <cell r="M23">
            <v>-812.50340000000006</v>
          </cell>
          <cell r="N23">
            <v>-628.44824000000006</v>
          </cell>
          <cell r="O23">
            <v>-697.69920000000002</v>
          </cell>
          <cell r="P23">
            <v>-605.09960000000001</v>
          </cell>
          <cell r="Q23">
            <v>-612.00289999999995</v>
          </cell>
          <cell r="R23">
            <v>-664.70360000000005</v>
          </cell>
          <cell r="S23">
            <v>-633.09862999999996</v>
          </cell>
          <cell r="T23">
            <v>-649.65039999999999</v>
          </cell>
          <cell r="U23">
            <v>-585.50145999999995</v>
          </cell>
          <cell r="V23">
            <v>-437.99950000000001</v>
          </cell>
          <cell r="W23">
            <v>-465.40136999999999</v>
          </cell>
          <cell r="X23">
            <v>-618.95309999999995</v>
          </cell>
          <cell r="Y23">
            <v>-584.54880000000003</v>
          </cell>
          <cell r="Z23">
            <v>-376.14940000000001</v>
          </cell>
          <cell r="AA23">
            <v>-355.95116999999999</v>
          </cell>
          <cell r="AB23">
            <v>-765.15039999999999</v>
          </cell>
          <cell r="AC23">
            <v>-675.79690000000005</v>
          </cell>
          <cell r="AD23">
            <v>-857.74900000000002</v>
          </cell>
          <cell r="AE23">
            <v>-724.94970000000001</v>
          </cell>
          <cell r="AF23">
            <v>-598.44824000000006</v>
          </cell>
          <cell r="AG23">
            <v>-771.55129999999997</v>
          </cell>
          <cell r="AH23">
            <v>-573.59960000000001</v>
          </cell>
          <cell r="AI23">
            <v>-430.95166</v>
          </cell>
          <cell r="AJ23">
            <v>-763.00145999999995</v>
          </cell>
          <cell r="AK23">
            <v>-870.75194999999997</v>
          </cell>
          <cell r="AL23">
            <v>-432.55225000000002</v>
          </cell>
          <cell r="AM23">
            <v>-700.89649999999995</v>
          </cell>
          <cell r="AN23">
            <v>-438.89794999999998</v>
          </cell>
          <cell r="AO23">
            <v>-809.15233999999998</v>
          </cell>
          <cell r="AP23">
            <v>-754.94920000000002</v>
          </cell>
          <cell r="AQ23">
            <v>-631.85155999999995</v>
          </cell>
          <cell r="AR23">
            <v>-533.05079999999998</v>
          </cell>
          <cell r="AS23">
            <v>-834.15089999999998</v>
          </cell>
          <cell r="AT23">
            <v>-605.25049999999999</v>
          </cell>
          <cell r="AU23">
            <v>-664.69920000000002</v>
          </cell>
          <cell r="AV23">
            <v>-1074.9931999999999</v>
          </cell>
          <cell r="AW23">
            <v>-559.34910000000002</v>
          </cell>
          <cell r="AX23">
            <v>-889.50390000000004</v>
          </cell>
          <cell r="AY23">
            <v>-968.70214999999996</v>
          </cell>
          <cell r="AZ23">
            <v>-862.30420000000004</v>
          </cell>
          <cell r="BA23">
            <v>-1025.7505000000001</v>
          </cell>
          <cell r="BB23">
            <v>-943.00194999999997</v>
          </cell>
          <cell r="BC23">
            <v>-951.7002</v>
          </cell>
          <cell r="BD23">
            <v>-825.09469999999999</v>
          </cell>
          <cell r="BE23">
            <v>-1124.4477999999999</v>
          </cell>
          <cell r="BF23">
            <v>-823.85299999999995</v>
          </cell>
          <cell r="BG23">
            <v>-691.29930000000002</v>
          </cell>
          <cell r="BH23">
            <v>-582.90186000000006</v>
          </cell>
          <cell r="BI23">
            <v>-939.50194999999997</v>
          </cell>
          <cell r="BJ23">
            <v>-948.04880000000003</v>
          </cell>
          <cell r="BK23">
            <v>-615.25049999999999</v>
          </cell>
          <cell r="BL23">
            <v>-615.64844000000005</v>
          </cell>
          <cell r="BM23">
            <v>-727.34717000000001</v>
          </cell>
          <cell r="BN23">
            <v>-633.09910000000002</v>
          </cell>
          <cell r="BO23">
            <v>-857.24710000000005</v>
          </cell>
          <cell r="BP23">
            <v>-508.60645</v>
          </cell>
          <cell r="BQ23">
            <v>-623.04489999999998</v>
          </cell>
          <cell r="BR23">
            <v>-737.45410000000004</v>
          </cell>
          <cell r="BS23">
            <v>-1081.0024000000001</v>
          </cell>
          <cell r="BT23">
            <v>-715.35350000000005</v>
          </cell>
          <cell r="BU23">
            <v>-677.44240000000002</v>
          </cell>
          <cell r="BV23">
            <v>-535.60059999999999</v>
          </cell>
          <cell r="BW23">
            <v>-722.55273</v>
          </cell>
          <cell r="BX23">
            <v>-523.50099999999998</v>
          </cell>
          <cell r="BY23">
            <v>-680.45214999999996</v>
          </cell>
          <cell r="BZ23">
            <v>-745.44529999999997</v>
          </cell>
          <cell r="CA23">
            <v>-548.69529999999997</v>
          </cell>
          <cell r="CB23">
            <v>-896.95309999999995</v>
          </cell>
          <cell r="CC23">
            <v>-614.45119999999997</v>
          </cell>
          <cell r="CD23">
            <v>-800.49805000000003</v>
          </cell>
          <cell r="CE23">
            <v>-913.09469999999999</v>
          </cell>
          <cell r="CF23">
            <v>-670.40530000000001</v>
          </cell>
          <cell r="CG23">
            <v>-710.29589999999996</v>
          </cell>
          <cell r="CH23">
            <v>-693.79785000000004</v>
          </cell>
          <cell r="CI23">
            <v>-1101.501</v>
          </cell>
          <cell r="CJ23">
            <v>-621.10155999999995</v>
          </cell>
          <cell r="CK23">
            <v>-499.89940000000001</v>
          </cell>
          <cell r="CL23">
            <v>-725.39453000000003</v>
          </cell>
          <cell r="CM23">
            <v>-877.09569999999997</v>
          </cell>
          <cell r="CN23">
            <v>-780.60350000000005</v>
          </cell>
          <cell r="CO23">
            <v>-975.24509999999998</v>
          </cell>
          <cell r="CP23">
            <v>-1572.9463000000001</v>
          </cell>
          <cell r="CQ23">
            <v>-955.84862999999996</v>
          </cell>
          <cell r="CR23">
            <v>-994.44335999999998</v>
          </cell>
          <cell r="CS23">
            <v>-1110.7012</v>
          </cell>
          <cell r="CT23">
            <v>-1074.3915999999999</v>
          </cell>
          <cell r="CU23">
            <v>-676.80565999999999</v>
          </cell>
          <cell r="CV23">
            <v>-1010.499</v>
          </cell>
          <cell r="CW23">
            <v>-1224.2969000000001</v>
          </cell>
          <cell r="CX23">
            <v>-933.39844000000005</v>
          </cell>
          <cell r="CY23">
            <v>-933.80175999999994</v>
          </cell>
          <cell r="CZ23">
            <v>-1444.2451000000001</v>
          </cell>
          <cell r="DA23">
            <v>-1168.2979</v>
          </cell>
          <cell r="DB23">
            <v>-918.49805000000003</v>
          </cell>
        </row>
        <row r="24">
          <cell r="A24">
            <v>299.49950000000001</v>
          </cell>
          <cell r="B24">
            <v>229.49805000000001</v>
          </cell>
          <cell r="C24">
            <v>221.14746</v>
          </cell>
          <cell r="D24">
            <v>202.75244000000001</v>
          </cell>
          <cell r="E24">
            <v>22.951172</v>
          </cell>
          <cell r="F24">
            <v>183.25146000000001</v>
          </cell>
          <cell r="G24">
            <v>-141.60204999999999</v>
          </cell>
          <cell r="H24">
            <v>97.646969999999996</v>
          </cell>
          <cell r="I24">
            <v>372.74657999999999</v>
          </cell>
          <cell r="J24">
            <v>-88.456540000000004</v>
          </cell>
          <cell r="K24">
            <v>456.04883000000001</v>
          </cell>
          <cell r="L24">
            <v>297.54736000000003</v>
          </cell>
          <cell r="M24">
            <v>-181.25244000000001</v>
          </cell>
          <cell r="N24">
            <v>233.85254</v>
          </cell>
          <cell r="O24">
            <v>103.45215</v>
          </cell>
          <cell r="P24">
            <v>-28.049316000000001</v>
          </cell>
          <cell r="Q24">
            <v>395.34717000000001</v>
          </cell>
          <cell r="R24">
            <v>62.295409999999997</v>
          </cell>
          <cell r="S24">
            <v>-103.44824</v>
          </cell>
          <cell r="T24">
            <v>-202.85059000000001</v>
          </cell>
          <cell r="U24">
            <v>-232.30078</v>
          </cell>
          <cell r="V24">
            <v>43.700195000000001</v>
          </cell>
          <cell r="W24">
            <v>104.248535</v>
          </cell>
          <cell r="X24">
            <v>-234.70214999999999</v>
          </cell>
          <cell r="Y24">
            <v>-287.09620000000001</v>
          </cell>
          <cell r="Z24">
            <v>187.60106999999999</v>
          </cell>
          <cell r="AA24">
            <v>402.69824</v>
          </cell>
          <cell r="AB24">
            <v>-22.449218999999999</v>
          </cell>
          <cell r="AC24">
            <v>38.253906000000001</v>
          </cell>
          <cell r="AD24">
            <v>-174.39893000000001</v>
          </cell>
          <cell r="AE24">
            <v>55.098633</v>
          </cell>
          <cell r="AF24">
            <v>671.15186000000006</v>
          </cell>
          <cell r="AG24">
            <v>509.49707000000001</v>
          </cell>
          <cell r="AH24">
            <v>410.85106999999999</v>
          </cell>
          <cell r="AI24">
            <v>290.29736000000003</v>
          </cell>
          <cell r="AJ24">
            <v>-237.79931999999999</v>
          </cell>
          <cell r="AK24">
            <v>-299.85156000000001</v>
          </cell>
          <cell r="AL24">
            <v>17.496582</v>
          </cell>
          <cell r="AM24">
            <v>1.9545897999999999</v>
          </cell>
          <cell r="AN24">
            <v>113.70166</v>
          </cell>
          <cell r="AO24">
            <v>303.59620000000001</v>
          </cell>
          <cell r="AP24">
            <v>222.05078</v>
          </cell>
          <cell r="AQ24">
            <v>292.1001</v>
          </cell>
          <cell r="AR24">
            <v>159.44922</v>
          </cell>
          <cell r="AS24">
            <v>-32.499023000000001</v>
          </cell>
          <cell r="AT24">
            <v>100.05176</v>
          </cell>
          <cell r="AU24">
            <v>-23.295898000000001</v>
          </cell>
          <cell r="AV24">
            <v>-225.14014</v>
          </cell>
          <cell r="AW24">
            <v>741.95309999999995</v>
          </cell>
          <cell r="AX24">
            <v>71.350586000000007</v>
          </cell>
          <cell r="AY24">
            <v>198.09765999999999</v>
          </cell>
          <cell r="AZ24">
            <v>112.59619000000001</v>
          </cell>
          <cell r="BA24">
            <v>11.203125</v>
          </cell>
          <cell r="BB24">
            <v>129.29687999999999</v>
          </cell>
          <cell r="BC24">
            <v>32.598633</v>
          </cell>
          <cell r="BD24">
            <v>204.35254</v>
          </cell>
          <cell r="BE24">
            <v>318.60059999999999</v>
          </cell>
          <cell r="BF24">
            <v>-237.80029999999999</v>
          </cell>
          <cell r="BG24">
            <v>-38.200195000000001</v>
          </cell>
          <cell r="BH24">
            <v>132.04883000000001</v>
          </cell>
          <cell r="BI24">
            <v>-154.05224999999999</v>
          </cell>
          <cell r="BJ24">
            <v>511.09960000000001</v>
          </cell>
          <cell r="BK24">
            <v>530.6499</v>
          </cell>
          <cell r="BL24">
            <v>224.00194999999999</v>
          </cell>
          <cell r="BM24">
            <v>282.15233999999998</v>
          </cell>
          <cell r="BN24">
            <v>196.95116999999999</v>
          </cell>
          <cell r="BO24">
            <v>-307.39648</v>
          </cell>
          <cell r="BP24">
            <v>382.34276999999997</v>
          </cell>
          <cell r="BQ24">
            <v>179.00389999999999</v>
          </cell>
          <cell r="BR24">
            <v>-68.154300000000006</v>
          </cell>
          <cell r="BS24">
            <v>190.64746</v>
          </cell>
          <cell r="BT24">
            <v>107.54834</v>
          </cell>
          <cell r="BU24">
            <v>-152.84424000000001</v>
          </cell>
          <cell r="BV24">
            <v>66.301760000000002</v>
          </cell>
          <cell r="BW24">
            <v>-49.107419999999998</v>
          </cell>
          <cell r="BX24">
            <v>151.59961000000001</v>
          </cell>
          <cell r="BY24">
            <v>-4.3007812000000003</v>
          </cell>
          <cell r="BZ24">
            <v>-148.84473</v>
          </cell>
          <cell r="CA24">
            <v>326.50880000000001</v>
          </cell>
          <cell r="CB24">
            <v>-183.90625</v>
          </cell>
          <cell r="CC24">
            <v>193.39940999999999</v>
          </cell>
          <cell r="CD24">
            <v>-186.49805000000001</v>
          </cell>
          <cell r="CE24">
            <v>-157.09569999999999</v>
          </cell>
          <cell r="CF24">
            <v>262.09276999999997</v>
          </cell>
          <cell r="CG24">
            <v>277.90723000000003</v>
          </cell>
          <cell r="CH24">
            <v>724.19920000000002</v>
          </cell>
          <cell r="CI24">
            <v>134.90332000000001</v>
          </cell>
          <cell r="CJ24">
            <v>-12.301758</v>
          </cell>
          <cell r="CK24">
            <v>561.70510000000002</v>
          </cell>
          <cell r="CL24">
            <v>323.20508000000001</v>
          </cell>
          <cell r="CM24">
            <v>-69.396484000000001</v>
          </cell>
          <cell r="CN24">
            <v>-65.904300000000006</v>
          </cell>
          <cell r="CO24">
            <v>314.50389999999999</v>
          </cell>
          <cell r="CP24">
            <v>245.10547</v>
          </cell>
          <cell r="CQ24">
            <v>147.30176</v>
          </cell>
          <cell r="CR24">
            <v>316.75684000000001</v>
          </cell>
          <cell r="CS24">
            <v>176.09961000000001</v>
          </cell>
          <cell r="CT24">
            <v>-160.24023</v>
          </cell>
          <cell r="CU24">
            <v>201.84180000000001</v>
          </cell>
          <cell r="CV24">
            <v>-139.59667999999999</v>
          </cell>
          <cell r="CW24">
            <v>538.09862999999996</v>
          </cell>
          <cell r="CX24">
            <v>57.154297</v>
          </cell>
          <cell r="CY24">
            <v>490.49901999999997</v>
          </cell>
          <cell r="CZ24">
            <v>145.50389999999999</v>
          </cell>
          <cell r="DA24">
            <v>385.65332000000001</v>
          </cell>
          <cell r="DB24">
            <v>236.55273</v>
          </cell>
        </row>
        <row r="25">
          <cell r="A25">
            <v>5649.4470000000001</v>
          </cell>
          <cell r="B25">
            <v>3971.75</v>
          </cell>
          <cell r="C25">
            <v>5142.4979999999996</v>
          </cell>
          <cell r="D25">
            <v>5368.5529999999999</v>
          </cell>
          <cell r="E25">
            <v>6974.4970000000003</v>
          </cell>
          <cell r="F25">
            <v>6424.3010000000004</v>
          </cell>
          <cell r="G25">
            <v>4669.7992999999997</v>
          </cell>
          <cell r="H25">
            <v>8568.2999999999993</v>
          </cell>
          <cell r="I25">
            <v>7495.1475</v>
          </cell>
        </row>
        <row r="26">
          <cell r="A26">
            <v>-4353.2489999999998</v>
          </cell>
          <cell r="B26">
            <v>-3822.0043999999998</v>
          </cell>
          <cell r="C26">
            <v>-4211.701</v>
          </cell>
          <cell r="D26">
            <v>-3767.5907999999999</v>
          </cell>
          <cell r="E26">
            <v>-5549.51</v>
          </cell>
          <cell r="F26">
            <v>-5363.3076000000001</v>
          </cell>
          <cell r="G26">
            <v>-4164.3059999999996</v>
          </cell>
          <cell r="H26">
            <v>-4762.2920000000004</v>
          </cell>
          <cell r="I26">
            <v>-6086.6405999999997</v>
          </cell>
        </row>
        <row r="27">
          <cell r="A27">
            <v>1296.1977999999999</v>
          </cell>
          <cell r="B27">
            <v>149.7456</v>
          </cell>
          <cell r="C27">
            <v>930.79690000000005</v>
          </cell>
          <cell r="D27">
            <v>1600.9623999999999</v>
          </cell>
          <cell r="E27">
            <v>1424.9873</v>
          </cell>
          <cell r="F27">
            <v>1060.9931999999999</v>
          </cell>
          <cell r="G27">
            <v>505.49315999999999</v>
          </cell>
          <cell r="H27">
            <v>3806.0077999999999</v>
          </cell>
          <cell r="I27">
            <v>1408.5068000000001</v>
          </cell>
        </row>
        <row r="28">
          <cell r="A28">
            <v>583.54930000000002</v>
          </cell>
          <cell r="B28">
            <v>598.79930000000002</v>
          </cell>
          <cell r="C28">
            <v>626.84910000000002</v>
          </cell>
          <cell r="D28">
            <v>292.84960000000001</v>
          </cell>
          <cell r="E28">
            <v>331.09960000000001</v>
          </cell>
          <cell r="F28">
            <v>283.1001</v>
          </cell>
          <cell r="G28">
            <v>382.09912000000003</v>
          </cell>
          <cell r="H28">
            <v>495.6001</v>
          </cell>
          <cell r="I28">
            <v>544.5</v>
          </cell>
          <cell r="J28">
            <v>304.49950000000001</v>
          </cell>
          <cell r="K28">
            <v>409.8999</v>
          </cell>
          <cell r="L28">
            <v>796.60109999999997</v>
          </cell>
          <cell r="M28">
            <v>466.49950000000001</v>
          </cell>
          <cell r="N28">
            <v>393.55077999999997</v>
          </cell>
          <cell r="O28">
            <v>417.5498</v>
          </cell>
          <cell r="P28">
            <v>339</v>
          </cell>
          <cell r="Q28">
            <v>556.14940000000001</v>
          </cell>
          <cell r="R28">
            <v>392.14940000000001</v>
          </cell>
          <cell r="S28">
            <v>229.5498</v>
          </cell>
          <cell r="T28">
            <v>278.20116999999999</v>
          </cell>
          <cell r="U28">
            <v>280.10106999999999</v>
          </cell>
          <cell r="V28">
            <v>146.09961000000001</v>
          </cell>
          <cell r="W28">
            <v>146.44970000000001</v>
          </cell>
          <cell r="X28">
            <v>326.44970000000001</v>
          </cell>
          <cell r="Y28">
            <v>147.65038999999999</v>
          </cell>
          <cell r="Z28">
            <v>309.50049999999999</v>
          </cell>
          <cell r="AA28">
            <v>471.8999</v>
          </cell>
          <cell r="AB28">
            <v>519.95069999999998</v>
          </cell>
          <cell r="AC28">
            <v>478.8999</v>
          </cell>
          <cell r="AD28">
            <v>84.999510000000001</v>
          </cell>
          <cell r="AE28">
            <v>373.79932000000002</v>
          </cell>
          <cell r="AF28">
            <v>779.50049999999999</v>
          </cell>
          <cell r="AG28">
            <v>653.09910000000002</v>
          </cell>
          <cell r="AH28">
            <v>468.69922000000003</v>
          </cell>
          <cell r="AI28">
            <v>487.69922000000003</v>
          </cell>
          <cell r="AJ28">
            <v>366.7998</v>
          </cell>
          <cell r="AK28">
            <v>285.49901999999997</v>
          </cell>
          <cell r="AL28">
            <v>272.4502</v>
          </cell>
          <cell r="AM28">
            <v>426.6499</v>
          </cell>
          <cell r="AN28">
            <v>310.90039999999999</v>
          </cell>
          <cell r="AO28">
            <v>587.14940000000001</v>
          </cell>
          <cell r="AP28">
            <v>505.9502</v>
          </cell>
          <cell r="AQ28">
            <v>486.74950000000001</v>
          </cell>
          <cell r="AR28">
            <v>433.89940000000001</v>
          </cell>
          <cell r="AS28">
            <v>493.10059999999999</v>
          </cell>
          <cell r="AT28">
            <v>299.4502</v>
          </cell>
          <cell r="AU28">
            <v>625.35155999999995</v>
          </cell>
          <cell r="AV28">
            <v>641.40282999999999</v>
          </cell>
          <cell r="AW28">
            <v>893.60155999999995</v>
          </cell>
          <cell r="AX28">
            <v>477.99901999999997</v>
          </cell>
          <cell r="AY28">
            <v>432.2002</v>
          </cell>
          <cell r="AZ28">
            <v>650</v>
          </cell>
          <cell r="BA28">
            <v>570.49900000000002</v>
          </cell>
          <cell r="BB28">
            <v>652.8999</v>
          </cell>
          <cell r="BC28">
            <v>536.4502</v>
          </cell>
          <cell r="BD28">
            <v>946.49950000000001</v>
          </cell>
          <cell r="BE28">
            <v>667.39890000000003</v>
          </cell>
          <cell r="BF28">
            <v>320.79834</v>
          </cell>
          <cell r="BG28">
            <v>352.34960000000001</v>
          </cell>
          <cell r="BH28">
            <v>473.80077999999997</v>
          </cell>
          <cell r="BI28">
            <v>292.50049999999999</v>
          </cell>
          <cell r="BJ28">
            <v>970.80079999999998</v>
          </cell>
          <cell r="BK28">
            <v>744.8999</v>
          </cell>
          <cell r="BL28">
            <v>579.55029999999999</v>
          </cell>
          <cell r="BM28">
            <v>673.10059999999999</v>
          </cell>
          <cell r="BN28">
            <v>202.50146000000001</v>
          </cell>
          <cell r="BO28">
            <v>560.09960000000001</v>
          </cell>
          <cell r="BP28">
            <v>537.19824000000006</v>
          </cell>
          <cell r="BQ28">
            <v>464.64940000000001</v>
          </cell>
          <cell r="BR28">
            <v>321.40039999999999</v>
          </cell>
          <cell r="BS28">
            <v>594.8501</v>
          </cell>
          <cell r="BT28">
            <v>482.74950000000001</v>
          </cell>
          <cell r="BU28">
            <v>450.80029999999999</v>
          </cell>
          <cell r="BV28">
            <v>333.44922000000003</v>
          </cell>
          <cell r="BW28">
            <v>222.4502</v>
          </cell>
          <cell r="BX28">
            <v>245.69922</v>
          </cell>
          <cell r="BY28">
            <v>370.24707000000001</v>
          </cell>
          <cell r="BZ28">
            <v>263.40136999999999</v>
          </cell>
          <cell r="CA28">
            <v>510.30077999999997</v>
          </cell>
          <cell r="CB28">
            <v>605.4502</v>
          </cell>
          <cell r="CC28">
            <v>535.69920000000002</v>
          </cell>
          <cell r="CD28">
            <v>336.30176</v>
          </cell>
          <cell r="CE28">
            <v>458.7998</v>
          </cell>
          <cell r="CF28">
            <v>337.2002</v>
          </cell>
          <cell r="CG28">
            <v>715.59960000000001</v>
          </cell>
          <cell r="CH28">
            <v>1017.8994</v>
          </cell>
          <cell r="CI28">
            <v>733.00099999999998</v>
          </cell>
          <cell r="CJ28">
            <v>442.09960000000001</v>
          </cell>
          <cell r="CK28">
            <v>651.60059999999999</v>
          </cell>
          <cell r="CL28">
            <v>587.7998</v>
          </cell>
          <cell r="CM28">
            <v>493.7002</v>
          </cell>
          <cell r="CN28">
            <v>411.59960000000001</v>
          </cell>
          <cell r="CO28">
            <v>783.39649999999995</v>
          </cell>
          <cell r="CP28">
            <v>1157.2529</v>
          </cell>
          <cell r="CQ28">
            <v>785.19824000000006</v>
          </cell>
          <cell r="CR28">
            <v>789.15233999999998</v>
          </cell>
          <cell r="CS28">
            <v>429.74901999999997</v>
          </cell>
          <cell r="CT28">
            <v>592.5</v>
          </cell>
          <cell r="CU28">
            <v>529.25</v>
          </cell>
          <cell r="CV28">
            <v>608.2002</v>
          </cell>
          <cell r="CW28">
            <v>1278.6992</v>
          </cell>
          <cell r="CX28">
            <v>592.90039999999999</v>
          </cell>
          <cell r="CY28">
            <v>952.9502</v>
          </cell>
          <cell r="CZ28">
            <v>921.5</v>
          </cell>
          <cell r="DA28">
            <v>787.44824000000006</v>
          </cell>
          <cell r="DB28">
            <v>801.9502</v>
          </cell>
        </row>
        <row r="29">
          <cell r="A29">
            <v>-365.2998</v>
          </cell>
          <cell r="B29">
            <v>-395.2998</v>
          </cell>
          <cell r="C29">
            <v>-403.44970000000001</v>
          </cell>
          <cell r="D29">
            <v>-208.44970000000001</v>
          </cell>
          <cell r="E29">
            <v>-484.25</v>
          </cell>
          <cell r="F29">
            <v>-237.84863000000001</v>
          </cell>
          <cell r="G29">
            <v>-377.05029999999999</v>
          </cell>
          <cell r="H29">
            <v>-307.84912000000003</v>
          </cell>
          <cell r="I29">
            <v>-395.5</v>
          </cell>
          <cell r="J29">
            <v>-373.55077999999997</v>
          </cell>
          <cell r="K29">
            <v>-503.4502</v>
          </cell>
          <cell r="L29">
            <v>-301.25098000000003</v>
          </cell>
          <cell r="M29">
            <v>-289.1499</v>
          </cell>
          <cell r="N29">
            <v>-199.40088</v>
          </cell>
          <cell r="O29">
            <v>-411.10106999999999</v>
          </cell>
          <cell r="P29">
            <v>-368.80029999999999</v>
          </cell>
          <cell r="Q29">
            <v>-378.89893000000001</v>
          </cell>
          <cell r="R29">
            <v>-640.10059999999999</v>
          </cell>
          <cell r="S29">
            <v>-257.40186</v>
          </cell>
          <cell r="T29">
            <v>-259.19922000000003</v>
          </cell>
          <cell r="U29">
            <v>-299.60106999999999</v>
          </cell>
          <cell r="V29">
            <v>-170.4502</v>
          </cell>
          <cell r="W29">
            <v>-179.55078</v>
          </cell>
          <cell r="X29">
            <v>-368.34960000000001</v>
          </cell>
          <cell r="Y29">
            <v>-269.1001</v>
          </cell>
          <cell r="Z29">
            <v>-220.74902</v>
          </cell>
          <cell r="AA29">
            <v>-78.799805000000006</v>
          </cell>
          <cell r="AB29">
            <v>-170.64893000000001</v>
          </cell>
          <cell r="AC29">
            <v>-515.25049999999999</v>
          </cell>
          <cell r="AD29">
            <v>-613.45119999999997</v>
          </cell>
          <cell r="AE29">
            <v>-393.99950000000001</v>
          </cell>
          <cell r="AF29">
            <v>-440.15136999999999</v>
          </cell>
          <cell r="AG29">
            <v>-524.59960000000001</v>
          </cell>
          <cell r="AH29">
            <v>-231.40088</v>
          </cell>
          <cell r="AI29">
            <v>-318.00049999999999</v>
          </cell>
          <cell r="AJ29">
            <v>-435.5498</v>
          </cell>
          <cell r="AK29">
            <v>-376.59667999999999</v>
          </cell>
          <cell r="AL29">
            <v>-210.6499</v>
          </cell>
          <cell r="AM29">
            <v>-121.248535</v>
          </cell>
          <cell r="AN29">
            <v>-261.44922000000003</v>
          </cell>
          <cell r="AO29">
            <v>-573.44970000000001</v>
          </cell>
          <cell r="AP29">
            <v>-223.7998</v>
          </cell>
          <cell r="AQ29">
            <v>-577.25049999999999</v>
          </cell>
          <cell r="AR29">
            <v>-268.00292999999999</v>
          </cell>
          <cell r="AS29">
            <v>-337.25</v>
          </cell>
          <cell r="AT29">
            <v>-209.64893000000001</v>
          </cell>
          <cell r="AU29">
            <v>-255.2002</v>
          </cell>
          <cell r="AV29">
            <v>-353.04442999999998</v>
          </cell>
          <cell r="AW29">
            <v>-251.50098</v>
          </cell>
          <cell r="AX29">
            <v>-797.35253999999998</v>
          </cell>
          <cell r="AY29">
            <v>-428.94824</v>
          </cell>
          <cell r="AZ29">
            <v>-349.5</v>
          </cell>
          <cell r="BA29">
            <v>-636.75194999999997</v>
          </cell>
          <cell r="BB29">
            <v>-603.25099999999998</v>
          </cell>
          <cell r="BC29">
            <v>-379.05077999999997</v>
          </cell>
          <cell r="BD29">
            <v>-440.90186</v>
          </cell>
          <cell r="BE29">
            <v>-619.34766000000002</v>
          </cell>
          <cell r="BF29">
            <v>-401.50342000000001</v>
          </cell>
          <cell r="BG29">
            <v>-345.0498</v>
          </cell>
          <cell r="BH29">
            <v>-296.35156000000001</v>
          </cell>
          <cell r="BI29">
            <v>-601.25049999999999</v>
          </cell>
          <cell r="BJ29">
            <v>-426.7998</v>
          </cell>
          <cell r="BK29">
            <v>-410.79932000000002</v>
          </cell>
          <cell r="BL29">
            <v>-261.40039999999999</v>
          </cell>
          <cell r="BM29">
            <v>-575.44970000000001</v>
          </cell>
          <cell r="BN29">
            <v>-659.75289999999995</v>
          </cell>
          <cell r="BO29">
            <v>-430.59960000000001</v>
          </cell>
          <cell r="BP29">
            <v>-293.99901999999997</v>
          </cell>
          <cell r="BQ29">
            <v>-361.35059999999999</v>
          </cell>
          <cell r="BR29">
            <v>-344.60059999999999</v>
          </cell>
          <cell r="BS29">
            <v>-556.60204999999996</v>
          </cell>
          <cell r="BT29">
            <v>-440.70312000000001</v>
          </cell>
          <cell r="BU29">
            <v>-404.49657999999999</v>
          </cell>
          <cell r="BV29">
            <v>-204.00098</v>
          </cell>
          <cell r="BW29">
            <v>-291.75195000000002</v>
          </cell>
          <cell r="BX29">
            <v>-316.44922000000003</v>
          </cell>
          <cell r="BY29">
            <v>-481.95409999999998</v>
          </cell>
          <cell r="BZ29">
            <v>-368.45116999999999</v>
          </cell>
          <cell r="CA29">
            <v>-204.69922</v>
          </cell>
          <cell r="CB29">
            <v>-244.05176</v>
          </cell>
          <cell r="CC29">
            <v>-465.75195000000002</v>
          </cell>
          <cell r="CD29">
            <v>-550.79690000000005</v>
          </cell>
          <cell r="CE29">
            <v>-369.90136999999999</v>
          </cell>
          <cell r="CF29">
            <v>-262.00098000000003</v>
          </cell>
          <cell r="CG29">
            <v>-166.79883000000001</v>
          </cell>
          <cell r="CH29">
            <v>-603.39940000000001</v>
          </cell>
          <cell r="CI29">
            <v>-527.49805000000003</v>
          </cell>
          <cell r="CJ29">
            <v>-294.99804999999998</v>
          </cell>
          <cell r="CK29">
            <v>-350.7998</v>
          </cell>
          <cell r="CL29">
            <v>-318.40136999999999</v>
          </cell>
          <cell r="CM29">
            <v>-192.89843999999999</v>
          </cell>
          <cell r="CN29">
            <v>-408.90233999999998</v>
          </cell>
          <cell r="CO29">
            <v>-196.75</v>
          </cell>
          <cell r="CP29">
            <v>-1014.0488</v>
          </cell>
          <cell r="CQ29">
            <v>-135.0498</v>
          </cell>
          <cell r="CR29">
            <v>-552.74710000000005</v>
          </cell>
          <cell r="CS29">
            <v>-860.04785000000004</v>
          </cell>
          <cell r="CT29">
            <v>-802.39453000000003</v>
          </cell>
          <cell r="CU29">
            <v>-368.60059999999999</v>
          </cell>
          <cell r="CV29">
            <v>-544.49710000000005</v>
          </cell>
          <cell r="CW29">
            <v>-739.44727</v>
          </cell>
          <cell r="CX29">
            <v>-338.35156000000001</v>
          </cell>
          <cell r="CY29">
            <v>-469.25</v>
          </cell>
          <cell r="CZ29">
            <v>-610.19920000000002</v>
          </cell>
          <cell r="DA29">
            <v>-659</v>
          </cell>
          <cell r="DB29">
            <v>-694.85253999999998</v>
          </cell>
        </row>
        <row r="30">
          <cell r="A30">
            <v>218.24950999999999</v>
          </cell>
          <cell r="B30">
            <v>203.49950999999999</v>
          </cell>
          <cell r="C30">
            <v>223.39940999999999</v>
          </cell>
          <cell r="D30">
            <v>84.399900000000002</v>
          </cell>
          <cell r="E30">
            <v>-153.15038999999999</v>
          </cell>
          <cell r="F30">
            <v>45.251465000000003</v>
          </cell>
          <cell r="G30">
            <v>5.0488280000000003</v>
          </cell>
          <cell r="H30">
            <v>187.75098</v>
          </cell>
          <cell r="I30">
            <v>149</v>
          </cell>
          <cell r="J30">
            <v>-69.051270000000002</v>
          </cell>
          <cell r="K30">
            <v>-93.550290000000004</v>
          </cell>
          <cell r="L30">
            <v>495.3501</v>
          </cell>
          <cell r="M30">
            <v>177.34961000000001</v>
          </cell>
          <cell r="N30">
            <v>194.1499</v>
          </cell>
          <cell r="O30">
            <v>6.4487304999999999</v>
          </cell>
          <cell r="P30">
            <v>-29.800293</v>
          </cell>
          <cell r="Q30">
            <v>177.25049000000001</v>
          </cell>
          <cell r="R30">
            <v>-247.95116999999999</v>
          </cell>
          <cell r="S30">
            <v>-27.852049999999998</v>
          </cell>
          <cell r="T30">
            <v>19.001953</v>
          </cell>
          <cell r="U30">
            <v>-19.5</v>
          </cell>
          <cell r="V30">
            <v>-24.350586</v>
          </cell>
          <cell r="W30">
            <v>-33.101073999999997</v>
          </cell>
          <cell r="X30">
            <v>-41.899901999999997</v>
          </cell>
          <cell r="Y30">
            <v>-121.44971</v>
          </cell>
          <cell r="Z30">
            <v>88.751464999999996</v>
          </cell>
          <cell r="AA30">
            <v>393.1001</v>
          </cell>
          <cell r="AB30">
            <v>349.30176</v>
          </cell>
          <cell r="AC30">
            <v>-36.350586</v>
          </cell>
          <cell r="AD30">
            <v>-528.45165999999995</v>
          </cell>
          <cell r="AE30">
            <v>-20.200195000000001</v>
          </cell>
          <cell r="AF30">
            <v>339.34912000000003</v>
          </cell>
          <cell r="AG30">
            <v>128.49950999999999</v>
          </cell>
          <cell r="AH30">
            <v>237.29834</v>
          </cell>
          <cell r="AI30">
            <v>169.69873000000001</v>
          </cell>
          <cell r="AJ30">
            <v>-68.75</v>
          </cell>
          <cell r="AK30">
            <v>-91.097660000000005</v>
          </cell>
          <cell r="AL30">
            <v>61.800293000000003</v>
          </cell>
          <cell r="AM30">
            <v>305.40136999999999</v>
          </cell>
          <cell r="AN30">
            <v>49.451169999999998</v>
          </cell>
          <cell r="AO30">
            <v>13.699707</v>
          </cell>
          <cell r="AP30">
            <v>282.15039999999999</v>
          </cell>
          <cell r="AQ30">
            <v>-90.500979999999998</v>
          </cell>
          <cell r="AR30">
            <v>165.89648</v>
          </cell>
          <cell r="AS30">
            <v>155.85059000000001</v>
          </cell>
          <cell r="AT30">
            <v>89.801270000000002</v>
          </cell>
          <cell r="AU30">
            <v>370.15136999999999</v>
          </cell>
          <cell r="AV30">
            <v>288.35840000000002</v>
          </cell>
          <cell r="AW30">
            <v>642.10059999999999</v>
          </cell>
          <cell r="AX30">
            <v>-319.35352</v>
          </cell>
          <cell r="AY30">
            <v>3.2519531000000002</v>
          </cell>
          <cell r="AZ30">
            <v>300.5</v>
          </cell>
          <cell r="BA30">
            <v>-66.252930000000006</v>
          </cell>
          <cell r="BB30">
            <v>49.648926000000003</v>
          </cell>
          <cell r="BC30">
            <v>157.39940999999999</v>
          </cell>
          <cell r="BD30">
            <v>505.59766000000002</v>
          </cell>
          <cell r="BE30">
            <v>48.051270000000002</v>
          </cell>
          <cell r="BF30">
            <v>-80.705079999999995</v>
          </cell>
          <cell r="BG30">
            <v>7.2998047000000001</v>
          </cell>
          <cell r="BH30">
            <v>177.44922</v>
          </cell>
          <cell r="BI30">
            <v>-308.75</v>
          </cell>
          <cell r="BJ30">
            <v>544.00099999999998</v>
          </cell>
          <cell r="BK30">
            <v>334.10059999999999</v>
          </cell>
          <cell r="BL30">
            <v>318.1499</v>
          </cell>
          <cell r="BM30">
            <v>97.650880000000001</v>
          </cell>
          <cell r="BN30">
            <v>-457.25146000000001</v>
          </cell>
          <cell r="BO30">
            <v>129.5</v>
          </cell>
          <cell r="BP30">
            <v>243.19922</v>
          </cell>
          <cell r="BQ30">
            <v>103.29883</v>
          </cell>
          <cell r="BR30">
            <v>-23.200195000000001</v>
          </cell>
          <cell r="BS30">
            <v>38.248047</v>
          </cell>
          <cell r="BT30">
            <v>42.046387000000003</v>
          </cell>
          <cell r="BU30">
            <v>46.303710000000002</v>
          </cell>
          <cell r="BV30">
            <v>129.44824</v>
          </cell>
          <cell r="BW30">
            <v>-69.301760000000002</v>
          </cell>
          <cell r="BX30">
            <v>-70.75</v>
          </cell>
          <cell r="BY30">
            <v>-111.70703</v>
          </cell>
          <cell r="BZ30">
            <v>-105.04980500000001</v>
          </cell>
          <cell r="CA30">
            <v>305.60156000000001</v>
          </cell>
          <cell r="CB30">
            <v>361.39843999999999</v>
          </cell>
          <cell r="CC30">
            <v>69.947265999999999</v>
          </cell>
          <cell r="CD30">
            <v>-214.49511999999999</v>
          </cell>
          <cell r="CE30">
            <v>88.898439999999994</v>
          </cell>
          <cell r="CF30">
            <v>75.199219999999997</v>
          </cell>
          <cell r="CG30">
            <v>548.80079999999998</v>
          </cell>
          <cell r="CH30">
            <v>414.5</v>
          </cell>
          <cell r="CI30">
            <v>205.50292999999999</v>
          </cell>
          <cell r="CJ30">
            <v>147.10156000000001</v>
          </cell>
          <cell r="CK30">
            <v>300.80077999999997</v>
          </cell>
          <cell r="CL30">
            <v>269.39843999999999</v>
          </cell>
          <cell r="CM30">
            <v>300.80176</v>
          </cell>
          <cell r="CN30">
            <v>2.6972656000000002</v>
          </cell>
          <cell r="CO30">
            <v>586.64649999999995</v>
          </cell>
          <cell r="CP30">
            <v>143.20410000000001</v>
          </cell>
          <cell r="CQ30">
            <v>650.14844000000005</v>
          </cell>
          <cell r="CR30">
            <v>236.40527</v>
          </cell>
          <cell r="CS30">
            <v>-430.29883000000001</v>
          </cell>
          <cell r="CT30">
            <v>-209.89453</v>
          </cell>
          <cell r="CU30">
            <v>160.64940999999999</v>
          </cell>
          <cell r="CV30">
            <v>63.703125</v>
          </cell>
          <cell r="CW30">
            <v>539.25194999999997</v>
          </cell>
          <cell r="CX30">
            <v>254.54883000000001</v>
          </cell>
          <cell r="CY30">
            <v>483.7002</v>
          </cell>
          <cell r="CZ30">
            <v>311.30077999999997</v>
          </cell>
          <cell r="DA30">
            <v>128.44824</v>
          </cell>
          <cell r="DB30">
            <v>107.09766</v>
          </cell>
        </row>
        <row r="31">
          <cell r="A31">
            <v>2684.4989999999998</v>
          </cell>
          <cell r="B31">
            <v>1881.6992</v>
          </cell>
          <cell r="C31">
            <v>1813.4009000000001</v>
          </cell>
          <cell r="D31">
            <v>2638.2997999999998</v>
          </cell>
          <cell r="E31">
            <v>2871</v>
          </cell>
          <cell r="F31">
            <v>2172.6997000000001</v>
          </cell>
          <cell r="G31">
            <v>2145.4</v>
          </cell>
          <cell r="H31">
            <v>3931.5</v>
          </cell>
          <cell r="I31">
            <v>2826.4014000000002</v>
          </cell>
        </row>
        <row r="32">
          <cell r="A32">
            <v>-1611.6509000000001</v>
          </cell>
          <cell r="B32">
            <v>-1146.7007000000001</v>
          </cell>
          <cell r="C32">
            <v>-1999.0980999999999</v>
          </cell>
          <cell r="D32">
            <v>-1182.749</v>
          </cell>
          <cell r="E32">
            <v>-1922.3008</v>
          </cell>
          <cell r="F32">
            <v>-2554.1977999999999</v>
          </cell>
          <cell r="G32">
            <v>-1055.7979</v>
          </cell>
          <cell r="H32">
            <v>-1880.249</v>
          </cell>
          <cell r="I32">
            <v>-2419.1543000000001</v>
          </cell>
        </row>
        <row r="33">
          <cell r="A33">
            <v>1072.8480999999999</v>
          </cell>
          <cell r="B33">
            <v>734.99854000000005</v>
          </cell>
          <cell r="C33">
            <v>-185.69727</v>
          </cell>
          <cell r="D33">
            <v>1455.5508</v>
          </cell>
          <cell r="E33">
            <v>948.69920000000002</v>
          </cell>
          <cell r="F33">
            <v>-381.49804999999998</v>
          </cell>
          <cell r="G33">
            <v>1089.6020000000001</v>
          </cell>
          <cell r="H33">
            <v>2051.2510000000002</v>
          </cell>
          <cell r="I33">
            <v>407.24707000000001</v>
          </cell>
        </row>
        <row r="34">
          <cell r="A34">
            <v>301.1499</v>
          </cell>
          <cell r="B34">
            <v>163.75</v>
          </cell>
          <cell r="C34">
            <v>0</v>
          </cell>
          <cell r="D34">
            <v>363.5</v>
          </cell>
          <cell r="E34">
            <v>237.1499</v>
          </cell>
          <cell r="F34">
            <v>49.25</v>
          </cell>
          <cell r="G34">
            <v>145.8501</v>
          </cell>
          <cell r="H34">
            <v>626.30029999999999</v>
          </cell>
          <cell r="I34">
            <v>41.349609999999998</v>
          </cell>
          <cell r="J34">
            <v>53.349609999999998</v>
          </cell>
          <cell r="K34">
            <v>475.6499</v>
          </cell>
          <cell r="L34">
            <v>227.19970000000001</v>
          </cell>
          <cell r="M34">
            <v>329.2998</v>
          </cell>
          <cell r="N34">
            <v>298.15039999999999</v>
          </cell>
          <cell r="O34">
            <v>130.25</v>
          </cell>
          <cell r="P34">
            <v>0</v>
          </cell>
          <cell r="Q34">
            <v>263.69970000000001</v>
          </cell>
          <cell r="R34">
            <v>62.350586</v>
          </cell>
          <cell r="S34">
            <v>147.84961000000001</v>
          </cell>
          <cell r="T34">
            <v>190.2998</v>
          </cell>
          <cell r="U34">
            <v>209.69970000000001</v>
          </cell>
          <cell r="V34">
            <v>0</v>
          </cell>
          <cell r="W34">
            <v>95.549805000000006</v>
          </cell>
          <cell r="X34">
            <v>154.5498</v>
          </cell>
          <cell r="Y34">
            <v>8.4501950000000008</v>
          </cell>
          <cell r="Z34">
            <v>99.850099999999998</v>
          </cell>
          <cell r="AA34">
            <v>231.80029999999999</v>
          </cell>
          <cell r="AB34">
            <v>76.25</v>
          </cell>
          <cell r="AC34">
            <v>287.3501</v>
          </cell>
          <cell r="AD34">
            <v>180.55029999999999</v>
          </cell>
          <cell r="AE34">
            <v>60.549804999999999</v>
          </cell>
          <cell r="AF34">
            <v>351.40039999999999</v>
          </cell>
          <cell r="AG34">
            <v>298.8999</v>
          </cell>
          <cell r="AH34">
            <v>129.69970000000001</v>
          </cell>
          <cell r="AI34">
            <v>25.399902000000001</v>
          </cell>
          <cell r="AJ34">
            <v>63.200195000000001</v>
          </cell>
          <cell r="AK34">
            <v>0</v>
          </cell>
          <cell r="AL34">
            <v>242.44970000000001</v>
          </cell>
          <cell r="AM34">
            <v>334.44970000000001</v>
          </cell>
          <cell r="AN34">
            <v>109.8999</v>
          </cell>
          <cell r="AO34">
            <v>379.0498</v>
          </cell>
          <cell r="AP34">
            <v>175.7998</v>
          </cell>
          <cell r="AQ34">
            <v>108.45019499999999</v>
          </cell>
          <cell r="AR34">
            <v>0</v>
          </cell>
          <cell r="AS34">
            <v>372.7002</v>
          </cell>
          <cell r="AT34">
            <v>62.649901999999997</v>
          </cell>
          <cell r="AU34">
            <v>456.0498</v>
          </cell>
          <cell r="AV34">
            <v>396.80077999999997</v>
          </cell>
          <cell r="AW34">
            <v>541.2002</v>
          </cell>
          <cell r="AX34">
            <v>92.849609999999998</v>
          </cell>
          <cell r="AY34">
            <v>179.55078</v>
          </cell>
          <cell r="AZ34">
            <v>145.2002</v>
          </cell>
          <cell r="BA34">
            <v>371.5498</v>
          </cell>
          <cell r="BB34">
            <v>254.80029999999999</v>
          </cell>
          <cell r="BC34">
            <v>0</v>
          </cell>
          <cell r="BD34">
            <v>384.59960000000001</v>
          </cell>
          <cell r="BE34">
            <v>165.8999</v>
          </cell>
          <cell r="BF34">
            <v>229.99950999999999</v>
          </cell>
          <cell r="BG34">
            <v>332.4502</v>
          </cell>
          <cell r="BH34">
            <v>172.8999</v>
          </cell>
          <cell r="BI34">
            <v>403.75</v>
          </cell>
          <cell r="BJ34">
            <v>206.84961000000001</v>
          </cell>
          <cell r="BK34">
            <v>264.40039999999999</v>
          </cell>
          <cell r="BL34">
            <v>200.55029999999999</v>
          </cell>
          <cell r="BM34">
            <v>0</v>
          </cell>
          <cell r="BN34">
            <v>267.25</v>
          </cell>
          <cell r="BO34">
            <v>294.7998</v>
          </cell>
          <cell r="BP34">
            <v>81.200194999999994</v>
          </cell>
          <cell r="BQ34">
            <v>119.5</v>
          </cell>
          <cell r="BR34">
            <v>31.649414</v>
          </cell>
          <cell r="BS34">
            <v>182</v>
          </cell>
          <cell r="BT34">
            <v>120.75</v>
          </cell>
          <cell r="BU34">
            <v>415.54932000000002</v>
          </cell>
          <cell r="BV34">
            <v>109.89941399999999</v>
          </cell>
          <cell r="BW34">
            <v>95.900390000000002</v>
          </cell>
          <cell r="BX34">
            <v>111.89941399999999</v>
          </cell>
          <cell r="BY34">
            <v>182.75</v>
          </cell>
          <cell r="BZ34">
            <v>127.40039</v>
          </cell>
          <cell r="CA34">
            <v>212.15038999999999</v>
          </cell>
          <cell r="CB34">
            <v>81.25</v>
          </cell>
          <cell r="CC34">
            <v>223.7998</v>
          </cell>
          <cell r="CD34">
            <v>271.7002</v>
          </cell>
          <cell r="CE34">
            <v>253.30078</v>
          </cell>
          <cell r="CF34">
            <v>59.799804999999999</v>
          </cell>
          <cell r="CG34">
            <v>728.30079999999998</v>
          </cell>
          <cell r="CH34">
            <v>215.09961000000001</v>
          </cell>
          <cell r="CI34">
            <v>300.89940000000001</v>
          </cell>
          <cell r="CJ34">
            <v>245.2998</v>
          </cell>
          <cell r="CK34">
            <v>165</v>
          </cell>
          <cell r="CL34">
            <v>186.59961000000001</v>
          </cell>
          <cell r="CM34">
            <v>166.89940999999999</v>
          </cell>
          <cell r="CN34">
            <v>440.5</v>
          </cell>
          <cell r="CO34">
            <v>0</v>
          </cell>
          <cell r="CP34">
            <v>1118.2998</v>
          </cell>
          <cell r="CQ34">
            <v>193.90038999999999</v>
          </cell>
          <cell r="CR34">
            <v>170.70116999999999</v>
          </cell>
          <cell r="CS34">
            <v>33.400390000000002</v>
          </cell>
          <cell r="CT34">
            <v>282.7998</v>
          </cell>
          <cell r="CU34">
            <v>490.75</v>
          </cell>
          <cell r="CV34">
            <v>0</v>
          </cell>
          <cell r="CW34">
            <v>591.0498</v>
          </cell>
          <cell r="CX34">
            <v>0</v>
          </cell>
          <cell r="CY34">
            <v>148.55078</v>
          </cell>
          <cell r="CZ34">
            <v>564.4502</v>
          </cell>
          <cell r="DA34">
            <v>57.299804999999999</v>
          </cell>
          <cell r="DB34">
            <v>658.10059999999999</v>
          </cell>
        </row>
        <row r="35">
          <cell r="A35">
            <v>0</v>
          </cell>
          <cell r="B35">
            <v>-61.75</v>
          </cell>
          <cell r="C35">
            <v>-485.05077999999997</v>
          </cell>
          <cell r="D35">
            <v>-140.90038999999999</v>
          </cell>
          <cell r="E35">
            <v>-94</v>
          </cell>
          <cell r="F35">
            <v>-22.850097999999999</v>
          </cell>
          <cell r="G35">
            <v>-281.8999</v>
          </cell>
          <cell r="H35">
            <v>0</v>
          </cell>
          <cell r="I35">
            <v>-354.50049999999999</v>
          </cell>
          <cell r="J35">
            <v>-101.39941399999999</v>
          </cell>
          <cell r="K35">
            <v>-43</v>
          </cell>
          <cell r="L35">
            <v>-26.299804999999999</v>
          </cell>
          <cell r="M35">
            <v>-79.650390000000002</v>
          </cell>
          <cell r="N35">
            <v>0</v>
          </cell>
          <cell r="O35">
            <v>-290.05029999999999</v>
          </cell>
          <cell r="P35">
            <v>-136.25049000000001</v>
          </cell>
          <cell r="Q35">
            <v>-61.799804999999999</v>
          </cell>
          <cell r="R35">
            <v>-107.54980500000001</v>
          </cell>
          <cell r="S35">
            <v>-87.900880000000001</v>
          </cell>
          <cell r="T35">
            <v>0</v>
          </cell>
          <cell r="U35">
            <v>0</v>
          </cell>
          <cell r="V35">
            <v>-246.59912</v>
          </cell>
          <cell r="W35">
            <v>-8.3500979999999991</v>
          </cell>
          <cell r="X35">
            <v>-128.5498</v>
          </cell>
          <cell r="Y35">
            <v>-312.64893000000001</v>
          </cell>
          <cell r="Z35">
            <v>-109.34961</v>
          </cell>
          <cell r="AA35">
            <v>-101.75</v>
          </cell>
          <cell r="AB35">
            <v>-116.3999</v>
          </cell>
          <cell r="AC35">
            <v>-159.3501</v>
          </cell>
          <cell r="AD35">
            <v>-26.950195000000001</v>
          </cell>
          <cell r="AE35">
            <v>-124.29980500000001</v>
          </cell>
          <cell r="AF35">
            <v>-269.5498</v>
          </cell>
          <cell r="AG35">
            <v>-251.3999</v>
          </cell>
          <cell r="AH35">
            <v>-93.300290000000004</v>
          </cell>
          <cell r="AI35">
            <v>-198.14893000000001</v>
          </cell>
          <cell r="AJ35">
            <v>-235.95068000000001</v>
          </cell>
          <cell r="AK35">
            <v>-119.3999</v>
          </cell>
          <cell r="AL35">
            <v>-71.700194999999994</v>
          </cell>
          <cell r="AM35">
            <v>0</v>
          </cell>
          <cell r="AN35">
            <v>-131.35059000000001</v>
          </cell>
          <cell r="AO35">
            <v>-12.300293</v>
          </cell>
          <cell r="AP35">
            <v>-178.59961000000001</v>
          </cell>
          <cell r="AQ35">
            <v>-101.89941399999999</v>
          </cell>
          <cell r="AR35">
            <v>-219.59961000000001</v>
          </cell>
          <cell r="AS35">
            <v>-242.0498</v>
          </cell>
          <cell r="AT35">
            <v>-18</v>
          </cell>
          <cell r="AU35">
            <v>0</v>
          </cell>
          <cell r="AV35">
            <v>-87.849609999999998</v>
          </cell>
          <cell r="AW35">
            <v>-244.79883000000001</v>
          </cell>
          <cell r="AX35">
            <v>-174</v>
          </cell>
          <cell r="AY35">
            <v>-135.55078</v>
          </cell>
          <cell r="AZ35">
            <v>0</v>
          </cell>
          <cell r="BA35">
            <v>-501.15039999999999</v>
          </cell>
          <cell r="BB35">
            <v>-37.000489999999999</v>
          </cell>
          <cell r="BC35">
            <v>-205.89940999999999</v>
          </cell>
          <cell r="BD35">
            <v>-228.50098</v>
          </cell>
          <cell r="BE35">
            <v>-308.2002</v>
          </cell>
          <cell r="BF35">
            <v>0</v>
          </cell>
          <cell r="BG35">
            <v>-60.149901999999997</v>
          </cell>
          <cell r="BH35">
            <v>-27.049804999999999</v>
          </cell>
          <cell r="BI35">
            <v>0</v>
          </cell>
          <cell r="BJ35">
            <v>-527.6001</v>
          </cell>
          <cell r="BK35">
            <v>-146.6001</v>
          </cell>
          <cell r="BL35">
            <v>-170.14940999999999</v>
          </cell>
          <cell r="BM35">
            <v>-381.69873000000001</v>
          </cell>
          <cell r="BN35">
            <v>-274.40039999999999</v>
          </cell>
          <cell r="BO35">
            <v>-30.25</v>
          </cell>
          <cell r="BP35">
            <v>-212.94824</v>
          </cell>
          <cell r="BQ35">
            <v>-177.80078</v>
          </cell>
          <cell r="BR35">
            <v>-154.25098</v>
          </cell>
          <cell r="BS35">
            <v>-93.75</v>
          </cell>
          <cell r="BT35">
            <v>-384.74901999999997</v>
          </cell>
          <cell r="BU35">
            <v>0</v>
          </cell>
          <cell r="BV35">
            <v>0</v>
          </cell>
          <cell r="BW35">
            <v>-215.14843999999999</v>
          </cell>
          <cell r="BX35">
            <v>-132.09961000000001</v>
          </cell>
          <cell r="BY35">
            <v>-123.59961</v>
          </cell>
          <cell r="BZ35">
            <v>-33.950195000000001</v>
          </cell>
          <cell r="CA35">
            <v>-66.349609999999998</v>
          </cell>
          <cell r="CB35">
            <v>-308.05077999999997</v>
          </cell>
          <cell r="CC35">
            <v>0</v>
          </cell>
          <cell r="CD35">
            <v>-26.200195000000001</v>
          </cell>
          <cell r="CE35">
            <v>-18.599609999999998</v>
          </cell>
          <cell r="CF35">
            <v>-131.7998</v>
          </cell>
          <cell r="CG35">
            <v>0</v>
          </cell>
          <cell r="CH35">
            <v>-67</v>
          </cell>
          <cell r="CI35">
            <v>-10.5</v>
          </cell>
          <cell r="CJ35">
            <v>-378.29883000000001</v>
          </cell>
          <cell r="CK35">
            <v>0</v>
          </cell>
          <cell r="CL35">
            <v>-257.7002</v>
          </cell>
          <cell r="CM35">
            <v>-70.100586000000007</v>
          </cell>
          <cell r="CN35">
            <v>-55.099609999999998</v>
          </cell>
          <cell r="CO35">
            <v>-371.9502</v>
          </cell>
          <cell r="CP35">
            <v>-388.7002</v>
          </cell>
          <cell r="CQ35">
            <v>-101.84961</v>
          </cell>
          <cell r="CR35">
            <v>-179.0498</v>
          </cell>
          <cell r="CS35">
            <v>-223.0498</v>
          </cell>
          <cell r="CT35">
            <v>0</v>
          </cell>
          <cell r="CU35">
            <v>-109.20019499999999</v>
          </cell>
          <cell r="CV35">
            <v>-527.00194999999997</v>
          </cell>
          <cell r="CW35">
            <v>-29.900390000000002</v>
          </cell>
          <cell r="CX35">
            <v>-212.55176</v>
          </cell>
          <cell r="CY35">
            <v>-221.79883000000001</v>
          </cell>
          <cell r="CZ35">
            <v>-512.70119999999997</v>
          </cell>
          <cell r="DA35">
            <v>-295.15039999999999</v>
          </cell>
          <cell r="DB35">
            <v>-287.7998</v>
          </cell>
        </row>
        <row r="36">
          <cell r="A36">
            <v>301.1499</v>
          </cell>
          <cell r="B36">
            <v>102</v>
          </cell>
          <cell r="C36">
            <v>-485.05077999999997</v>
          </cell>
          <cell r="D36">
            <v>222.59961000000001</v>
          </cell>
          <cell r="E36">
            <v>143.1499</v>
          </cell>
          <cell r="F36">
            <v>26.399902000000001</v>
          </cell>
          <cell r="G36">
            <v>-136.0498</v>
          </cell>
          <cell r="H36">
            <v>626.30029999999999</v>
          </cell>
          <cell r="I36">
            <v>-313.15087999999997</v>
          </cell>
          <cell r="J36">
            <v>-48.049804999999999</v>
          </cell>
          <cell r="K36">
            <v>432.6499</v>
          </cell>
          <cell r="L36">
            <v>200.8999</v>
          </cell>
          <cell r="M36">
            <v>249.64940999999999</v>
          </cell>
          <cell r="N36">
            <v>298.15039999999999</v>
          </cell>
          <cell r="O36">
            <v>-159.80029999999999</v>
          </cell>
          <cell r="P36">
            <v>-136.25049000000001</v>
          </cell>
          <cell r="Q36">
            <v>201.8999</v>
          </cell>
          <cell r="R36">
            <v>-45.199219999999997</v>
          </cell>
          <cell r="S36">
            <v>59.948729999999998</v>
          </cell>
          <cell r="T36">
            <v>190.2998</v>
          </cell>
          <cell r="U36">
            <v>209.69970000000001</v>
          </cell>
          <cell r="V36">
            <v>-246.59912</v>
          </cell>
          <cell r="W36">
            <v>87.199709999999996</v>
          </cell>
          <cell r="X36">
            <v>26</v>
          </cell>
          <cell r="Y36">
            <v>-304.19873000000001</v>
          </cell>
          <cell r="Z36">
            <v>-9.4995119999999993</v>
          </cell>
          <cell r="AA36">
            <v>130.05029999999999</v>
          </cell>
          <cell r="AB36">
            <v>-40.149901999999997</v>
          </cell>
          <cell r="AC36">
            <v>128</v>
          </cell>
          <cell r="AD36">
            <v>153.6001</v>
          </cell>
          <cell r="AE36">
            <v>-63.75</v>
          </cell>
          <cell r="AF36">
            <v>81.850586000000007</v>
          </cell>
          <cell r="AG36">
            <v>47.5</v>
          </cell>
          <cell r="AH36">
            <v>36.399414</v>
          </cell>
          <cell r="AI36">
            <v>-172.74902</v>
          </cell>
          <cell r="AJ36">
            <v>-172.75049000000001</v>
          </cell>
          <cell r="AK36">
            <v>-119.3999</v>
          </cell>
          <cell r="AL36">
            <v>170.74950999999999</v>
          </cell>
          <cell r="AM36">
            <v>334.44970000000001</v>
          </cell>
          <cell r="AN36">
            <v>-21.450683999999999</v>
          </cell>
          <cell r="AO36">
            <v>366.74950000000001</v>
          </cell>
          <cell r="AP36">
            <v>-2.7998047000000001</v>
          </cell>
          <cell r="AQ36">
            <v>6.5507812000000003</v>
          </cell>
          <cell r="AR36">
            <v>-219.59961000000001</v>
          </cell>
          <cell r="AS36">
            <v>130.65038999999999</v>
          </cell>
          <cell r="AT36">
            <v>44.649901999999997</v>
          </cell>
          <cell r="AU36">
            <v>456.0498</v>
          </cell>
          <cell r="AV36">
            <v>308.95116999999999</v>
          </cell>
          <cell r="AW36">
            <v>296.40136999999999</v>
          </cell>
          <cell r="AX36">
            <v>-81.150390000000002</v>
          </cell>
          <cell r="AY36">
            <v>44</v>
          </cell>
          <cell r="AZ36">
            <v>145.2002</v>
          </cell>
          <cell r="BA36">
            <v>-129.60059000000001</v>
          </cell>
          <cell r="BB36">
            <v>217.7998</v>
          </cell>
          <cell r="BC36">
            <v>-205.89940999999999</v>
          </cell>
          <cell r="BD36">
            <v>156.09863000000001</v>
          </cell>
          <cell r="BE36">
            <v>-142.30029999999999</v>
          </cell>
          <cell r="BF36">
            <v>229.99950999999999</v>
          </cell>
          <cell r="BG36">
            <v>272.30029999999999</v>
          </cell>
          <cell r="BH36">
            <v>145.8501</v>
          </cell>
          <cell r="BI36">
            <v>403.75</v>
          </cell>
          <cell r="BJ36">
            <v>-320.75049999999999</v>
          </cell>
          <cell r="BK36">
            <v>117.80029</v>
          </cell>
          <cell r="BL36">
            <v>30.400879</v>
          </cell>
          <cell r="BM36">
            <v>-381.69873000000001</v>
          </cell>
          <cell r="BN36">
            <v>-7.1503905999999997</v>
          </cell>
          <cell r="BO36">
            <v>264.5498</v>
          </cell>
          <cell r="BP36">
            <v>-131.74805000000001</v>
          </cell>
          <cell r="BQ36">
            <v>-58.300780000000003</v>
          </cell>
          <cell r="BR36">
            <v>-122.60156000000001</v>
          </cell>
          <cell r="BS36">
            <v>88.25</v>
          </cell>
          <cell r="BT36">
            <v>-263.99901999999997</v>
          </cell>
          <cell r="BU36">
            <v>415.54932000000002</v>
          </cell>
          <cell r="BV36">
            <v>109.89941399999999</v>
          </cell>
          <cell r="BW36">
            <v>-119.24805000000001</v>
          </cell>
          <cell r="BX36">
            <v>-20.200195000000001</v>
          </cell>
          <cell r="BY36">
            <v>59.150390000000002</v>
          </cell>
          <cell r="BZ36">
            <v>93.450194999999994</v>
          </cell>
          <cell r="CA36">
            <v>145.80078</v>
          </cell>
          <cell r="CB36">
            <v>-226.80078</v>
          </cell>
          <cell r="CC36">
            <v>223.7998</v>
          </cell>
          <cell r="CD36">
            <v>245.5</v>
          </cell>
          <cell r="CE36">
            <v>234.70116999999999</v>
          </cell>
          <cell r="CF36">
            <v>-72</v>
          </cell>
          <cell r="CG36">
            <v>728.30079999999998</v>
          </cell>
          <cell r="CH36">
            <v>148.09961000000001</v>
          </cell>
          <cell r="CI36">
            <v>290.39940000000001</v>
          </cell>
          <cell r="CJ36">
            <v>-132.99902</v>
          </cell>
          <cell r="CK36">
            <v>165</v>
          </cell>
          <cell r="CL36">
            <v>-71.100586000000007</v>
          </cell>
          <cell r="CM36">
            <v>96.798829999999995</v>
          </cell>
          <cell r="CN36">
            <v>385.40039999999999</v>
          </cell>
          <cell r="CO36">
            <v>-371.9502</v>
          </cell>
          <cell r="CP36">
            <v>729.59960000000001</v>
          </cell>
          <cell r="CQ36">
            <v>92.050780000000003</v>
          </cell>
          <cell r="CR36">
            <v>-8.3486329999999995</v>
          </cell>
          <cell r="CS36">
            <v>-189.64940999999999</v>
          </cell>
          <cell r="CT36">
            <v>282.7998</v>
          </cell>
          <cell r="CU36">
            <v>381.5498</v>
          </cell>
          <cell r="CV36">
            <v>-527.00194999999997</v>
          </cell>
          <cell r="CW36">
            <v>561.14940000000001</v>
          </cell>
          <cell r="CX36">
            <v>-212.55176</v>
          </cell>
          <cell r="CY36">
            <v>-73.248050000000006</v>
          </cell>
          <cell r="CZ36">
            <v>51.749023000000001</v>
          </cell>
          <cell r="DA36">
            <v>-237.85059000000001</v>
          </cell>
          <cell r="DB36">
            <v>370.30077999999997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5x13crossover_indicator"/>
    </sheetNames>
    <sheetDataSet>
      <sheetData sheetId="0">
        <row r="1">
          <cell r="A1">
            <v>26918.835999999999</v>
          </cell>
          <cell r="B1">
            <v>22365.813999999998</v>
          </cell>
          <cell r="C1">
            <v>29755.758000000002</v>
          </cell>
          <cell r="D1">
            <v>27429.002</v>
          </cell>
          <cell r="E1">
            <v>35281.883000000002</v>
          </cell>
          <cell r="F1">
            <v>30062.684000000001</v>
          </cell>
          <cell r="G1">
            <v>25731.85</v>
          </cell>
          <cell r="H1">
            <v>37680.311999999998</v>
          </cell>
          <cell r="I1">
            <v>37850.586000000003</v>
          </cell>
        </row>
        <row r="2">
          <cell r="A2">
            <v>-19825.026999999998</v>
          </cell>
          <cell r="B2">
            <v>-18465.923999999999</v>
          </cell>
          <cell r="C2">
            <v>-21994.088</v>
          </cell>
          <cell r="D2">
            <v>-25187.89</v>
          </cell>
          <cell r="E2">
            <v>-30524.107</v>
          </cell>
          <cell r="F2">
            <v>-28533.06</v>
          </cell>
          <cell r="G2">
            <v>-25977.782999999999</v>
          </cell>
          <cell r="H2">
            <v>-31601.701000000001</v>
          </cell>
          <cell r="I2">
            <v>-35516.11</v>
          </cell>
        </row>
        <row r="3">
          <cell r="A3">
            <v>7093.8027000000002</v>
          </cell>
          <cell r="B3">
            <v>3899.8919999999998</v>
          </cell>
          <cell r="C3">
            <v>7761.6513999999997</v>
          </cell>
          <cell r="D3">
            <v>2241.1104</v>
          </cell>
          <cell r="E3">
            <v>4757.7772999999997</v>
          </cell>
          <cell r="F3">
            <v>1529.623</v>
          </cell>
          <cell r="G3">
            <v>-245.93360000000001</v>
          </cell>
          <cell r="H3">
            <v>6078.6310000000003</v>
          </cell>
          <cell r="I3">
            <v>2334.4746</v>
          </cell>
        </row>
        <row r="4">
          <cell r="A4">
            <v>2721.2997999999998</v>
          </cell>
          <cell r="B4">
            <v>2241.2510000000002</v>
          </cell>
          <cell r="C4">
            <v>2503.8506000000002</v>
          </cell>
          <cell r="D4">
            <v>1514.748</v>
          </cell>
          <cell r="E4">
            <v>2186.0985999999998</v>
          </cell>
          <cell r="F4">
            <v>1464.7030999999999</v>
          </cell>
          <cell r="G4">
            <v>1547.1992</v>
          </cell>
          <cell r="H4">
            <v>2565.5497999999998</v>
          </cell>
          <cell r="I4">
            <v>2772.4960000000001</v>
          </cell>
          <cell r="J4">
            <v>2714.4989999999998</v>
          </cell>
          <cell r="K4">
            <v>2286.6504</v>
          </cell>
          <cell r="L4">
            <v>2400.4965999999999</v>
          </cell>
          <cell r="M4">
            <v>2038.0038999999999</v>
          </cell>
          <cell r="N4">
            <v>2458.3496</v>
          </cell>
          <cell r="O4">
            <v>2887.1484</v>
          </cell>
          <cell r="P4">
            <v>1676.3516</v>
          </cell>
          <cell r="Q4">
            <v>2966.7469999999998</v>
          </cell>
          <cell r="R4">
            <v>2253.6552999999999</v>
          </cell>
          <cell r="S4">
            <v>1228.502</v>
          </cell>
          <cell r="T4">
            <v>1467.3036999999999</v>
          </cell>
          <cell r="U4">
            <v>1503.9512</v>
          </cell>
          <cell r="V4">
            <v>1468.9502</v>
          </cell>
          <cell r="W4">
            <v>1381.4004</v>
          </cell>
          <cell r="X4">
            <v>1035.4512</v>
          </cell>
          <cell r="Y4">
            <v>1200.3975</v>
          </cell>
          <cell r="Z4">
            <v>1122.1982</v>
          </cell>
          <cell r="AA4">
            <v>2771.0497999999998</v>
          </cell>
          <cell r="AB4">
            <v>2752.2988</v>
          </cell>
          <cell r="AC4">
            <v>2511.7031000000002</v>
          </cell>
          <cell r="AD4">
            <v>1207.9482</v>
          </cell>
          <cell r="AE4">
            <v>2853.2979</v>
          </cell>
          <cell r="AF4">
            <v>2852.4521</v>
          </cell>
          <cell r="AG4">
            <v>4237.1025</v>
          </cell>
          <cell r="AH4">
            <v>3009.7979</v>
          </cell>
          <cell r="AI4">
            <v>2698.2997999999998</v>
          </cell>
          <cell r="AJ4">
            <v>2539.2002000000002</v>
          </cell>
          <cell r="AK4">
            <v>2159.7002000000002</v>
          </cell>
          <cell r="AL4">
            <v>1024.499</v>
          </cell>
          <cell r="AM4">
            <v>2689.1484</v>
          </cell>
          <cell r="AN4">
            <v>1815.0977</v>
          </cell>
          <cell r="AO4">
            <v>2742.2979</v>
          </cell>
          <cell r="AP4">
            <v>2972.8018000000002</v>
          </cell>
          <cell r="AQ4">
            <v>2779.4023000000002</v>
          </cell>
          <cell r="AR4">
            <v>1617.2988</v>
          </cell>
          <cell r="AS4">
            <v>2123.0508</v>
          </cell>
          <cell r="AT4">
            <v>2376.9969999999998</v>
          </cell>
          <cell r="AU4">
            <v>2205.0077999999999</v>
          </cell>
          <cell r="AV4">
            <v>2923.6992</v>
          </cell>
          <cell r="AW4">
            <v>3808.3984</v>
          </cell>
          <cell r="AX4">
            <v>4104.0995999999996</v>
          </cell>
          <cell r="AY4">
            <v>4016.5996</v>
          </cell>
          <cell r="AZ4">
            <v>2280.9940999999999</v>
          </cell>
          <cell r="BA4">
            <v>2744.6484</v>
          </cell>
          <cell r="BB4">
            <v>3124.3085999999998</v>
          </cell>
          <cell r="BC4">
            <v>3087.0468999999998</v>
          </cell>
          <cell r="BD4">
            <v>3344.7988</v>
          </cell>
          <cell r="BE4">
            <v>3841.2440999999999</v>
          </cell>
          <cell r="BF4">
            <v>1493.8516</v>
          </cell>
          <cell r="BG4">
            <v>1788.8457000000001</v>
          </cell>
          <cell r="BH4">
            <v>1647.0546999999999</v>
          </cell>
          <cell r="BI4">
            <v>2349.2012</v>
          </cell>
          <cell r="BJ4">
            <v>3716.0497999999998</v>
          </cell>
          <cell r="BK4">
            <v>2866.9004</v>
          </cell>
          <cell r="BL4">
            <v>2303.2002000000002</v>
          </cell>
          <cell r="BM4">
            <v>2478.0497999999998</v>
          </cell>
          <cell r="BN4">
            <v>1820.7050999999999</v>
          </cell>
          <cell r="BO4">
            <v>1939.6465000000001</v>
          </cell>
          <cell r="BP4">
            <v>2369.5956999999999</v>
          </cell>
          <cell r="BQ4">
            <v>2866.0488</v>
          </cell>
          <cell r="BR4">
            <v>1945.9023</v>
          </cell>
          <cell r="BS4">
            <v>3612.7402000000002</v>
          </cell>
          <cell r="BT4">
            <v>1794.6445000000001</v>
          </cell>
          <cell r="BU4">
            <v>2775.5547000000001</v>
          </cell>
          <cell r="BV4">
            <v>2015.8065999999999</v>
          </cell>
          <cell r="BW4">
            <v>2195.2069999999999</v>
          </cell>
          <cell r="BX4">
            <v>1679.6992</v>
          </cell>
          <cell r="BY4">
            <v>2217.498</v>
          </cell>
          <cell r="BZ4">
            <v>1680.3965000000001</v>
          </cell>
          <cell r="CA4">
            <v>1916.8965000000001</v>
          </cell>
          <cell r="CB4">
            <v>2296.0956999999999</v>
          </cell>
          <cell r="CC4">
            <v>2157.1055000000001</v>
          </cell>
          <cell r="CD4">
            <v>2600.5996</v>
          </cell>
          <cell r="CE4">
            <v>2029.1913999999999</v>
          </cell>
          <cell r="CF4">
            <v>2167.7988</v>
          </cell>
          <cell r="CG4">
            <v>2850.3964999999998</v>
          </cell>
          <cell r="CH4">
            <v>4450.7049999999999</v>
          </cell>
          <cell r="CI4">
            <v>3675.0976999999998</v>
          </cell>
          <cell r="CJ4">
            <v>2772.498</v>
          </cell>
          <cell r="CK4">
            <v>3006.4043000000001</v>
          </cell>
          <cell r="CL4">
            <v>2810.9960000000001</v>
          </cell>
          <cell r="CM4">
            <v>2300.4004</v>
          </cell>
          <cell r="CN4">
            <v>2351.498</v>
          </cell>
          <cell r="CO4">
            <v>3764.0918000000001</v>
          </cell>
          <cell r="CP4">
            <v>3799.5</v>
          </cell>
          <cell r="CQ4">
            <v>2415.4023000000002</v>
          </cell>
          <cell r="CR4">
            <v>3483.3418000000001</v>
          </cell>
          <cell r="CS4">
            <v>2595.3516</v>
          </cell>
          <cell r="CT4">
            <v>2271.9043000000001</v>
          </cell>
          <cell r="CU4">
            <v>3005.0039999999999</v>
          </cell>
          <cell r="CV4">
            <v>3339.252</v>
          </cell>
          <cell r="CW4">
            <v>5095.5527000000002</v>
          </cell>
          <cell r="CX4">
            <v>2942.4004</v>
          </cell>
          <cell r="CY4">
            <v>4373.5079999999998</v>
          </cell>
          <cell r="CZ4">
            <v>5490.3535000000002</v>
          </cell>
          <cell r="DA4">
            <v>4289.0039999999999</v>
          </cell>
          <cell r="DB4">
            <v>4448.2479999999996</v>
          </cell>
        </row>
        <row r="5">
          <cell r="A5">
            <v>-1974.252</v>
          </cell>
          <cell r="B5">
            <v>-1721.8525</v>
          </cell>
          <cell r="C5">
            <v>-1245.2979</v>
          </cell>
          <cell r="D5">
            <v>-1415.6475</v>
          </cell>
          <cell r="E5">
            <v>-1721.4951000000001</v>
          </cell>
          <cell r="F5">
            <v>-1661.8984</v>
          </cell>
          <cell r="G5">
            <v>-1167.4061999999999</v>
          </cell>
          <cell r="H5">
            <v>-1800.3467000000001</v>
          </cell>
          <cell r="I5">
            <v>-2172.7489999999998</v>
          </cell>
          <cell r="J5">
            <v>-1460.0038999999999</v>
          </cell>
          <cell r="K5">
            <v>-1472.6943000000001</v>
          </cell>
          <cell r="L5">
            <v>-2011.396</v>
          </cell>
          <cell r="M5">
            <v>-1517.8003000000001</v>
          </cell>
          <cell r="N5">
            <v>-1690.6582000000001</v>
          </cell>
          <cell r="O5">
            <v>-2276.752</v>
          </cell>
          <cell r="P5">
            <v>-1422.7050999999999</v>
          </cell>
          <cell r="Q5">
            <v>-1320.1475</v>
          </cell>
          <cell r="R5">
            <v>-1809.04</v>
          </cell>
          <cell r="S5">
            <v>-1504.3534999999999</v>
          </cell>
          <cell r="T5">
            <v>-1124.9014</v>
          </cell>
          <cell r="U5">
            <v>-1193.3525</v>
          </cell>
          <cell r="V5">
            <v>-1637.499</v>
          </cell>
          <cell r="W5">
            <v>-1329.0059000000001</v>
          </cell>
          <cell r="X5">
            <v>-1639.7070000000001</v>
          </cell>
          <cell r="Y5">
            <v>-1289.3534999999999</v>
          </cell>
          <cell r="Z5">
            <v>-1267.4463000000001</v>
          </cell>
          <cell r="AA5">
            <v>-1413.2040999999999</v>
          </cell>
          <cell r="AB5">
            <v>-1785.3046999999999</v>
          </cell>
          <cell r="AC5">
            <v>-1995.4453000000001</v>
          </cell>
          <cell r="AD5">
            <v>-1976.5938000000001</v>
          </cell>
          <cell r="AE5">
            <v>-2654.8516</v>
          </cell>
          <cell r="AF5">
            <v>-2514.8447000000001</v>
          </cell>
          <cell r="AG5">
            <v>-2316.9960000000001</v>
          </cell>
          <cell r="AH5">
            <v>-1727.2021</v>
          </cell>
          <cell r="AI5">
            <v>-1235.8984</v>
          </cell>
          <cell r="AJ5">
            <v>-1816.9540999999999</v>
          </cell>
          <cell r="AK5">
            <v>-1847.6504</v>
          </cell>
          <cell r="AL5">
            <v>-1300.4473</v>
          </cell>
          <cell r="AM5">
            <v>-1824.0518</v>
          </cell>
          <cell r="AN5">
            <v>-1612.3008</v>
          </cell>
          <cell r="AO5">
            <v>-3609.5450000000001</v>
          </cell>
          <cell r="AP5">
            <v>-2507.0039999999999</v>
          </cell>
          <cell r="AQ5">
            <v>-2197.25</v>
          </cell>
          <cell r="AR5">
            <v>-1814</v>
          </cell>
          <cell r="AS5">
            <v>-2168.3516</v>
          </cell>
          <cell r="AT5">
            <v>-1656.9463000000001</v>
          </cell>
          <cell r="AU5">
            <v>-1563.6953000000001</v>
          </cell>
          <cell r="AV5">
            <v>-3086.6484</v>
          </cell>
          <cell r="AW5">
            <v>-1878.9530999999999</v>
          </cell>
          <cell r="AX5">
            <v>-3633.1093999999998</v>
          </cell>
          <cell r="AY5">
            <v>-2897.4609999999998</v>
          </cell>
          <cell r="AZ5">
            <v>-2345.1464999999998</v>
          </cell>
          <cell r="BA5">
            <v>-2352.4434000000001</v>
          </cell>
          <cell r="BB5">
            <v>-2613.4940999999999</v>
          </cell>
          <cell r="BC5">
            <v>-2409.8065999999999</v>
          </cell>
          <cell r="BD5">
            <v>-2796.8476999999998</v>
          </cell>
          <cell r="BE5">
            <v>-3378.3485999999998</v>
          </cell>
          <cell r="BF5">
            <v>-2630.8555000000001</v>
          </cell>
          <cell r="BG5">
            <v>-1829.9023</v>
          </cell>
          <cell r="BH5">
            <v>-1757.7451000000001</v>
          </cell>
          <cell r="BI5">
            <v>-2466.2968999999998</v>
          </cell>
          <cell r="BJ5">
            <v>-2554.7440999999999</v>
          </cell>
          <cell r="BK5">
            <v>-1700.8018</v>
          </cell>
          <cell r="BL5">
            <v>-1693.7940000000001</v>
          </cell>
          <cell r="BM5">
            <v>-2829.3506000000002</v>
          </cell>
          <cell r="BN5">
            <v>-2664.1952999999999</v>
          </cell>
          <cell r="BO5">
            <v>-1839.2090000000001</v>
          </cell>
          <cell r="BP5">
            <v>-2014.2559000000001</v>
          </cell>
          <cell r="BQ5">
            <v>-2023.3574000000001</v>
          </cell>
          <cell r="BR5">
            <v>-2289.1444999999999</v>
          </cell>
          <cell r="BS5">
            <v>-3805.4549999999999</v>
          </cell>
          <cell r="BT5">
            <v>-2652.4569999999999</v>
          </cell>
          <cell r="BU5">
            <v>-1707.8984</v>
          </cell>
          <cell r="BV5">
            <v>-2750.6055000000001</v>
          </cell>
          <cell r="BW5">
            <v>-1716.7949000000001</v>
          </cell>
          <cell r="BX5">
            <v>-2122.2930000000001</v>
          </cell>
          <cell r="BY5">
            <v>-2579.4940999999999</v>
          </cell>
          <cell r="BZ5">
            <v>-1564.5917999999999</v>
          </cell>
          <cell r="CA5">
            <v>-1767.4746</v>
          </cell>
          <cell r="CB5">
            <v>-2799.7968999999998</v>
          </cell>
          <cell r="CC5">
            <v>-2038.6895</v>
          </cell>
          <cell r="CD5">
            <v>-2168.8008</v>
          </cell>
          <cell r="CE5">
            <v>-2811.0273000000002</v>
          </cell>
          <cell r="CF5">
            <v>-1950.3163999999999</v>
          </cell>
          <cell r="CG5">
            <v>-2133.0059000000001</v>
          </cell>
          <cell r="CH5">
            <v>-2618.5039999999999</v>
          </cell>
          <cell r="CI5">
            <v>-3202.7168000000001</v>
          </cell>
          <cell r="CJ5">
            <v>-2033.1034999999999</v>
          </cell>
          <cell r="CK5">
            <v>-2504.2930000000001</v>
          </cell>
          <cell r="CL5">
            <v>-2246.4023000000002</v>
          </cell>
          <cell r="CM5">
            <v>-2688.1093999999998</v>
          </cell>
          <cell r="CN5">
            <v>-3207.6055000000001</v>
          </cell>
          <cell r="CO5">
            <v>-2849.2539999999999</v>
          </cell>
          <cell r="CP5">
            <v>-3885.7069999999999</v>
          </cell>
          <cell r="CQ5">
            <v>-1832.8496</v>
          </cell>
          <cell r="CR5">
            <v>-2400.1504</v>
          </cell>
          <cell r="CS5">
            <v>-2599.7890000000002</v>
          </cell>
          <cell r="CT5">
            <v>-3567.5645</v>
          </cell>
          <cell r="CU5">
            <v>-3018.4492</v>
          </cell>
          <cell r="CV5">
            <v>-3276.9512</v>
          </cell>
          <cell r="CW5">
            <v>-3030.3535000000002</v>
          </cell>
          <cell r="CX5">
            <v>-3222.7012</v>
          </cell>
          <cell r="CY5">
            <v>-3225.9940999999999</v>
          </cell>
          <cell r="CZ5">
            <v>-4299.3456999999999</v>
          </cell>
          <cell r="DA5">
            <v>-4424.8477000000003</v>
          </cell>
          <cell r="DB5">
            <v>-4850.1073999999999</v>
          </cell>
        </row>
        <row r="6">
          <cell r="A6">
            <v>747.04785000000004</v>
          </cell>
          <cell r="B6">
            <v>519.39844000000005</v>
          </cell>
          <cell r="C6">
            <v>1258.5527</v>
          </cell>
          <cell r="D6">
            <v>99.100586000000007</v>
          </cell>
          <cell r="E6">
            <v>464.60352</v>
          </cell>
          <cell r="F6">
            <v>-197.19531000000001</v>
          </cell>
          <cell r="G6">
            <v>379.79297000000003</v>
          </cell>
          <cell r="H6">
            <v>765.20309999999995</v>
          </cell>
          <cell r="I6">
            <v>599.74710000000005</v>
          </cell>
          <cell r="J6">
            <v>1254.4951000000001</v>
          </cell>
          <cell r="K6">
            <v>813.95605</v>
          </cell>
          <cell r="L6">
            <v>389.10059999999999</v>
          </cell>
          <cell r="M6">
            <v>520.20360000000005</v>
          </cell>
          <cell r="N6">
            <v>767.69140000000004</v>
          </cell>
          <cell r="O6">
            <v>610.39649999999995</v>
          </cell>
          <cell r="P6">
            <v>253.64648</v>
          </cell>
          <cell r="Q6">
            <v>1646.5996</v>
          </cell>
          <cell r="R6">
            <v>444.61523</v>
          </cell>
          <cell r="S6">
            <v>-275.85156000000001</v>
          </cell>
          <cell r="T6">
            <v>342.40233999999998</v>
          </cell>
          <cell r="U6">
            <v>310.59863000000001</v>
          </cell>
          <cell r="V6">
            <v>-168.54883000000001</v>
          </cell>
          <cell r="W6">
            <v>52.394530000000003</v>
          </cell>
          <cell r="X6">
            <v>-604.25585999999998</v>
          </cell>
          <cell r="Y6">
            <v>-88.956055000000006</v>
          </cell>
          <cell r="Z6">
            <v>-145.24805000000001</v>
          </cell>
          <cell r="AA6">
            <v>1357.8457000000001</v>
          </cell>
          <cell r="AB6">
            <v>966.99414000000002</v>
          </cell>
          <cell r="AC6">
            <v>516.25779999999997</v>
          </cell>
          <cell r="AD6">
            <v>-768.64549999999997</v>
          </cell>
          <cell r="AE6">
            <v>198.44629</v>
          </cell>
          <cell r="AF6">
            <v>337.60741999999999</v>
          </cell>
          <cell r="AG6">
            <v>1920.1063999999999</v>
          </cell>
          <cell r="AH6">
            <v>1282.5957000000001</v>
          </cell>
          <cell r="AI6">
            <v>1462.4014</v>
          </cell>
          <cell r="AJ6">
            <v>722.24609999999996</v>
          </cell>
          <cell r="AK6">
            <v>312.0498</v>
          </cell>
          <cell r="AL6">
            <v>-275.94824</v>
          </cell>
          <cell r="AM6">
            <v>865.09670000000006</v>
          </cell>
          <cell r="AN6">
            <v>202.79687999999999</v>
          </cell>
          <cell r="AO6">
            <v>-867.24710000000005</v>
          </cell>
          <cell r="AP6">
            <v>465.79784999999998</v>
          </cell>
          <cell r="AQ6">
            <v>582.15233999999998</v>
          </cell>
          <cell r="AR6">
            <v>-196.70116999999999</v>
          </cell>
          <cell r="AS6">
            <v>-45.300780000000003</v>
          </cell>
          <cell r="AT6">
            <v>720.05079999999998</v>
          </cell>
          <cell r="AU6">
            <v>641.3125</v>
          </cell>
          <cell r="AV6">
            <v>-162.94922</v>
          </cell>
          <cell r="AW6">
            <v>1929.4453000000001</v>
          </cell>
          <cell r="AX6">
            <v>470.99023</v>
          </cell>
          <cell r="AY6">
            <v>1119.1387</v>
          </cell>
          <cell r="AZ6">
            <v>-64.152339999999995</v>
          </cell>
          <cell r="BA6">
            <v>392.20508000000001</v>
          </cell>
          <cell r="BB6">
            <v>510.81445000000002</v>
          </cell>
          <cell r="BC6">
            <v>677.24023</v>
          </cell>
          <cell r="BD6">
            <v>547.95119999999997</v>
          </cell>
          <cell r="BE6">
            <v>462.89550000000003</v>
          </cell>
          <cell r="BF6">
            <v>-1137.0038999999999</v>
          </cell>
          <cell r="BG6">
            <v>-41.056640000000002</v>
          </cell>
          <cell r="BH6">
            <v>-110.69043000000001</v>
          </cell>
          <cell r="BI6">
            <v>-117.09569999999999</v>
          </cell>
          <cell r="BJ6">
            <v>1161.3056999999999</v>
          </cell>
          <cell r="BK6">
            <v>1166.0986</v>
          </cell>
          <cell r="BL6">
            <v>609.40625</v>
          </cell>
          <cell r="BM6">
            <v>-351.30077999999997</v>
          </cell>
          <cell r="BN6">
            <v>-843.49023</v>
          </cell>
          <cell r="BO6">
            <v>100.4375</v>
          </cell>
          <cell r="BP6">
            <v>355.33983999999998</v>
          </cell>
          <cell r="BQ6">
            <v>842.69140000000004</v>
          </cell>
          <cell r="BR6">
            <v>-343.24220000000003</v>
          </cell>
          <cell r="BS6">
            <v>-192.71484000000001</v>
          </cell>
          <cell r="BT6">
            <v>-857.8125</v>
          </cell>
          <cell r="BU6">
            <v>1067.6561999999999</v>
          </cell>
          <cell r="BV6">
            <v>-734.79880000000003</v>
          </cell>
          <cell r="BW6">
            <v>478.41210000000001</v>
          </cell>
          <cell r="BX6">
            <v>-442.59375</v>
          </cell>
          <cell r="BY6">
            <v>-361.99610000000001</v>
          </cell>
          <cell r="BZ6">
            <v>115.80468999999999</v>
          </cell>
          <cell r="CA6">
            <v>149.42187999999999</v>
          </cell>
          <cell r="CB6">
            <v>-503.70116999999999</v>
          </cell>
          <cell r="CC6">
            <v>118.416016</v>
          </cell>
          <cell r="CD6">
            <v>431.79883000000001</v>
          </cell>
          <cell r="CE6">
            <v>-781.83594000000005</v>
          </cell>
          <cell r="CF6">
            <v>217.48241999999999</v>
          </cell>
          <cell r="CG6">
            <v>717.39059999999995</v>
          </cell>
          <cell r="CH6">
            <v>1832.2012</v>
          </cell>
          <cell r="CI6">
            <v>472.38085999999998</v>
          </cell>
          <cell r="CJ6">
            <v>739.39453000000003</v>
          </cell>
          <cell r="CK6">
            <v>502.11133000000001</v>
          </cell>
          <cell r="CL6">
            <v>564.59375</v>
          </cell>
          <cell r="CM6">
            <v>-387.70898</v>
          </cell>
          <cell r="CN6">
            <v>-856.10739999999998</v>
          </cell>
          <cell r="CO6">
            <v>914.83789999999999</v>
          </cell>
          <cell r="CP6">
            <v>-86.207030000000003</v>
          </cell>
          <cell r="CQ6">
            <v>582.55273</v>
          </cell>
          <cell r="CR6">
            <v>1083.1913999999999</v>
          </cell>
          <cell r="CS6">
            <v>-4.4375</v>
          </cell>
          <cell r="CT6">
            <v>-1295.6602</v>
          </cell>
          <cell r="CU6">
            <v>-13.4453125</v>
          </cell>
          <cell r="CV6">
            <v>62.300780000000003</v>
          </cell>
          <cell r="CW6">
            <v>2065.1992</v>
          </cell>
          <cell r="CX6">
            <v>-280.30077999999997</v>
          </cell>
          <cell r="CY6">
            <v>1147.5137</v>
          </cell>
          <cell r="CZ6">
            <v>1191.0078000000001</v>
          </cell>
          <cell r="DA6">
            <v>-135.84375</v>
          </cell>
          <cell r="DB6">
            <v>-401.85937999999999</v>
          </cell>
        </row>
        <row r="7">
          <cell r="A7">
            <v>12963.804</v>
          </cell>
          <cell r="B7">
            <v>12350.652</v>
          </cell>
          <cell r="C7">
            <v>16326.699000000001</v>
          </cell>
          <cell r="D7">
            <v>13757.902</v>
          </cell>
          <cell r="E7">
            <v>17107.748</v>
          </cell>
          <cell r="F7">
            <v>17498.96</v>
          </cell>
          <cell r="G7">
            <v>14906.553</v>
          </cell>
          <cell r="H7">
            <v>22887.346000000001</v>
          </cell>
          <cell r="I7">
            <v>25972.400000000001</v>
          </cell>
        </row>
        <row r="8">
          <cell r="A8">
            <v>-10076.59</v>
          </cell>
          <cell r="B8">
            <v>-10456.557000000001</v>
          </cell>
          <cell r="C8">
            <v>-11476.806</v>
          </cell>
          <cell r="D8">
            <v>-11784.695</v>
          </cell>
          <cell r="E8">
            <v>-16813.643</v>
          </cell>
          <cell r="F8">
            <v>-14913.109</v>
          </cell>
          <cell r="G8">
            <v>-11034.615</v>
          </cell>
          <cell r="H8">
            <v>-12439.75</v>
          </cell>
          <cell r="I8">
            <v>-15002.25</v>
          </cell>
        </row>
        <row r="9">
          <cell r="A9">
            <v>2887.2130000000002</v>
          </cell>
          <cell r="B9">
            <v>1894.0957000000001</v>
          </cell>
          <cell r="C9">
            <v>4849.8936000000003</v>
          </cell>
          <cell r="D9">
            <v>1973.2070000000001</v>
          </cell>
          <cell r="E9">
            <v>294.10645</v>
          </cell>
          <cell r="F9">
            <v>2585.8516</v>
          </cell>
          <cell r="G9">
            <v>3871.9375</v>
          </cell>
          <cell r="H9">
            <v>10447.596</v>
          </cell>
          <cell r="I9">
            <v>10970.15</v>
          </cell>
        </row>
        <row r="10">
          <cell r="A10">
            <v>1404.7988</v>
          </cell>
          <cell r="B10">
            <v>1257.7002</v>
          </cell>
          <cell r="C10">
            <v>1207.3516</v>
          </cell>
          <cell r="D10">
            <v>322.55176</v>
          </cell>
          <cell r="E10">
            <v>920.89940000000001</v>
          </cell>
          <cell r="F10">
            <v>1006.09766</v>
          </cell>
          <cell r="G10">
            <v>636.35059999999999</v>
          </cell>
          <cell r="H10">
            <v>1793.5488</v>
          </cell>
          <cell r="I10">
            <v>1134.4014</v>
          </cell>
          <cell r="J10">
            <v>795.35059999999999</v>
          </cell>
          <cell r="K10">
            <v>938.55175999999994</v>
          </cell>
          <cell r="L10">
            <v>1546.2002</v>
          </cell>
          <cell r="M10">
            <v>1494.1001000000001</v>
          </cell>
          <cell r="N10">
            <v>1885.499</v>
          </cell>
          <cell r="O10">
            <v>1223.498</v>
          </cell>
          <cell r="P10">
            <v>829.34960000000001</v>
          </cell>
          <cell r="Q10">
            <v>1713</v>
          </cell>
          <cell r="R10">
            <v>781.60155999999995</v>
          </cell>
          <cell r="S10">
            <v>853.45119999999997</v>
          </cell>
          <cell r="T10">
            <v>644.44920000000002</v>
          </cell>
          <cell r="U10">
            <v>1429.2002</v>
          </cell>
          <cell r="V10">
            <v>372.90233999999998</v>
          </cell>
          <cell r="W10">
            <v>195.14940999999999</v>
          </cell>
          <cell r="X10">
            <v>928.45119999999997</v>
          </cell>
          <cell r="Y10">
            <v>600.64844000000005</v>
          </cell>
          <cell r="Z10">
            <v>817.2998</v>
          </cell>
          <cell r="AA10">
            <v>1320.1504</v>
          </cell>
          <cell r="AB10">
            <v>1746.501</v>
          </cell>
          <cell r="AC10">
            <v>1258.6982</v>
          </cell>
          <cell r="AD10">
            <v>854.69920000000002</v>
          </cell>
          <cell r="AE10">
            <v>1465.6504</v>
          </cell>
          <cell r="AF10">
            <v>1445.9004</v>
          </cell>
          <cell r="AG10">
            <v>2620.2997999999998</v>
          </cell>
          <cell r="AH10">
            <v>1558.9004</v>
          </cell>
          <cell r="AI10">
            <v>1031.8994</v>
          </cell>
          <cell r="AJ10">
            <v>1606.0518</v>
          </cell>
          <cell r="AK10">
            <v>1176.9014</v>
          </cell>
          <cell r="AL10">
            <v>520.2002</v>
          </cell>
          <cell r="AM10">
            <v>2002.0996</v>
          </cell>
          <cell r="AN10">
            <v>607.89940000000001</v>
          </cell>
          <cell r="AO10">
            <v>1694.8496</v>
          </cell>
          <cell r="AP10">
            <v>1195.25</v>
          </cell>
          <cell r="AQ10">
            <v>859.84960000000001</v>
          </cell>
          <cell r="AR10">
            <v>630.85059999999999</v>
          </cell>
          <cell r="AS10">
            <v>1118.498</v>
          </cell>
          <cell r="AT10">
            <v>1239.75</v>
          </cell>
          <cell r="AU10">
            <v>1882.2012</v>
          </cell>
          <cell r="AV10">
            <v>829.55273</v>
          </cell>
          <cell r="AW10">
            <v>1296.1484</v>
          </cell>
          <cell r="AX10">
            <v>1675.8496</v>
          </cell>
          <cell r="AY10">
            <v>2485.5508</v>
          </cell>
          <cell r="AZ10">
            <v>710.65039999999999</v>
          </cell>
          <cell r="BA10">
            <v>1468.6973</v>
          </cell>
          <cell r="BB10">
            <v>1890.6504</v>
          </cell>
          <cell r="BC10">
            <v>1231.6484</v>
          </cell>
          <cell r="BD10">
            <v>2279.1484</v>
          </cell>
          <cell r="BE10">
            <v>1471.8534999999999</v>
          </cell>
          <cell r="BF10">
            <v>733.55079999999998</v>
          </cell>
          <cell r="BG10">
            <v>852.25</v>
          </cell>
          <cell r="BH10">
            <v>1011.751</v>
          </cell>
          <cell r="BI10">
            <v>1013.0488</v>
          </cell>
          <cell r="BJ10">
            <v>1996.251</v>
          </cell>
          <cell r="BK10">
            <v>1968.5</v>
          </cell>
          <cell r="BL10">
            <v>1662.4004</v>
          </cell>
          <cell r="BM10">
            <v>1758.1532999999999</v>
          </cell>
          <cell r="BN10">
            <v>659.05664000000002</v>
          </cell>
          <cell r="BO10">
            <v>1383.002</v>
          </cell>
          <cell r="BP10">
            <v>825.55079999999998</v>
          </cell>
          <cell r="BQ10">
            <v>2092.4512</v>
          </cell>
          <cell r="BR10">
            <v>1013.6484400000001</v>
          </cell>
          <cell r="BS10">
            <v>1954.6504</v>
          </cell>
          <cell r="BT10">
            <v>1172.248</v>
          </cell>
          <cell r="BU10">
            <v>2072.4512</v>
          </cell>
          <cell r="BV10">
            <v>1346.6992</v>
          </cell>
          <cell r="BW10">
            <v>1503.1992</v>
          </cell>
          <cell r="BX10">
            <v>974.70309999999995</v>
          </cell>
          <cell r="BY10">
            <v>819.70119999999997</v>
          </cell>
          <cell r="BZ10">
            <v>1087.5977</v>
          </cell>
          <cell r="CA10">
            <v>1267.8008</v>
          </cell>
          <cell r="CB10">
            <v>679.70309999999995</v>
          </cell>
          <cell r="CC10">
            <v>1641.3008</v>
          </cell>
          <cell r="CD10">
            <v>710.69920000000002</v>
          </cell>
          <cell r="CE10">
            <v>1710.9961000000001</v>
          </cell>
          <cell r="CF10">
            <v>1091.7012</v>
          </cell>
          <cell r="CG10">
            <v>2057.2988</v>
          </cell>
          <cell r="CH10">
            <v>3392.6992</v>
          </cell>
          <cell r="CI10">
            <v>2046.7030999999999</v>
          </cell>
          <cell r="CJ10">
            <v>1542.3027</v>
          </cell>
          <cell r="CK10">
            <v>2297.3984</v>
          </cell>
          <cell r="CL10">
            <v>1544.998</v>
          </cell>
          <cell r="CM10">
            <v>1802.502</v>
          </cell>
          <cell r="CN10">
            <v>1325.0977</v>
          </cell>
          <cell r="CO10">
            <v>1905.5996</v>
          </cell>
          <cell r="CP10">
            <v>1055.4512</v>
          </cell>
          <cell r="CQ10">
            <v>2025.5488</v>
          </cell>
          <cell r="CR10">
            <v>1891.7461000000001</v>
          </cell>
          <cell r="CS10">
            <v>1224.0038999999999</v>
          </cell>
          <cell r="CT10">
            <v>1204.248</v>
          </cell>
          <cell r="CU10">
            <v>3100.25</v>
          </cell>
          <cell r="CV10">
            <v>1565.6484</v>
          </cell>
          <cell r="CW10">
            <v>3418.4452999999999</v>
          </cell>
          <cell r="CX10">
            <v>2033.6504</v>
          </cell>
          <cell r="CY10">
            <v>2546.3496</v>
          </cell>
          <cell r="CZ10">
            <v>3793.9061999999999</v>
          </cell>
          <cell r="DA10">
            <v>3940.6992</v>
          </cell>
          <cell r="DB10">
            <v>3145.1992</v>
          </cell>
        </row>
        <row r="11">
          <cell r="A11">
            <v>-821.79880000000003</v>
          </cell>
          <cell r="B11">
            <v>-1222.1484</v>
          </cell>
          <cell r="C11">
            <v>-1004.249</v>
          </cell>
          <cell r="D11">
            <v>-491.5498</v>
          </cell>
          <cell r="E11">
            <v>-1054.4482</v>
          </cell>
          <cell r="F11">
            <v>-606.5</v>
          </cell>
          <cell r="G11">
            <v>-460.25195000000002</v>
          </cell>
          <cell r="H11">
            <v>-867.94824000000006</v>
          </cell>
          <cell r="I11">
            <v>-1234.9492</v>
          </cell>
          <cell r="J11">
            <v>-635.34862999999996</v>
          </cell>
          <cell r="K11">
            <v>-811.69824000000006</v>
          </cell>
          <cell r="L11">
            <v>-865.69920000000002</v>
          </cell>
          <cell r="M11">
            <v>-521.45069999999998</v>
          </cell>
          <cell r="N11">
            <v>-880.90137000000004</v>
          </cell>
          <cell r="O11">
            <v>-1240.8516</v>
          </cell>
          <cell r="P11">
            <v>-1145.3984</v>
          </cell>
          <cell r="Q11">
            <v>-791.25289999999995</v>
          </cell>
          <cell r="R11">
            <v>-1092.5498</v>
          </cell>
          <cell r="S11">
            <v>-493.89843999999999</v>
          </cell>
          <cell r="T11">
            <v>-742.80175999999994</v>
          </cell>
          <cell r="U11">
            <v>-930.65039999999999</v>
          </cell>
          <cell r="V11">
            <v>-1250.7969000000001</v>
          </cell>
          <cell r="W11">
            <v>-839.40329999999994</v>
          </cell>
          <cell r="X11">
            <v>-526.60059999999999</v>
          </cell>
          <cell r="Y11">
            <v>-1021.4502</v>
          </cell>
          <cell r="Z11">
            <v>-416.10156000000001</v>
          </cell>
          <cell r="AA11">
            <v>-694.60059999999999</v>
          </cell>
          <cell r="AB11">
            <v>-352.49901999999997</v>
          </cell>
          <cell r="AC11">
            <v>-831.39844000000005</v>
          </cell>
          <cell r="AD11">
            <v>-1285.6542999999999</v>
          </cell>
          <cell r="AE11">
            <v>-1152.1963000000001</v>
          </cell>
          <cell r="AF11">
            <v>-2239.6493999999998</v>
          </cell>
          <cell r="AG11">
            <v>-1207.1532999999999</v>
          </cell>
          <cell r="AH11">
            <v>-700.74900000000002</v>
          </cell>
          <cell r="AI11">
            <v>-674.25194999999997</v>
          </cell>
          <cell r="AJ11">
            <v>-901.10155999999995</v>
          </cell>
          <cell r="AK11">
            <v>-832.99900000000002</v>
          </cell>
          <cell r="AL11">
            <v>-707.14746000000002</v>
          </cell>
          <cell r="AM11">
            <v>-931.65039999999999</v>
          </cell>
          <cell r="AN11">
            <v>-994.10059999999999</v>
          </cell>
          <cell r="AO11">
            <v>-1119.0977</v>
          </cell>
          <cell r="AP11">
            <v>-908.69529999999997</v>
          </cell>
          <cell r="AQ11">
            <v>-1038.8506</v>
          </cell>
          <cell r="AR11">
            <v>-1043.5518</v>
          </cell>
          <cell r="AS11">
            <v>-769.54880000000003</v>
          </cell>
          <cell r="AT11">
            <v>-478.0498</v>
          </cell>
          <cell r="AU11">
            <v>-863.10546999999997</v>
          </cell>
          <cell r="AV11">
            <v>-2097.8984</v>
          </cell>
          <cell r="AW11">
            <v>-1059.7012</v>
          </cell>
          <cell r="AX11">
            <v>-2844.4960000000001</v>
          </cell>
          <cell r="AY11">
            <v>-875.5</v>
          </cell>
          <cell r="AZ11">
            <v>-1517.1445000000001</v>
          </cell>
          <cell r="BA11">
            <v>-1027.3516</v>
          </cell>
          <cell r="BB11">
            <v>-2187.8476999999998</v>
          </cell>
          <cell r="BC11">
            <v>-1047.4492</v>
          </cell>
          <cell r="BD11">
            <v>-1220.9492</v>
          </cell>
          <cell r="BE11">
            <v>-1613.5488</v>
          </cell>
          <cell r="BF11">
            <v>-1598.0059000000001</v>
          </cell>
          <cell r="BG11">
            <v>-1330.5996</v>
          </cell>
          <cell r="BH11">
            <v>-491.04883000000001</v>
          </cell>
          <cell r="BI11">
            <v>-2362.7489999999998</v>
          </cell>
          <cell r="BJ11">
            <v>-1205.3018</v>
          </cell>
          <cell r="BK11">
            <v>-1028.7979</v>
          </cell>
          <cell r="BL11">
            <v>-1341.7461000000001</v>
          </cell>
          <cell r="BM11">
            <v>-1180.3506</v>
          </cell>
          <cell r="BN11">
            <v>-1732.9512</v>
          </cell>
          <cell r="BO11">
            <v>-756.05079999999998</v>
          </cell>
          <cell r="BP11">
            <v>-749.69727</v>
          </cell>
          <cell r="BQ11">
            <v>-911.89844000000005</v>
          </cell>
          <cell r="BR11">
            <v>-1176.9609</v>
          </cell>
          <cell r="BS11">
            <v>-1375.502</v>
          </cell>
          <cell r="BT11">
            <v>-1091.1034999999999</v>
          </cell>
          <cell r="BU11">
            <v>-473.30077999999997</v>
          </cell>
          <cell r="BV11">
            <v>-744.80079999999998</v>
          </cell>
          <cell r="BW11">
            <v>-737.60350000000005</v>
          </cell>
          <cell r="BX11">
            <v>-1127.0996</v>
          </cell>
          <cell r="BY11">
            <v>-1690.5996</v>
          </cell>
          <cell r="BZ11">
            <v>-973.70119999999997</v>
          </cell>
          <cell r="CA11">
            <v>-436.40233999999998</v>
          </cell>
          <cell r="CB11">
            <v>-1099.6016</v>
          </cell>
          <cell r="CC11">
            <v>-1172.4004</v>
          </cell>
          <cell r="CD11">
            <v>-807.50390000000004</v>
          </cell>
          <cell r="CE11">
            <v>-490.19922000000003</v>
          </cell>
          <cell r="CF11">
            <v>-1281.4023</v>
          </cell>
          <cell r="CG11">
            <v>-463.80077999999997</v>
          </cell>
          <cell r="CH11">
            <v>-989.80079999999998</v>
          </cell>
          <cell r="CI11">
            <v>-1309.1992</v>
          </cell>
          <cell r="CJ11">
            <v>-881.69920000000002</v>
          </cell>
          <cell r="CK11">
            <v>-1046.9004</v>
          </cell>
          <cell r="CL11">
            <v>-413.70116999999999</v>
          </cell>
          <cell r="CM11">
            <v>-1269.6034999999999</v>
          </cell>
          <cell r="CN11">
            <v>-941</v>
          </cell>
          <cell r="CO11">
            <v>-983.99414000000002</v>
          </cell>
          <cell r="CP11">
            <v>-2638.1035000000002</v>
          </cell>
          <cell r="CQ11">
            <v>-232.89843999999999</v>
          </cell>
          <cell r="CR11">
            <v>-1269.0488</v>
          </cell>
          <cell r="CS11">
            <v>-1724.3984</v>
          </cell>
          <cell r="CT11">
            <v>-1852.3554999999999</v>
          </cell>
          <cell r="CU11">
            <v>-741.70309999999995</v>
          </cell>
          <cell r="CV11">
            <v>-1433.0977</v>
          </cell>
          <cell r="CW11">
            <v>-1703.0469000000001</v>
          </cell>
          <cell r="CX11">
            <v>-1008.24805</v>
          </cell>
          <cell r="CY11">
            <v>-1962.2578000000001</v>
          </cell>
          <cell r="CZ11">
            <v>-921.15039999999999</v>
          </cell>
          <cell r="DA11">
            <v>-1535.9473</v>
          </cell>
          <cell r="DB11">
            <v>-2120.0450000000001</v>
          </cell>
        </row>
        <row r="12">
          <cell r="A12">
            <v>583</v>
          </cell>
          <cell r="B12">
            <v>35.551758</v>
          </cell>
          <cell r="C12">
            <v>203.10254</v>
          </cell>
          <cell r="D12">
            <v>-168.99805000000001</v>
          </cell>
          <cell r="E12">
            <v>-133.54883000000001</v>
          </cell>
          <cell r="F12">
            <v>399.59766000000002</v>
          </cell>
          <cell r="G12">
            <v>176.09863000000001</v>
          </cell>
          <cell r="H12">
            <v>925.60059999999999</v>
          </cell>
          <cell r="I12">
            <v>-100.54785</v>
          </cell>
          <cell r="J12">
            <v>160.00194999999999</v>
          </cell>
          <cell r="K12">
            <v>126.853516</v>
          </cell>
          <cell r="L12">
            <v>680.50099999999998</v>
          </cell>
          <cell r="M12">
            <v>972.64940000000001</v>
          </cell>
          <cell r="N12">
            <v>1004.59766</v>
          </cell>
          <cell r="O12">
            <v>-17.353515999999999</v>
          </cell>
          <cell r="P12">
            <v>-316.04883000000001</v>
          </cell>
          <cell r="Q12">
            <v>921.74710000000005</v>
          </cell>
          <cell r="R12">
            <v>-310.94824</v>
          </cell>
          <cell r="S12">
            <v>359.55273</v>
          </cell>
          <cell r="T12">
            <v>-98.352540000000005</v>
          </cell>
          <cell r="U12">
            <v>498.5498</v>
          </cell>
          <cell r="V12">
            <v>-877.89453000000003</v>
          </cell>
          <cell r="W12">
            <v>-644.25390000000004</v>
          </cell>
          <cell r="X12">
            <v>401.85059999999999</v>
          </cell>
          <cell r="Y12">
            <v>-420.80176</v>
          </cell>
          <cell r="Z12">
            <v>401.19824</v>
          </cell>
          <cell r="AA12">
            <v>625.5498</v>
          </cell>
          <cell r="AB12">
            <v>1394.002</v>
          </cell>
          <cell r="AC12">
            <v>427.2998</v>
          </cell>
          <cell r="AD12">
            <v>-430.95508000000001</v>
          </cell>
          <cell r="AE12">
            <v>313.45409999999998</v>
          </cell>
          <cell r="AF12">
            <v>-793.74900000000002</v>
          </cell>
          <cell r="AG12">
            <v>1413.1465000000001</v>
          </cell>
          <cell r="AH12">
            <v>858.15137000000004</v>
          </cell>
          <cell r="AI12">
            <v>357.64746000000002</v>
          </cell>
          <cell r="AJ12">
            <v>704.9502</v>
          </cell>
          <cell r="AK12">
            <v>343.90233999999998</v>
          </cell>
          <cell r="AL12">
            <v>-186.94727</v>
          </cell>
          <cell r="AM12">
            <v>1070.4492</v>
          </cell>
          <cell r="AN12">
            <v>-386.20116999999999</v>
          </cell>
          <cell r="AO12">
            <v>575.75194999999997</v>
          </cell>
          <cell r="AP12">
            <v>286.55470000000003</v>
          </cell>
          <cell r="AQ12">
            <v>-179.00098</v>
          </cell>
          <cell r="AR12">
            <v>-412.70116999999999</v>
          </cell>
          <cell r="AS12">
            <v>348.94922000000003</v>
          </cell>
          <cell r="AT12">
            <v>761.7002</v>
          </cell>
          <cell r="AU12">
            <v>1019.0957</v>
          </cell>
          <cell r="AV12">
            <v>-1268.3457000000001</v>
          </cell>
          <cell r="AW12">
            <v>236.44727</v>
          </cell>
          <cell r="AX12">
            <v>-1168.6465000000001</v>
          </cell>
          <cell r="AY12">
            <v>1610.0508</v>
          </cell>
          <cell r="AZ12">
            <v>-806.49414000000002</v>
          </cell>
          <cell r="BA12">
            <v>441.34570000000002</v>
          </cell>
          <cell r="BB12">
            <v>-297.19727</v>
          </cell>
          <cell r="BC12">
            <v>184.19922</v>
          </cell>
          <cell r="BD12">
            <v>1058.1992</v>
          </cell>
          <cell r="BE12">
            <v>-141.69531000000001</v>
          </cell>
          <cell r="BF12">
            <v>-864.45510000000002</v>
          </cell>
          <cell r="BG12">
            <v>-478.34960000000001</v>
          </cell>
          <cell r="BH12">
            <v>520.70214999999996</v>
          </cell>
          <cell r="BI12">
            <v>-1349.7002</v>
          </cell>
          <cell r="BJ12">
            <v>790.94920000000002</v>
          </cell>
          <cell r="BK12">
            <v>939.70214999999996</v>
          </cell>
          <cell r="BL12">
            <v>320.65429999999998</v>
          </cell>
          <cell r="BM12">
            <v>577.80273</v>
          </cell>
          <cell r="BN12">
            <v>-1073.8945000000001</v>
          </cell>
          <cell r="BO12">
            <v>626.95119999999997</v>
          </cell>
          <cell r="BP12">
            <v>75.853515999999999</v>
          </cell>
          <cell r="BQ12">
            <v>1180.5527</v>
          </cell>
          <cell r="BR12">
            <v>-163.3125</v>
          </cell>
          <cell r="BS12">
            <v>579.14844000000005</v>
          </cell>
          <cell r="BT12">
            <v>81.144530000000003</v>
          </cell>
          <cell r="BU12">
            <v>1599.1504</v>
          </cell>
          <cell r="BV12">
            <v>601.89844000000005</v>
          </cell>
          <cell r="BW12">
            <v>765.59569999999997</v>
          </cell>
          <cell r="BX12">
            <v>-152.39648</v>
          </cell>
          <cell r="BY12">
            <v>-870.89844000000005</v>
          </cell>
          <cell r="BZ12">
            <v>113.896484</v>
          </cell>
          <cell r="CA12">
            <v>831.39844000000005</v>
          </cell>
          <cell r="CB12">
            <v>-419.89843999999999</v>
          </cell>
          <cell r="CC12">
            <v>468.90039999999999</v>
          </cell>
          <cell r="CD12">
            <v>-96.804689999999994</v>
          </cell>
          <cell r="CE12">
            <v>1220.7969000000001</v>
          </cell>
          <cell r="CF12">
            <v>-189.70116999999999</v>
          </cell>
          <cell r="CG12">
            <v>1593.498</v>
          </cell>
          <cell r="CH12">
            <v>2402.8984</v>
          </cell>
          <cell r="CI12">
            <v>737.50390000000004</v>
          </cell>
          <cell r="CJ12">
            <v>660.60350000000005</v>
          </cell>
          <cell r="CK12">
            <v>1250.498</v>
          </cell>
          <cell r="CL12">
            <v>1131.2969000000001</v>
          </cell>
          <cell r="CM12">
            <v>532.89844000000005</v>
          </cell>
          <cell r="CN12">
            <v>384.09766000000002</v>
          </cell>
          <cell r="CO12">
            <v>921.60546999999997</v>
          </cell>
          <cell r="CP12">
            <v>-1582.6523</v>
          </cell>
          <cell r="CQ12">
            <v>1792.6504</v>
          </cell>
          <cell r="CR12">
            <v>622.69727</v>
          </cell>
          <cell r="CS12">
            <v>-500.39452999999997</v>
          </cell>
          <cell r="CT12">
            <v>-648.10739999999998</v>
          </cell>
          <cell r="CU12">
            <v>2358.5468999999998</v>
          </cell>
          <cell r="CV12">
            <v>132.55078</v>
          </cell>
          <cell r="CW12">
            <v>1715.3984</v>
          </cell>
          <cell r="CX12">
            <v>1025.4023</v>
          </cell>
          <cell r="CY12">
            <v>584.09180000000003</v>
          </cell>
          <cell r="CZ12">
            <v>2872.7559000000001</v>
          </cell>
          <cell r="DA12">
            <v>2404.752</v>
          </cell>
          <cell r="DB12">
            <v>1025.1542999999999</v>
          </cell>
        </row>
        <row r="13">
          <cell r="A13">
            <v>6371.2489999999998</v>
          </cell>
          <cell r="B13">
            <v>5592.5986000000003</v>
          </cell>
          <cell r="C13">
            <v>5675.6972999999998</v>
          </cell>
          <cell r="D13">
            <v>6434.8535000000002</v>
          </cell>
          <cell r="E13">
            <v>5510.7439999999997</v>
          </cell>
          <cell r="F13">
            <v>7716.1513999999997</v>
          </cell>
          <cell r="G13">
            <v>4954.3046999999997</v>
          </cell>
          <cell r="H13">
            <v>10266.75</v>
          </cell>
          <cell r="I13">
            <v>7894.9960000000001</v>
          </cell>
        </row>
        <row r="14">
          <cell r="A14">
            <v>-4636.1464999999998</v>
          </cell>
          <cell r="B14">
            <v>-4185.9480000000003</v>
          </cell>
          <cell r="C14">
            <v>-4429.451</v>
          </cell>
          <cell r="D14">
            <v>-7292.3027000000002</v>
          </cell>
          <cell r="E14">
            <v>-7144.4453000000003</v>
          </cell>
          <cell r="F14">
            <v>-4994.6962999999996</v>
          </cell>
          <cell r="G14">
            <v>-5121.1972999999998</v>
          </cell>
          <cell r="H14">
            <v>-6255.6445000000003</v>
          </cell>
          <cell r="I14">
            <v>-7141.2579999999998</v>
          </cell>
        </row>
        <row r="15">
          <cell r="A15">
            <v>1735.1025</v>
          </cell>
          <cell r="B15">
            <v>1406.6504</v>
          </cell>
          <cell r="C15">
            <v>1246.2461000000001</v>
          </cell>
          <cell r="D15">
            <v>-857.44920000000002</v>
          </cell>
          <cell r="E15">
            <v>-1633.7012</v>
          </cell>
          <cell r="F15">
            <v>2721.4549999999999</v>
          </cell>
          <cell r="G15">
            <v>-166.89258000000001</v>
          </cell>
          <cell r="H15">
            <v>4011.1055000000001</v>
          </cell>
          <cell r="I15">
            <v>753.73829999999998</v>
          </cell>
        </row>
        <row r="16">
          <cell r="A16">
            <v>430.34960000000001</v>
          </cell>
          <cell r="B16">
            <v>818.5498</v>
          </cell>
          <cell r="C16">
            <v>0</v>
          </cell>
          <cell r="D16">
            <v>621.2002</v>
          </cell>
          <cell r="E16">
            <v>962.7002</v>
          </cell>
          <cell r="F16">
            <v>68.549805000000006</v>
          </cell>
          <cell r="G16">
            <v>418.75</v>
          </cell>
          <cell r="H16">
            <v>1393.5</v>
          </cell>
          <cell r="I16">
            <v>20</v>
          </cell>
          <cell r="J16">
            <v>318.89940000000001</v>
          </cell>
          <cell r="K16">
            <v>764.2998</v>
          </cell>
          <cell r="L16">
            <v>554.4502</v>
          </cell>
          <cell r="M16">
            <v>1189.8496</v>
          </cell>
          <cell r="N16">
            <v>805.64940000000001</v>
          </cell>
          <cell r="O16">
            <v>0</v>
          </cell>
          <cell r="P16">
            <v>0</v>
          </cell>
          <cell r="Q16">
            <v>782</v>
          </cell>
          <cell r="R16">
            <v>352.25</v>
          </cell>
          <cell r="S16">
            <v>384.64940000000001</v>
          </cell>
          <cell r="T16">
            <v>0</v>
          </cell>
          <cell r="U16">
            <v>203.34961000000001</v>
          </cell>
          <cell r="V16">
            <v>1229.5498</v>
          </cell>
          <cell r="W16">
            <v>28.75</v>
          </cell>
          <cell r="X16">
            <v>616.55079999999998</v>
          </cell>
          <cell r="Y16">
            <v>0</v>
          </cell>
          <cell r="Z16">
            <v>187.34961000000001</v>
          </cell>
          <cell r="AA16">
            <v>1005.499</v>
          </cell>
          <cell r="AB16">
            <v>0</v>
          </cell>
          <cell r="AC16">
            <v>1072.5996</v>
          </cell>
          <cell r="AD16">
            <v>849.89940000000001</v>
          </cell>
          <cell r="AE16">
            <v>0</v>
          </cell>
          <cell r="AF16">
            <v>1119.0996</v>
          </cell>
          <cell r="AG16">
            <v>515.5498</v>
          </cell>
          <cell r="AH16">
            <v>255.90038999999999</v>
          </cell>
          <cell r="AI16">
            <v>0</v>
          </cell>
          <cell r="AJ16">
            <v>669.7998</v>
          </cell>
          <cell r="AK16">
            <v>0</v>
          </cell>
          <cell r="AL16">
            <v>745.59960000000001</v>
          </cell>
          <cell r="AM16">
            <v>1385.6504</v>
          </cell>
          <cell r="AN16">
            <v>642.70119999999997</v>
          </cell>
          <cell r="AO16">
            <v>0</v>
          </cell>
          <cell r="AP16">
            <v>0</v>
          </cell>
          <cell r="AQ16">
            <v>30.050781000000001</v>
          </cell>
          <cell r="AR16">
            <v>0</v>
          </cell>
          <cell r="AS16">
            <v>956.7998</v>
          </cell>
          <cell r="AT16">
            <v>191</v>
          </cell>
          <cell r="AU16">
            <v>2009.001</v>
          </cell>
          <cell r="AV16">
            <v>474.05077999999997</v>
          </cell>
          <cell r="AW16">
            <v>743.79880000000003</v>
          </cell>
          <cell r="AX16">
            <v>165.39843999999999</v>
          </cell>
          <cell r="AY16">
            <v>403.59960000000001</v>
          </cell>
          <cell r="AZ16">
            <v>259.59960000000001</v>
          </cell>
          <cell r="BA16">
            <v>213.54883000000001</v>
          </cell>
          <cell r="BB16">
            <v>789.64844000000005</v>
          </cell>
          <cell r="BC16">
            <v>224.09961000000001</v>
          </cell>
          <cell r="BD16">
            <v>125.20117</v>
          </cell>
          <cell r="BE16">
            <v>1741.75</v>
          </cell>
          <cell r="BF16">
            <v>0</v>
          </cell>
          <cell r="BG16">
            <v>234</v>
          </cell>
          <cell r="BH16">
            <v>610.09960000000001</v>
          </cell>
          <cell r="BI16">
            <v>1076.25</v>
          </cell>
          <cell r="BJ16">
            <v>1312.6504</v>
          </cell>
          <cell r="BK16">
            <v>1242.8008</v>
          </cell>
          <cell r="BL16">
            <v>0</v>
          </cell>
          <cell r="BM16">
            <v>744.5498</v>
          </cell>
          <cell r="BN16">
            <v>465</v>
          </cell>
          <cell r="BO16">
            <v>979.70119999999997</v>
          </cell>
          <cell r="BP16">
            <v>256.40039999999999</v>
          </cell>
          <cell r="BQ16">
            <v>716.19920000000002</v>
          </cell>
          <cell r="BR16">
            <v>237.90038999999999</v>
          </cell>
          <cell r="BS16">
            <v>684.69920000000002</v>
          </cell>
          <cell r="BT16">
            <v>0</v>
          </cell>
          <cell r="BU16">
            <v>1196.5996</v>
          </cell>
          <cell r="BV16">
            <v>369.40039999999999</v>
          </cell>
          <cell r="BW16">
            <v>0</v>
          </cell>
          <cell r="BX16">
            <v>36.101562000000001</v>
          </cell>
          <cell r="BY16">
            <v>814.29880000000003</v>
          </cell>
          <cell r="BZ16">
            <v>241</v>
          </cell>
          <cell r="CA16">
            <v>190.20116999999999</v>
          </cell>
          <cell r="CB16">
            <v>1370.2012</v>
          </cell>
          <cell r="CC16">
            <v>494.40039999999999</v>
          </cell>
          <cell r="CD16">
            <v>116.90039</v>
          </cell>
          <cell r="CE16">
            <v>0</v>
          </cell>
          <cell r="CF16">
            <v>125.20117</v>
          </cell>
          <cell r="CG16">
            <v>0</v>
          </cell>
          <cell r="CH16">
            <v>2906.7988</v>
          </cell>
          <cell r="CI16">
            <v>498.60156000000001</v>
          </cell>
          <cell r="CJ16">
            <v>184</v>
          </cell>
          <cell r="CK16">
            <v>1171.2988</v>
          </cell>
          <cell r="CL16">
            <v>240.79883000000001</v>
          </cell>
          <cell r="CM16">
            <v>245.90038999999999</v>
          </cell>
          <cell r="CN16">
            <v>822.30079999999998</v>
          </cell>
          <cell r="CO16">
            <v>0</v>
          </cell>
          <cell r="CP16">
            <v>2844.6992</v>
          </cell>
          <cell r="CQ16">
            <v>798.34960000000001</v>
          </cell>
          <cell r="CR16">
            <v>554.00194999999997</v>
          </cell>
          <cell r="CS16">
            <v>53.25</v>
          </cell>
          <cell r="CT16">
            <v>0</v>
          </cell>
          <cell r="CU16">
            <v>2237.2988</v>
          </cell>
          <cell r="CV16">
            <v>211.15038999999999</v>
          </cell>
          <cell r="CW16">
            <v>168.29883000000001</v>
          </cell>
          <cell r="CX16">
            <v>1591.8496</v>
          </cell>
          <cell r="CY16">
            <v>1105.2988</v>
          </cell>
          <cell r="CZ16">
            <v>895.09960000000001</v>
          </cell>
          <cell r="DA16">
            <v>121.59961</v>
          </cell>
          <cell r="DB16">
            <v>1511.1504</v>
          </cell>
        </row>
        <row r="17">
          <cell r="A17">
            <v>-66.25</v>
          </cell>
          <cell r="B17">
            <v>0</v>
          </cell>
          <cell r="C17">
            <v>-1157.5479</v>
          </cell>
          <cell r="D17">
            <v>-168.40136999999999</v>
          </cell>
          <cell r="E17">
            <v>0</v>
          </cell>
          <cell r="F17">
            <v>-418.79883000000001</v>
          </cell>
          <cell r="G17">
            <v>-547.2998</v>
          </cell>
          <cell r="H17">
            <v>0</v>
          </cell>
          <cell r="I17">
            <v>-1314.4004</v>
          </cell>
          <cell r="J17">
            <v>-355.0498</v>
          </cell>
          <cell r="K17">
            <v>-334.69922000000003</v>
          </cell>
          <cell r="L17">
            <v>-273.69922000000003</v>
          </cell>
          <cell r="M17">
            <v>-62.100586</v>
          </cell>
          <cell r="N17">
            <v>0</v>
          </cell>
          <cell r="O17">
            <v>-1013.4004</v>
          </cell>
          <cell r="P17">
            <v>-385.90039999999999</v>
          </cell>
          <cell r="Q17">
            <v>-341.19824</v>
          </cell>
          <cell r="R17">
            <v>-512.25</v>
          </cell>
          <cell r="S17">
            <v>-138.10059000000001</v>
          </cell>
          <cell r="T17">
            <v>-442.29784999999998</v>
          </cell>
          <cell r="U17">
            <v>-64.450194999999994</v>
          </cell>
          <cell r="V17">
            <v>-521.4502</v>
          </cell>
          <cell r="W17">
            <v>-630.15039999999999</v>
          </cell>
          <cell r="X17">
            <v>-74.649413999999993</v>
          </cell>
          <cell r="Y17">
            <v>-768.89940000000001</v>
          </cell>
          <cell r="Z17">
            <v>-206.5</v>
          </cell>
          <cell r="AA17">
            <v>-689.9502</v>
          </cell>
          <cell r="AB17">
            <v>-209.40038999999999</v>
          </cell>
          <cell r="AC17">
            <v>-269.80077999999997</v>
          </cell>
          <cell r="AD17">
            <v>-24.900390000000002</v>
          </cell>
          <cell r="AE17">
            <v>-1034.1514</v>
          </cell>
          <cell r="AF17">
            <v>0</v>
          </cell>
          <cell r="AG17">
            <v>-221.90038999999999</v>
          </cell>
          <cell r="AH17">
            <v>-166.69922</v>
          </cell>
          <cell r="AI17">
            <v>-701.24900000000002</v>
          </cell>
          <cell r="AJ17">
            <v>-136</v>
          </cell>
          <cell r="AK17">
            <v>-743.90233999999998</v>
          </cell>
          <cell r="AL17">
            <v>-146.85059000000001</v>
          </cell>
          <cell r="AM17">
            <v>0</v>
          </cell>
          <cell r="AN17">
            <v>-444.7002</v>
          </cell>
          <cell r="AO17">
            <v>-229.55078</v>
          </cell>
          <cell r="AP17">
            <v>-1545.8516</v>
          </cell>
          <cell r="AQ17">
            <v>-1089.749</v>
          </cell>
          <cell r="AR17">
            <v>-576.14844000000005</v>
          </cell>
          <cell r="AS17">
            <v>-582.79880000000003</v>
          </cell>
          <cell r="AT17">
            <v>-1041.5986</v>
          </cell>
          <cell r="AU17">
            <v>0</v>
          </cell>
          <cell r="AV17">
            <v>-891.15233999999998</v>
          </cell>
          <cell r="AW17">
            <v>-1186.3984</v>
          </cell>
          <cell r="AX17">
            <v>-336.19922000000003</v>
          </cell>
          <cell r="AY17">
            <v>-25.699218999999999</v>
          </cell>
          <cell r="AZ17">
            <v>-1057.6484</v>
          </cell>
          <cell r="BA17">
            <v>-2113.2031000000002</v>
          </cell>
          <cell r="BB17">
            <v>-244.5</v>
          </cell>
          <cell r="BC17">
            <v>-522.60155999999995</v>
          </cell>
          <cell r="BD17">
            <v>-22.298828</v>
          </cell>
          <cell r="BE17">
            <v>-680.64844000000005</v>
          </cell>
          <cell r="BF17">
            <v>-220.29883000000001</v>
          </cell>
          <cell r="BG17">
            <v>-319.69922000000003</v>
          </cell>
          <cell r="BH17">
            <v>-415.25</v>
          </cell>
          <cell r="BI17">
            <v>-550.2998</v>
          </cell>
          <cell r="BJ17">
            <v>0</v>
          </cell>
          <cell r="BK17">
            <v>0</v>
          </cell>
          <cell r="BL17">
            <v>-608.44920000000002</v>
          </cell>
          <cell r="BM17">
            <v>-856.99805000000003</v>
          </cell>
          <cell r="BN17">
            <v>-838.44920000000002</v>
          </cell>
          <cell r="BO17">
            <v>-115.09961</v>
          </cell>
          <cell r="BP17">
            <v>-442.59766000000002</v>
          </cell>
          <cell r="BQ17">
            <v>-604.59960000000001</v>
          </cell>
          <cell r="BR17">
            <v>-424.90039999999999</v>
          </cell>
          <cell r="BS17">
            <v>-211.05078</v>
          </cell>
          <cell r="BT17">
            <v>-342.25195000000002</v>
          </cell>
          <cell r="BU17">
            <v>-498.5</v>
          </cell>
          <cell r="BV17">
            <v>-50.201169999999998</v>
          </cell>
          <cell r="BW17">
            <v>-607.89844000000005</v>
          </cell>
          <cell r="BX17">
            <v>-60</v>
          </cell>
          <cell r="BY17">
            <v>-660.90039999999999</v>
          </cell>
          <cell r="BZ17">
            <v>-111</v>
          </cell>
          <cell r="CA17">
            <v>0</v>
          </cell>
          <cell r="CB17">
            <v>-809.09960000000001</v>
          </cell>
          <cell r="CC17">
            <v>-238.20116999999999</v>
          </cell>
          <cell r="CD17">
            <v>-1364.3008</v>
          </cell>
          <cell r="CE17">
            <v>-482.49804999999998</v>
          </cell>
          <cell r="CF17">
            <v>-238.59765999999999</v>
          </cell>
          <cell r="CG17">
            <v>-144.5</v>
          </cell>
          <cell r="CH17">
            <v>-304.30077999999997</v>
          </cell>
          <cell r="CI17">
            <v>-230.79687999999999</v>
          </cell>
          <cell r="CJ17">
            <v>-1306.1992</v>
          </cell>
          <cell r="CK17">
            <v>-141.20116999999999</v>
          </cell>
          <cell r="CL17">
            <v>-377.59766000000002</v>
          </cell>
          <cell r="CM17">
            <v>-465.99804999999998</v>
          </cell>
          <cell r="CN17">
            <v>-765.39844000000005</v>
          </cell>
          <cell r="CO17">
            <v>0</v>
          </cell>
          <cell r="CP17">
            <v>-1190.9512</v>
          </cell>
          <cell r="CQ17">
            <v>0</v>
          </cell>
          <cell r="CR17">
            <v>-1328.7012</v>
          </cell>
          <cell r="CS17">
            <v>-747.75</v>
          </cell>
          <cell r="CT17">
            <v>-1109.8496</v>
          </cell>
          <cell r="CU17">
            <v>-90.951170000000005</v>
          </cell>
          <cell r="CV17">
            <v>-1569.7030999999999</v>
          </cell>
          <cell r="CW17">
            <v>-525.05079999999998</v>
          </cell>
          <cell r="CX17">
            <v>-906.65039999999999</v>
          </cell>
          <cell r="CY17">
            <v>-355.90233999999998</v>
          </cell>
          <cell r="CZ17">
            <v>-559.79880000000003</v>
          </cell>
          <cell r="DA17">
            <v>-413.80077999999997</v>
          </cell>
          <cell r="DB17">
            <v>-861.80079999999998</v>
          </cell>
        </row>
        <row r="18">
          <cell r="A18">
            <v>364.09960000000001</v>
          </cell>
          <cell r="B18">
            <v>818.5498</v>
          </cell>
          <cell r="C18">
            <v>-1157.5479</v>
          </cell>
          <cell r="D18">
            <v>452.79883000000001</v>
          </cell>
          <cell r="E18">
            <v>962.7002</v>
          </cell>
          <cell r="F18">
            <v>-350.24901999999997</v>
          </cell>
          <cell r="G18">
            <v>-128.5498</v>
          </cell>
          <cell r="H18">
            <v>1393.5</v>
          </cell>
          <cell r="I18">
            <v>-1294.4004</v>
          </cell>
          <cell r="J18">
            <v>-36.150390000000002</v>
          </cell>
          <cell r="K18">
            <v>429.60059999999999</v>
          </cell>
          <cell r="L18">
            <v>280.75098000000003</v>
          </cell>
          <cell r="M18">
            <v>1127.749</v>
          </cell>
          <cell r="N18">
            <v>805.64940000000001</v>
          </cell>
          <cell r="O18">
            <v>-1013.4004</v>
          </cell>
          <cell r="P18">
            <v>-385.90039999999999</v>
          </cell>
          <cell r="Q18">
            <v>440.80176</v>
          </cell>
          <cell r="R18">
            <v>-160</v>
          </cell>
          <cell r="S18">
            <v>246.54883000000001</v>
          </cell>
          <cell r="T18">
            <v>-442.29784999999998</v>
          </cell>
          <cell r="U18">
            <v>138.89940999999999</v>
          </cell>
          <cell r="V18">
            <v>708.09960000000001</v>
          </cell>
          <cell r="W18">
            <v>-601.40039999999999</v>
          </cell>
          <cell r="X18">
            <v>541.90137000000004</v>
          </cell>
          <cell r="Y18">
            <v>-768.89940000000001</v>
          </cell>
          <cell r="Z18">
            <v>-19.150390000000002</v>
          </cell>
          <cell r="AA18">
            <v>315.54883000000001</v>
          </cell>
          <cell r="AB18">
            <v>-209.40038999999999</v>
          </cell>
          <cell r="AC18">
            <v>802.79880000000003</v>
          </cell>
          <cell r="AD18">
            <v>824.99900000000002</v>
          </cell>
          <cell r="AE18">
            <v>-1034.1514</v>
          </cell>
          <cell r="AF18">
            <v>1119.0996</v>
          </cell>
          <cell r="AG18">
            <v>293.64940000000001</v>
          </cell>
          <cell r="AH18">
            <v>89.201170000000005</v>
          </cell>
          <cell r="AI18">
            <v>-701.24900000000002</v>
          </cell>
          <cell r="AJ18">
            <v>533.7998</v>
          </cell>
          <cell r="AK18">
            <v>-743.90233999999998</v>
          </cell>
          <cell r="AL18">
            <v>598.74900000000002</v>
          </cell>
          <cell r="AM18">
            <v>1385.6504</v>
          </cell>
          <cell r="AN18">
            <v>198.00098</v>
          </cell>
          <cell r="AO18">
            <v>-229.55078</v>
          </cell>
          <cell r="AP18">
            <v>-1545.8516</v>
          </cell>
          <cell r="AQ18">
            <v>-1059.6982</v>
          </cell>
          <cell r="AR18">
            <v>-576.14844000000005</v>
          </cell>
          <cell r="AS18">
            <v>374.00098000000003</v>
          </cell>
          <cell r="AT18">
            <v>-850.59862999999996</v>
          </cell>
          <cell r="AU18">
            <v>2009.001</v>
          </cell>
          <cell r="AV18">
            <v>-417.10156000000001</v>
          </cell>
          <cell r="AW18">
            <v>-442.59960000000001</v>
          </cell>
          <cell r="AX18">
            <v>-170.80078</v>
          </cell>
          <cell r="AY18">
            <v>377.90039999999999</v>
          </cell>
          <cell r="AZ18">
            <v>-798.04880000000003</v>
          </cell>
          <cell r="BA18">
            <v>-1899.6542999999999</v>
          </cell>
          <cell r="BB18">
            <v>545.14844000000005</v>
          </cell>
          <cell r="BC18">
            <v>-298.50195000000002</v>
          </cell>
          <cell r="BD18">
            <v>102.90234</v>
          </cell>
          <cell r="BE18">
            <v>1061.1016</v>
          </cell>
          <cell r="BF18">
            <v>-220.29883000000001</v>
          </cell>
          <cell r="BG18">
            <v>-85.699219999999997</v>
          </cell>
          <cell r="BH18">
            <v>194.84961000000001</v>
          </cell>
          <cell r="BI18">
            <v>525.9502</v>
          </cell>
          <cell r="BJ18">
            <v>1312.6504</v>
          </cell>
          <cell r="BK18">
            <v>1242.8008</v>
          </cell>
          <cell r="BL18">
            <v>-608.44920000000002</v>
          </cell>
          <cell r="BM18">
            <v>-112.44824</v>
          </cell>
          <cell r="BN18">
            <v>-373.44922000000003</v>
          </cell>
          <cell r="BO18">
            <v>864.60155999999995</v>
          </cell>
          <cell r="BP18">
            <v>-186.19727</v>
          </cell>
          <cell r="BQ18">
            <v>111.59961</v>
          </cell>
          <cell r="BR18">
            <v>-187</v>
          </cell>
          <cell r="BS18">
            <v>473.64843999999999</v>
          </cell>
          <cell r="BT18">
            <v>-342.25195000000002</v>
          </cell>
          <cell r="BU18">
            <v>698.09960000000001</v>
          </cell>
          <cell r="BV18">
            <v>319.19922000000003</v>
          </cell>
          <cell r="BW18">
            <v>-607.89844000000005</v>
          </cell>
          <cell r="BX18">
            <v>-23.898437999999999</v>
          </cell>
          <cell r="BY18">
            <v>153.39843999999999</v>
          </cell>
          <cell r="BZ18">
            <v>130</v>
          </cell>
          <cell r="CA18">
            <v>190.20116999999999</v>
          </cell>
          <cell r="CB18">
            <v>561.10155999999995</v>
          </cell>
          <cell r="CC18">
            <v>256.19922000000003</v>
          </cell>
          <cell r="CD18">
            <v>-1247.4004</v>
          </cell>
          <cell r="CE18">
            <v>-482.49804999999998</v>
          </cell>
          <cell r="CF18">
            <v>-113.396484</v>
          </cell>
          <cell r="CG18">
            <v>-144.5</v>
          </cell>
          <cell r="CH18">
            <v>2602.498</v>
          </cell>
          <cell r="CI18">
            <v>267.80470000000003</v>
          </cell>
          <cell r="CJ18">
            <v>-1122.1992</v>
          </cell>
          <cell r="CK18">
            <v>1030.0977</v>
          </cell>
          <cell r="CL18">
            <v>-136.79883000000001</v>
          </cell>
          <cell r="CM18">
            <v>-220.09765999999999</v>
          </cell>
          <cell r="CN18">
            <v>56.902343999999999</v>
          </cell>
          <cell r="CO18">
            <v>0</v>
          </cell>
          <cell r="CP18">
            <v>1653.748</v>
          </cell>
          <cell r="CQ18">
            <v>798.34960000000001</v>
          </cell>
          <cell r="CR18">
            <v>-774.69920000000002</v>
          </cell>
          <cell r="CS18">
            <v>-694.5</v>
          </cell>
          <cell r="CT18">
            <v>-1109.8496</v>
          </cell>
          <cell r="CU18">
            <v>2146.3476999999998</v>
          </cell>
          <cell r="CV18">
            <v>-1358.5527</v>
          </cell>
          <cell r="CW18">
            <v>-356.75195000000002</v>
          </cell>
          <cell r="CX18">
            <v>685.19920000000002</v>
          </cell>
          <cell r="CY18">
            <v>749.39649999999995</v>
          </cell>
          <cell r="CZ18">
            <v>335.30077999999997</v>
          </cell>
          <cell r="DA18">
            <v>-292.20116999999999</v>
          </cell>
          <cell r="DB18">
            <v>649.34960000000001</v>
          </cell>
        </row>
        <row r="19">
          <cell r="A19">
            <v>10564.741</v>
          </cell>
          <cell r="B19">
            <v>7367.2035999999998</v>
          </cell>
          <cell r="C19">
            <v>9333.65</v>
          </cell>
          <cell r="D19">
            <v>8758.607</v>
          </cell>
          <cell r="E19">
            <v>11563.703</v>
          </cell>
          <cell r="F19">
            <v>11194.605</v>
          </cell>
          <cell r="G19">
            <v>7994.9937</v>
          </cell>
          <cell r="H19">
            <v>13249.35</v>
          </cell>
          <cell r="I19">
            <v>12116.405000000001</v>
          </cell>
        </row>
        <row r="20">
          <cell r="A20">
            <v>-8570.0609999999997</v>
          </cell>
          <cell r="B20">
            <v>-7307.3630000000003</v>
          </cell>
          <cell r="C20">
            <v>-7318.4472999999998</v>
          </cell>
          <cell r="D20">
            <v>-8083.7420000000002</v>
          </cell>
          <cell r="E20">
            <v>-9511.8029999999999</v>
          </cell>
          <cell r="F20">
            <v>-8628.6479999999992</v>
          </cell>
          <cell r="G20">
            <v>-8083.3584000000001</v>
          </cell>
          <cell r="H20">
            <v>-10195.133</v>
          </cell>
          <cell r="I20">
            <v>-10263.084000000001</v>
          </cell>
        </row>
        <row r="21">
          <cell r="A21">
            <v>1994.6821</v>
          </cell>
          <cell r="B21">
            <v>59.840820000000001</v>
          </cell>
          <cell r="C21">
            <v>2015.2046</v>
          </cell>
          <cell r="D21">
            <v>674.86474999999996</v>
          </cell>
          <cell r="E21">
            <v>2051.9</v>
          </cell>
          <cell r="F21">
            <v>2565.9517000000001</v>
          </cell>
          <cell r="G21">
            <v>-88.364745999999997</v>
          </cell>
          <cell r="H21">
            <v>3054.2168000000001</v>
          </cell>
          <cell r="I21">
            <v>1853.3213000000001</v>
          </cell>
        </row>
        <row r="22">
          <cell r="A22">
            <v>1046.5508</v>
          </cell>
          <cell r="B22">
            <v>986.64844000000005</v>
          </cell>
          <cell r="C22">
            <v>961.99854000000005</v>
          </cell>
          <cell r="D22">
            <v>746.15089999999998</v>
          </cell>
          <cell r="E22">
            <v>661.80029999999999</v>
          </cell>
          <cell r="F22">
            <v>846.55079999999998</v>
          </cell>
          <cell r="G22">
            <v>547.5498</v>
          </cell>
          <cell r="H22">
            <v>1038.3984</v>
          </cell>
          <cell r="I22">
            <v>982.99805000000003</v>
          </cell>
          <cell r="J22">
            <v>718.89795000000004</v>
          </cell>
          <cell r="K22">
            <v>990.75049999999999</v>
          </cell>
          <cell r="L22">
            <v>1036.4486999999999</v>
          </cell>
          <cell r="M22">
            <v>616.95069999999998</v>
          </cell>
          <cell r="N22">
            <v>884.75145999999995</v>
          </cell>
          <cell r="O22">
            <v>808.1001</v>
          </cell>
          <cell r="P22">
            <v>605.14940000000001</v>
          </cell>
          <cell r="Q22">
            <v>994.70119999999997</v>
          </cell>
          <cell r="R22">
            <v>627.04930000000002</v>
          </cell>
          <cell r="S22">
            <v>569.65089999999998</v>
          </cell>
          <cell r="T22">
            <v>428.50049999999999</v>
          </cell>
          <cell r="U22">
            <v>378.25049999999999</v>
          </cell>
          <cell r="V22">
            <v>457.84912000000003</v>
          </cell>
          <cell r="W22">
            <v>609.5498</v>
          </cell>
          <cell r="X22">
            <v>386.70067999999998</v>
          </cell>
          <cell r="Y22">
            <v>306.80225000000002</v>
          </cell>
          <cell r="Z22">
            <v>517.25099999999998</v>
          </cell>
          <cell r="AA22">
            <v>776.7002</v>
          </cell>
          <cell r="AB22">
            <v>718.45214999999996</v>
          </cell>
          <cell r="AC22">
            <v>725.69920000000002</v>
          </cell>
          <cell r="AD22">
            <v>724.09910000000002</v>
          </cell>
          <cell r="AE22">
            <v>910.54834000000005</v>
          </cell>
          <cell r="AF22">
            <v>1287.0005000000001</v>
          </cell>
          <cell r="AG22">
            <v>1213.499</v>
          </cell>
          <cell r="AH22">
            <v>959.95069999999998</v>
          </cell>
          <cell r="AI22">
            <v>706.89940000000001</v>
          </cell>
          <cell r="AJ22">
            <v>486.75</v>
          </cell>
          <cell r="AK22">
            <v>565.94970000000001</v>
          </cell>
          <cell r="AL22">
            <v>468.1001</v>
          </cell>
          <cell r="AM22">
            <v>696.75099999999998</v>
          </cell>
          <cell r="AN22">
            <v>544.24900000000002</v>
          </cell>
          <cell r="AO22">
            <v>1035.8003000000001</v>
          </cell>
          <cell r="AP22">
            <v>930.09910000000002</v>
          </cell>
          <cell r="AQ22">
            <v>891.30175999999994</v>
          </cell>
          <cell r="AR22">
            <v>675.2998</v>
          </cell>
          <cell r="AS22">
            <v>771.2002</v>
          </cell>
          <cell r="AT22">
            <v>678.20119999999997</v>
          </cell>
          <cell r="AU22">
            <v>570.95214999999996</v>
          </cell>
          <cell r="AV22">
            <v>930.70263999999997</v>
          </cell>
          <cell r="AW22">
            <v>1253.4502</v>
          </cell>
          <cell r="AX22">
            <v>926.15329999999994</v>
          </cell>
          <cell r="AY22">
            <v>1149.7998</v>
          </cell>
          <cell r="AZ22">
            <v>896.44824000000006</v>
          </cell>
          <cell r="BA22">
            <v>920.80273</v>
          </cell>
          <cell r="BB22">
            <v>1034.3988999999999</v>
          </cell>
          <cell r="BC22">
            <v>1050.4004</v>
          </cell>
          <cell r="BD22">
            <v>1016.3496</v>
          </cell>
          <cell r="BE22">
            <v>1381.9492</v>
          </cell>
          <cell r="BF22">
            <v>578.95165999999995</v>
          </cell>
          <cell r="BG22">
            <v>653.79930000000002</v>
          </cell>
          <cell r="BH22">
            <v>701.20069999999998</v>
          </cell>
          <cell r="BI22">
            <v>720.7998</v>
          </cell>
          <cell r="BJ22">
            <v>1543.3501000000001</v>
          </cell>
          <cell r="BK22">
            <v>1096.6001000000001</v>
          </cell>
          <cell r="BL22">
            <v>837.94920000000002</v>
          </cell>
          <cell r="BM22">
            <v>998.95119999999997</v>
          </cell>
          <cell r="BN22">
            <v>903.60109999999997</v>
          </cell>
          <cell r="BO22">
            <v>484.25</v>
          </cell>
          <cell r="BP22">
            <v>891.90039999999999</v>
          </cell>
          <cell r="BQ22">
            <v>825.89844000000005</v>
          </cell>
          <cell r="BR22">
            <v>645.30079999999998</v>
          </cell>
          <cell r="BS22">
            <v>1390.5479</v>
          </cell>
          <cell r="BT22">
            <v>855.45263999999997</v>
          </cell>
          <cell r="BU22">
            <v>453.69774999999998</v>
          </cell>
          <cell r="BV22">
            <v>579.35059999999999</v>
          </cell>
          <cell r="BW22">
            <v>645.34862999999996</v>
          </cell>
          <cell r="BX22">
            <v>654.05079999999998</v>
          </cell>
          <cell r="BY22">
            <v>620.09960000000001</v>
          </cell>
          <cell r="BZ22">
            <v>551.10059999999999</v>
          </cell>
          <cell r="CA22">
            <v>688.70510000000002</v>
          </cell>
          <cell r="CB22">
            <v>763.94529999999997</v>
          </cell>
          <cell r="CC22">
            <v>795.64746000000002</v>
          </cell>
          <cell r="CD22">
            <v>565.85059999999999</v>
          </cell>
          <cell r="CE22">
            <v>807.89940000000001</v>
          </cell>
          <cell r="CF22">
            <v>869.29785000000004</v>
          </cell>
          <cell r="CG22">
            <v>980.60155999999995</v>
          </cell>
          <cell r="CH22">
            <v>1487.7959000000001</v>
          </cell>
          <cell r="CI22">
            <v>1275.3534999999999</v>
          </cell>
          <cell r="CJ22">
            <v>641.19824000000006</v>
          </cell>
          <cell r="CK22">
            <v>1068.7021</v>
          </cell>
          <cell r="CL22">
            <v>991.30079999999998</v>
          </cell>
          <cell r="CM22">
            <v>886.09862999999996</v>
          </cell>
          <cell r="CN22">
            <v>658.60059999999999</v>
          </cell>
          <cell r="CO22">
            <v>1187.1992</v>
          </cell>
          <cell r="CP22">
            <v>1814.4521</v>
          </cell>
          <cell r="CQ22">
            <v>1011.3467000000001</v>
          </cell>
          <cell r="CR22">
            <v>1246.7002</v>
          </cell>
          <cell r="CS22">
            <v>1157.4004</v>
          </cell>
          <cell r="CT22">
            <v>1026.1514</v>
          </cell>
          <cell r="CU22">
            <v>988.9502</v>
          </cell>
          <cell r="CV22">
            <v>933.25099999999998</v>
          </cell>
          <cell r="CW22">
            <v>1715.7471</v>
          </cell>
          <cell r="CX22">
            <v>995.45214999999996</v>
          </cell>
          <cell r="CY22">
            <v>1355.7012</v>
          </cell>
          <cell r="CZ22">
            <v>1547.6494</v>
          </cell>
          <cell r="DA22">
            <v>1376.4014</v>
          </cell>
          <cell r="DB22">
            <v>1019.7012</v>
          </cell>
        </row>
        <row r="23">
          <cell r="A23">
            <v>-786.50049999999999</v>
          </cell>
          <cell r="B23">
            <v>-697.49950000000001</v>
          </cell>
          <cell r="C23">
            <v>-739.75145999999995</v>
          </cell>
          <cell r="D23">
            <v>-484.04834</v>
          </cell>
          <cell r="E23">
            <v>-712.64844000000005</v>
          </cell>
          <cell r="F23">
            <v>-583.04880000000003</v>
          </cell>
          <cell r="G23">
            <v>-747.80079999999998</v>
          </cell>
          <cell r="H23">
            <v>-909.60155999999995</v>
          </cell>
          <cell r="I23">
            <v>-732.25289999999995</v>
          </cell>
          <cell r="J23">
            <v>-857.75340000000006</v>
          </cell>
          <cell r="K23">
            <v>-631.55273</v>
          </cell>
          <cell r="L23">
            <v>-687.60253999999998</v>
          </cell>
          <cell r="M23">
            <v>-792.40329999999994</v>
          </cell>
          <cell r="N23">
            <v>-682.74854000000005</v>
          </cell>
          <cell r="O23">
            <v>-746.30129999999997</v>
          </cell>
          <cell r="P23">
            <v>-627.55129999999997</v>
          </cell>
          <cell r="Q23">
            <v>-619.25243999999998</v>
          </cell>
          <cell r="R23">
            <v>-647.50340000000006</v>
          </cell>
          <cell r="S23">
            <v>-631.50099999999998</v>
          </cell>
          <cell r="T23">
            <v>-603.44775000000004</v>
          </cell>
          <cell r="U23">
            <v>-546.90186000000006</v>
          </cell>
          <cell r="V23">
            <v>-420.49804999999998</v>
          </cell>
          <cell r="W23">
            <v>-489.85205000000002</v>
          </cell>
          <cell r="X23">
            <v>-499.40186</v>
          </cell>
          <cell r="Y23">
            <v>-546.09813999999994</v>
          </cell>
          <cell r="Z23">
            <v>-333.99901999999997</v>
          </cell>
          <cell r="AA23">
            <v>-320.10205000000002</v>
          </cell>
          <cell r="AB23">
            <v>-766.64844000000005</v>
          </cell>
          <cell r="AC23">
            <v>-643.69775000000004</v>
          </cell>
          <cell r="AD23">
            <v>-831.69870000000003</v>
          </cell>
          <cell r="AE23">
            <v>-654.6001</v>
          </cell>
          <cell r="AF23">
            <v>-574.89795000000004</v>
          </cell>
          <cell r="AG23">
            <v>-886.25340000000006</v>
          </cell>
          <cell r="AH23">
            <v>-505.70067999999998</v>
          </cell>
          <cell r="AI23">
            <v>-494.65282999999999</v>
          </cell>
          <cell r="AJ23">
            <v>-760.09813999999994</v>
          </cell>
          <cell r="AK23">
            <v>-881.50145999999995</v>
          </cell>
          <cell r="AL23">
            <v>-396.65039999999999</v>
          </cell>
          <cell r="AM23">
            <v>-633.29785000000004</v>
          </cell>
          <cell r="AN23">
            <v>-450.49804999999998</v>
          </cell>
          <cell r="AO23">
            <v>-777.55370000000005</v>
          </cell>
          <cell r="AP23">
            <v>-841.99900000000002</v>
          </cell>
          <cell r="AQ23">
            <v>-616.89940000000001</v>
          </cell>
          <cell r="AR23">
            <v>-562.65089999999998</v>
          </cell>
          <cell r="AS23">
            <v>-674.4502</v>
          </cell>
          <cell r="AT23">
            <v>-535.19870000000003</v>
          </cell>
          <cell r="AU23">
            <v>-695.75099999999998</v>
          </cell>
          <cell r="AV23">
            <v>-1017.2915</v>
          </cell>
          <cell r="AW23">
            <v>-450.89794999999998</v>
          </cell>
          <cell r="AX23">
            <v>-867.44824000000006</v>
          </cell>
          <cell r="AY23">
            <v>-889.80273</v>
          </cell>
          <cell r="AZ23">
            <v>-729.60155999999995</v>
          </cell>
          <cell r="BA23">
            <v>-725.45309999999995</v>
          </cell>
          <cell r="BB23">
            <v>-839.70165999999995</v>
          </cell>
          <cell r="BC23">
            <v>-865.35155999999995</v>
          </cell>
          <cell r="BD23">
            <v>-1001.646</v>
          </cell>
          <cell r="BE23">
            <v>-1106.499</v>
          </cell>
          <cell r="BF23">
            <v>-764.20263999999997</v>
          </cell>
          <cell r="BG23">
            <v>-673.49950000000001</v>
          </cell>
          <cell r="BH23">
            <v>-597.7002</v>
          </cell>
          <cell r="BI23">
            <v>-877.80029999999999</v>
          </cell>
          <cell r="BJ23">
            <v>-949.04930000000002</v>
          </cell>
          <cell r="BK23">
            <v>-550.20069999999998</v>
          </cell>
          <cell r="BL23">
            <v>-624.44824000000006</v>
          </cell>
          <cell r="BM23">
            <v>-723.74710000000005</v>
          </cell>
          <cell r="BN23">
            <v>-591.19970000000001</v>
          </cell>
          <cell r="BO23">
            <v>-806.54690000000005</v>
          </cell>
          <cell r="BP23">
            <v>-508.30470000000003</v>
          </cell>
          <cell r="BQ23">
            <v>-574.09469999999999</v>
          </cell>
          <cell r="BR23">
            <v>-695.25390000000004</v>
          </cell>
          <cell r="BS23">
            <v>-1017.1011</v>
          </cell>
          <cell r="BT23">
            <v>-710.90329999999994</v>
          </cell>
          <cell r="BU23">
            <v>-671.04395</v>
          </cell>
          <cell r="BV23">
            <v>-551.90137000000004</v>
          </cell>
          <cell r="BW23">
            <v>-756.10350000000005</v>
          </cell>
          <cell r="BX23">
            <v>-436.50389999999999</v>
          </cell>
          <cell r="BY23">
            <v>-739.30273</v>
          </cell>
          <cell r="BZ23">
            <v>-673.24509999999998</v>
          </cell>
          <cell r="CA23">
            <v>-486.99707000000001</v>
          </cell>
          <cell r="CB23">
            <v>-832.25194999999997</v>
          </cell>
          <cell r="CC23">
            <v>-672.55175999999994</v>
          </cell>
          <cell r="CD23">
            <v>-704.84960000000001</v>
          </cell>
          <cell r="CE23">
            <v>-914.5</v>
          </cell>
          <cell r="CF23">
            <v>-644.10739999999998</v>
          </cell>
          <cell r="CG23">
            <v>-526.89649999999995</v>
          </cell>
          <cell r="CH23">
            <v>-691.39844000000005</v>
          </cell>
          <cell r="CI23">
            <v>-1137.4004</v>
          </cell>
          <cell r="CJ23">
            <v>-647.30273</v>
          </cell>
          <cell r="CK23">
            <v>-601.79880000000003</v>
          </cell>
          <cell r="CL23">
            <v>-692.59670000000006</v>
          </cell>
          <cell r="CM23">
            <v>-797.89844000000005</v>
          </cell>
          <cell r="CN23">
            <v>-792.00490000000002</v>
          </cell>
          <cell r="CO23">
            <v>-863.89844000000005</v>
          </cell>
          <cell r="CP23">
            <v>-1568.3965000000001</v>
          </cell>
          <cell r="CQ23">
            <v>-979.14844000000005</v>
          </cell>
          <cell r="CR23">
            <v>-896.39260000000002</v>
          </cell>
          <cell r="CS23">
            <v>-1000.7969000000001</v>
          </cell>
          <cell r="CT23">
            <v>-1086.5917999999999</v>
          </cell>
          <cell r="CU23">
            <v>-626.95410000000004</v>
          </cell>
          <cell r="CV23">
            <v>-1025.8018</v>
          </cell>
          <cell r="CW23">
            <v>-1354.0967000000001</v>
          </cell>
          <cell r="CX23">
            <v>-866.09766000000002</v>
          </cell>
          <cell r="CY23">
            <v>-950.00194999999997</v>
          </cell>
          <cell r="CZ23">
            <v>-1305.9951000000001</v>
          </cell>
          <cell r="DA23">
            <v>-1126.5967000000001</v>
          </cell>
          <cell r="DB23">
            <v>-920.15137000000004</v>
          </cell>
        </row>
        <row r="24">
          <cell r="A24">
            <v>260.05029999999999</v>
          </cell>
          <cell r="B24">
            <v>289.14893000000001</v>
          </cell>
          <cell r="C24">
            <v>222.24707000000001</v>
          </cell>
          <cell r="D24">
            <v>262.10253999999998</v>
          </cell>
          <cell r="E24">
            <v>-50.848145000000002</v>
          </cell>
          <cell r="F24">
            <v>263.50195000000002</v>
          </cell>
          <cell r="G24">
            <v>-200.25098</v>
          </cell>
          <cell r="H24">
            <v>128.79687999999999</v>
          </cell>
          <cell r="I24">
            <v>250.74511999999999</v>
          </cell>
          <cell r="J24">
            <v>-138.85547</v>
          </cell>
          <cell r="K24">
            <v>359.19774999999998</v>
          </cell>
          <cell r="L24">
            <v>348.84620000000001</v>
          </cell>
          <cell r="M24">
            <v>-175.45264</v>
          </cell>
          <cell r="N24">
            <v>202.00292999999999</v>
          </cell>
          <cell r="O24">
            <v>61.798830000000002</v>
          </cell>
          <cell r="P24">
            <v>-22.401855000000001</v>
          </cell>
          <cell r="Q24">
            <v>375.44873000000001</v>
          </cell>
          <cell r="R24">
            <v>-20.454101999999999</v>
          </cell>
          <cell r="S24">
            <v>-61.850098000000003</v>
          </cell>
          <cell r="T24">
            <v>-174.94727</v>
          </cell>
          <cell r="U24">
            <v>-168.65136999999999</v>
          </cell>
          <cell r="V24">
            <v>37.351073999999997</v>
          </cell>
          <cell r="W24">
            <v>119.697754</v>
          </cell>
          <cell r="X24">
            <v>-112.70117</v>
          </cell>
          <cell r="Y24">
            <v>-239.29589999999999</v>
          </cell>
          <cell r="Z24">
            <v>183.25194999999999</v>
          </cell>
          <cell r="AA24">
            <v>456.59814</v>
          </cell>
          <cell r="AB24">
            <v>-48.196289999999998</v>
          </cell>
          <cell r="AC24">
            <v>82.001464999999996</v>
          </cell>
          <cell r="AD24">
            <v>-107.59961</v>
          </cell>
          <cell r="AE24">
            <v>255.94824</v>
          </cell>
          <cell r="AF24">
            <v>712.10253999999998</v>
          </cell>
          <cell r="AG24">
            <v>327.24560000000002</v>
          </cell>
          <cell r="AH24">
            <v>454.25</v>
          </cell>
          <cell r="AI24">
            <v>212.24657999999999</v>
          </cell>
          <cell r="AJ24">
            <v>-273.34814</v>
          </cell>
          <cell r="AK24">
            <v>-315.55176</v>
          </cell>
          <cell r="AL24">
            <v>71.449709999999996</v>
          </cell>
          <cell r="AM24">
            <v>63.453125</v>
          </cell>
          <cell r="AN24">
            <v>93.750979999999998</v>
          </cell>
          <cell r="AO24">
            <v>258.24657999999999</v>
          </cell>
          <cell r="AP24">
            <v>88.100099999999998</v>
          </cell>
          <cell r="AQ24">
            <v>274.40233999999998</v>
          </cell>
          <cell r="AR24">
            <v>112.648926</v>
          </cell>
          <cell r="AS24">
            <v>96.75</v>
          </cell>
          <cell r="AT24">
            <v>143.00244000000001</v>
          </cell>
          <cell r="AU24">
            <v>-124.79883</v>
          </cell>
          <cell r="AV24">
            <v>-86.58887</v>
          </cell>
          <cell r="AW24">
            <v>802.55224999999996</v>
          </cell>
          <cell r="AX24">
            <v>58.705080000000002</v>
          </cell>
          <cell r="AY24">
            <v>259.99707000000001</v>
          </cell>
          <cell r="AZ24">
            <v>166.84667999999999</v>
          </cell>
          <cell r="BA24">
            <v>195.34961000000001</v>
          </cell>
          <cell r="BB24">
            <v>194.69727</v>
          </cell>
          <cell r="BC24">
            <v>185.04883000000001</v>
          </cell>
          <cell r="BD24">
            <v>14.703613000000001</v>
          </cell>
          <cell r="BE24">
            <v>275.4502</v>
          </cell>
          <cell r="BF24">
            <v>-185.25098</v>
          </cell>
          <cell r="BG24">
            <v>-19.700195000000001</v>
          </cell>
          <cell r="BH24">
            <v>103.50049</v>
          </cell>
          <cell r="BI24">
            <v>-157.00049000000001</v>
          </cell>
          <cell r="BJ24">
            <v>594.30079999999998</v>
          </cell>
          <cell r="BK24">
            <v>546.39940000000001</v>
          </cell>
          <cell r="BL24">
            <v>213.50098</v>
          </cell>
          <cell r="BM24">
            <v>275.20409999999998</v>
          </cell>
          <cell r="BN24">
            <v>312.40136999999999</v>
          </cell>
          <cell r="BO24">
            <v>-322.29687999999999</v>
          </cell>
          <cell r="BP24">
            <v>383.59570000000002</v>
          </cell>
          <cell r="BQ24">
            <v>251.80371</v>
          </cell>
          <cell r="BR24">
            <v>-49.953125</v>
          </cell>
          <cell r="BS24">
            <v>373.44677999999999</v>
          </cell>
          <cell r="BT24">
            <v>144.54931999999999</v>
          </cell>
          <cell r="BU24">
            <v>-217.34619000000001</v>
          </cell>
          <cell r="BV24">
            <v>27.449218999999999</v>
          </cell>
          <cell r="BW24">
            <v>-110.75488</v>
          </cell>
          <cell r="BX24">
            <v>217.54687999999999</v>
          </cell>
          <cell r="BY24">
            <v>-119.203125</v>
          </cell>
          <cell r="BZ24">
            <v>-122.14453</v>
          </cell>
          <cell r="CA24">
            <v>201.70801</v>
          </cell>
          <cell r="CB24">
            <v>-68.306640000000002</v>
          </cell>
          <cell r="CC24">
            <v>123.09569999999999</v>
          </cell>
          <cell r="CD24">
            <v>-138.99902</v>
          </cell>
          <cell r="CE24">
            <v>-106.60058600000001</v>
          </cell>
          <cell r="CF24">
            <v>225.19042999999999</v>
          </cell>
          <cell r="CG24">
            <v>453.70508000000001</v>
          </cell>
          <cell r="CH24">
            <v>796.39746000000002</v>
          </cell>
          <cell r="CI24">
            <v>137.95312000000001</v>
          </cell>
          <cell r="CJ24">
            <v>-6.1044919999999996</v>
          </cell>
          <cell r="CK24">
            <v>466.90332000000001</v>
          </cell>
          <cell r="CL24">
            <v>298.70409999999998</v>
          </cell>
          <cell r="CM24">
            <v>88.200194999999994</v>
          </cell>
          <cell r="CN24">
            <v>-133.40430000000001</v>
          </cell>
          <cell r="CO24">
            <v>323.30077999999997</v>
          </cell>
          <cell r="CP24">
            <v>246.05565999999999</v>
          </cell>
          <cell r="CQ24">
            <v>32.198242</v>
          </cell>
          <cell r="CR24">
            <v>350.30761999999999</v>
          </cell>
          <cell r="CS24">
            <v>156.60352</v>
          </cell>
          <cell r="CT24">
            <v>-60.440429999999999</v>
          </cell>
          <cell r="CU24">
            <v>361.99610000000001</v>
          </cell>
          <cell r="CV24">
            <v>-92.550780000000003</v>
          </cell>
          <cell r="CW24">
            <v>361.65039999999999</v>
          </cell>
          <cell r="CX24">
            <v>129.35449</v>
          </cell>
          <cell r="CY24">
            <v>405.69922000000003</v>
          </cell>
          <cell r="CZ24">
            <v>241.65430000000001</v>
          </cell>
          <cell r="DA24">
            <v>249.80468999999999</v>
          </cell>
          <cell r="DB24">
            <v>99.549805000000006</v>
          </cell>
        </row>
        <row r="25">
          <cell r="A25">
            <v>5632.9</v>
          </cell>
          <cell r="B25">
            <v>4000.3481000000002</v>
          </cell>
          <cell r="C25">
            <v>4901.4489999999996</v>
          </cell>
          <cell r="D25">
            <v>4934.5519999999997</v>
          </cell>
          <cell r="E25">
            <v>6309.0439999999999</v>
          </cell>
          <cell r="F25">
            <v>6090.55</v>
          </cell>
          <cell r="G25">
            <v>4556.7016999999996</v>
          </cell>
          <cell r="H25">
            <v>8394.3529999999992</v>
          </cell>
          <cell r="I25">
            <v>7135.0479999999998</v>
          </cell>
        </row>
        <row r="26">
          <cell r="A26">
            <v>-4259.5483000000004</v>
          </cell>
          <cell r="B26">
            <v>-3501.0522000000001</v>
          </cell>
          <cell r="C26">
            <v>-4035.8008</v>
          </cell>
          <cell r="D26">
            <v>-3493.6401000000001</v>
          </cell>
          <cell r="E26">
            <v>-5174.9570000000003</v>
          </cell>
          <cell r="F26">
            <v>-5107.9049999999997</v>
          </cell>
          <cell r="G26">
            <v>-3784.7085000000002</v>
          </cell>
          <cell r="H26">
            <v>-4880.6953000000003</v>
          </cell>
          <cell r="I26">
            <v>-5672.3360000000002</v>
          </cell>
        </row>
        <row r="27">
          <cell r="A27">
            <v>1373.3516</v>
          </cell>
          <cell r="B27">
            <v>499.29590000000002</v>
          </cell>
          <cell r="C27">
            <v>865.64844000000005</v>
          </cell>
          <cell r="D27">
            <v>1440.9115999999999</v>
          </cell>
          <cell r="E27">
            <v>1134.0869</v>
          </cell>
          <cell r="F27">
            <v>982.64499999999998</v>
          </cell>
          <cell r="G27">
            <v>771.99315999999999</v>
          </cell>
          <cell r="H27">
            <v>3513.6572000000001</v>
          </cell>
          <cell r="I27">
            <v>1462.7119</v>
          </cell>
        </row>
        <row r="28">
          <cell r="A28">
            <v>557.8999</v>
          </cell>
          <cell r="B28">
            <v>617.6499</v>
          </cell>
          <cell r="C28">
            <v>663.34960000000001</v>
          </cell>
          <cell r="D28">
            <v>274.84960000000001</v>
          </cell>
          <cell r="E28">
            <v>407.2002</v>
          </cell>
          <cell r="F28">
            <v>269.8501</v>
          </cell>
          <cell r="G28">
            <v>301.8999</v>
          </cell>
          <cell r="H28">
            <v>561.5</v>
          </cell>
          <cell r="I28">
            <v>473.5498</v>
          </cell>
          <cell r="J28">
            <v>290.19970000000001</v>
          </cell>
          <cell r="K28">
            <v>409.8999</v>
          </cell>
          <cell r="L28">
            <v>805.05129999999997</v>
          </cell>
          <cell r="M28">
            <v>458.94970000000001</v>
          </cell>
          <cell r="N28">
            <v>469.6499</v>
          </cell>
          <cell r="O28">
            <v>347.0498</v>
          </cell>
          <cell r="P28">
            <v>300.0498</v>
          </cell>
          <cell r="Q28">
            <v>556.14940000000001</v>
          </cell>
          <cell r="R28">
            <v>320.69922000000003</v>
          </cell>
          <cell r="S28">
            <v>210.2998</v>
          </cell>
          <cell r="T28">
            <v>292.34960000000001</v>
          </cell>
          <cell r="U28">
            <v>399.95067999999998</v>
          </cell>
          <cell r="V28">
            <v>132.99950999999999</v>
          </cell>
          <cell r="W28">
            <v>217.30078</v>
          </cell>
          <cell r="X28">
            <v>294.8999</v>
          </cell>
          <cell r="Y28">
            <v>138.55029999999999</v>
          </cell>
          <cell r="Z28">
            <v>314.25</v>
          </cell>
          <cell r="AA28">
            <v>389.10059999999999</v>
          </cell>
          <cell r="AB28">
            <v>505.95067999999998</v>
          </cell>
          <cell r="AC28">
            <v>454.8999</v>
          </cell>
          <cell r="AD28">
            <v>111.5</v>
          </cell>
          <cell r="AE28">
            <v>383.84960000000001</v>
          </cell>
          <cell r="AF28">
            <v>792.30029999999999</v>
          </cell>
          <cell r="AG28">
            <v>596.84960000000001</v>
          </cell>
          <cell r="AH28">
            <v>443.89940000000001</v>
          </cell>
          <cell r="AI28">
            <v>415.09912000000003</v>
          </cell>
          <cell r="AJ28">
            <v>355.19970000000001</v>
          </cell>
          <cell r="AK28">
            <v>320.75</v>
          </cell>
          <cell r="AL28">
            <v>235.75</v>
          </cell>
          <cell r="AM28">
            <v>435.94970000000001</v>
          </cell>
          <cell r="AN28">
            <v>244.6001</v>
          </cell>
          <cell r="AO28">
            <v>555.75</v>
          </cell>
          <cell r="AP28">
            <v>507.20067999999998</v>
          </cell>
          <cell r="AQ28">
            <v>483.99950000000001</v>
          </cell>
          <cell r="AR28">
            <v>398.79932000000002</v>
          </cell>
          <cell r="AS28">
            <v>466.49950000000001</v>
          </cell>
          <cell r="AT28">
            <v>187.4502</v>
          </cell>
          <cell r="AU28">
            <v>614.75194999999997</v>
          </cell>
          <cell r="AV28">
            <v>483.05077999999997</v>
          </cell>
          <cell r="AW28">
            <v>852.00099999999998</v>
          </cell>
          <cell r="AX28">
            <v>460.64843999999999</v>
          </cell>
          <cell r="AY28">
            <v>250.0498</v>
          </cell>
          <cell r="AZ28">
            <v>617.79880000000003</v>
          </cell>
          <cell r="BA28">
            <v>447.89893000000001</v>
          </cell>
          <cell r="BB28">
            <v>620.94970000000001</v>
          </cell>
          <cell r="BC28">
            <v>524.94920000000002</v>
          </cell>
          <cell r="BD28">
            <v>920.04930000000002</v>
          </cell>
          <cell r="BE28">
            <v>500.19922000000003</v>
          </cell>
          <cell r="BF28">
            <v>271.19873000000001</v>
          </cell>
          <cell r="BG28">
            <v>363.14940000000001</v>
          </cell>
          <cell r="BH28">
            <v>480.15136999999999</v>
          </cell>
          <cell r="BI28">
            <v>446.15039999999999</v>
          </cell>
          <cell r="BJ28">
            <v>818.1001</v>
          </cell>
          <cell r="BK28">
            <v>710.8501</v>
          </cell>
          <cell r="BL28">
            <v>569.34960000000001</v>
          </cell>
          <cell r="BM28">
            <v>643.75049999999999</v>
          </cell>
          <cell r="BN28">
            <v>164.30029999999999</v>
          </cell>
          <cell r="BO28">
            <v>497.80029999999999</v>
          </cell>
          <cell r="BP28">
            <v>268.59863000000001</v>
          </cell>
          <cell r="BQ28">
            <v>633.09960000000001</v>
          </cell>
          <cell r="BR28">
            <v>301.65039999999999</v>
          </cell>
          <cell r="BS28">
            <v>619.44970000000001</v>
          </cell>
          <cell r="BT28">
            <v>417.4502</v>
          </cell>
          <cell r="BU28">
            <v>419.95166</v>
          </cell>
          <cell r="BV28">
            <v>300.54883000000001</v>
          </cell>
          <cell r="BW28">
            <v>273.15039999999999</v>
          </cell>
          <cell r="BX28">
            <v>311.64940000000001</v>
          </cell>
          <cell r="BY28">
            <v>280.84766000000002</v>
          </cell>
          <cell r="BZ28">
            <v>210.05078</v>
          </cell>
          <cell r="CA28">
            <v>503.00098000000003</v>
          </cell>
          <cell r="CB28">
            <v>630.10059999999999</v>
          </cell>
          <cell r="CC28">
            <v>517.49900000000002</v>
          </cell>
          <cell r="CD28">
            <v>344.30176</v>
          </cell>
          <cell r="CE28">
            <v>421.90039999999999</v>
          </cell>
          <cell r="CF28">
            <v>343.7002</v>
          </cell>
          <cell r="CG28">
            <v>560.60059999999999</v>
          </cell>
          <cell r="CH28">
            <v>956.2998</v>
          </cell>
          <cell r="CI28">
            <v>644.2002</v>
          </cell>
          <cell r="CJ28">
            <v>456.19922000000003</v>
          </cell>
          <cell r="CK28">
            <v>639.90039999999999</v>
          </cell>
          <cell r="CL28">
            <v>522</v>
          </cell>
          <cell r="CM28">
            <v>587.10059999999999</v>
          </cell>
          <cell r="CN28">
            <v>375</v>
          </cell>
          <cell r="CO28">
            <v>740.84862999999996</v>
          </cell>
          <cell r="CP28">
            <v>1234.0536999999999</v>
          </cell>
          <cell r="CQ28">
            <v>866.54785000000004</v>
          </cell>
          <cell r="CR28">
            <v>811.60155999999995</v>
          </cell>
          <cell r="CS28">
            <v>422.40039999999999</v>
          </cell>
          <cell r="CT28">
            <v>594.15039999999999</v>
          </cell>
          <cell r="CU28">
            <v>563.39940000000001</v>
          </cell>
          <cell r="CV28">
            <v>570.60059999999999</v>
          </cell>
          <cell r="CW28">
            <v>1187.999</v>
          </cell>
          <cell r="CX28">
            <v>500.7998</v>
          </cell>
          <cell r="CY28">
            <v>932.40039999999999</v>
          </cell>
          <cell r="CZ28">
            <v>844.44920000000002</v>
          </cell>
          <cell r="DA28">
            <v>775.04880000000003</v>
          </cell>
          <cell r="DB28">
            <v>743.7998</v>
          </cell>
        </row>
        <row r="29">
          <cell r="A29">
            <v>-400.8999</v>
          </cell>
          <cell r="B29">
            <v>-347.75</v>
          </cell>
          <cell r="C29">
            <v>-422.54932000000002</v>
          </cell>
          <cell r="D29">
            <v>-157.04931999999999</v>
          </cell>
          <cell r="E29">
            <v>-372.9502</v>
          </cell>
          <cell r="F29">
            <v>-240.44824</v>
          </cell>
          <cell r="G29">
            <v>-333.55077999999997</v>
          </cell>
          <cell r="H29">
            <v>-293.14893000000001</v>
          </cell>
          <cell r="I29">
            <v>-433.2998</v>
          </cell>
          <cell r="J29">
            <v>-468.65087999999997</v>
          </cell>
          <cell r="K29">
            <v>-503.4502</v>
          </cell>
          <cell r="L29">
            <v>-285.80077999999997</v>
          </cell>
          <cell r="M29">
            <v>-265.19970000000001</v>
          </cell>
          <cell r="N29">
            <v>-172.50049000000001</v>
          </cell>
          <cell r="O29">
            <v>-441.75049999999999</v>
          </cell>
          <cell r="P29">
            <v>-287.45116999999999</v>
          </cell>
          <cell r="Q29">
            <v>-378.89893000000001</v>
          </cell>
          <cell r="R29">
            <v>-529.70069999999998</v>
          </cell>
          <cell r="S29">
            <v>-204.80029999999999</v>
          </cell>
          <cell r="T29">
            <v>-224.24902</v>
          </cell>
          <cell r="U29">
            <v>-294.50146000000001</v>
          </cell>
          <cell r="V29">
            <v>-199.3501</v>
          </cell>
          <cell r="W29">
            <v>-185.40038999999999</v>
          </cell>
          <cell r="X29">
            <v>-317.24950000000001</v>
          </cell>
          <cell r="Y29">
            <v>-271.05029999999999</v>
          </cell>
          <cell r="Z29">
            <v>-225.29931999999999</v>
          </cell>
          <cell r="AA29">
            <v>-73.099609999999998</v>
          </cell>
          <cell r="AB29">
            <v>-147.29883000000001</v>
          </cell>
          <cell r="AC29">
            <v>-504.30029999999999</v>
          </cell>
          <cell r="AD29">
            <v>-534.75145999999995</v>
          </cell>
          <cell r="AE29">
            <v>-491.5498</v>
          </cell>
          <cell r="AF29">
            <v>-440.15136999999999</v>
          </cell>
          <cell r="AG29">
            <v>-502.59960000000001</v>
          </cell>
          <cell r="AH29">
            <v>-140.00049000000001</v>
          </cell>
          <cell r="AI29">
            <v>-301.60059999999999</v>
          </cell>
          <cell r="AJ29">
            <v>-404.09912000000003</v>
          </cell>
          <cell r="AK29">
            <v>-302.64794999999998</v>
          </cell>
          <cell r="AL29">
            <v>-152.49950999999999</v>
          </cell>
          <cell r="AM29">
            <v>-175.94873000000001</v>
          </cell>
          <cell r="AN29">
            <v>-260.14893000000001</v>
          </cell>
          <cell r="AO29">
            <v>-489.75049999999999</v>
          </cell>
          <cell r="AP29">
            <v>-238.8501</v>
          </cell>
          <cell r="AQ29">
            <v>-518.75049999999999</v>
          </cell>
          <cell r="AR29">
            <v>-276.15186</v>
          </cell>
          <cell r="AS29">
            <v>-311.0498</v>
          </cell>
          <cell r="AT29">
            <v>-209.64893000000001</v>
          </cell>
          <cell r="AU29">
            <v>-286.7998</v>
          </cell>
          <cell r="AV29">
            <v>-271.39355</v>
          </cell>
          <cell r="AW29">
            <v>-341.25098000000003</v>
          </cell>
          <cell r="AX29">
            <v>-835.15137000000004</v>
          </cell>
          <cell r="AY29">
            <v>-506.39648</v>
          </cell>
          <cell r="AZ29">
            <v>-180.50098</v>
          </cell>
          <cell r="BA29">
            <v>-503.90087999999997</v>
          </cell>
          <cell r="BB29">
            <v>-561.50099999999998</v>
          </cell>
          <cell r="BC29">
            <v>-251.4502</v>
          </cell>
          <cell r="BD29">
            <v>-487.60205000000002</v>
          </cell>
          <cell r="BE29">
            <v>-634.44775000000004</v>
          </cell>
          <cell r="BF29">
            <v>-314.60399999999998</v>
          </cell>
          <cell r="BG29">
            <v>-269.75</v>
          </cell>
          <cell r="BH29">
            <v>-288.40136999999999</v>
          </cell>
          <cell r="BI29">
            <v>-608.59960000000001</v>
          </cell>
          <cell r="BJ29">
            <v>-436.1001</v>
          </cell>
          <cell r="BK29">
            <v>-418.3999</v>
          </cell>
          <cell r="BL29">
            <v>-175.20068000000001</v>
          </cell>
          <cell r="BM29">
            <v>-577.09960000000001</v>
          </cell>
          <cell r="BN29">
            <v>-677.05129999999997</v>
          </cell>
          <cell r="BO29">
            <v>-350.79883000000001</v>
          </cell>
          <cell r="BP29">
            <v>-275.39843999999999</v>
          </cell>
          <cell r="BQ29">
            <v>-316.90039999999999</v>
          </cell>
          <cell r="BR29">
            <v>-366.30077999999997</v>
          </cell>
          <cell r="BS29">
            <v>-542.80224999999996</v>
          </cell>
          <cell r="BT29">
            <v>-363.25292999999999</v>
          </cell>
          <cell r="BU29">
            <v>-406.54834</v>
          </cell>
          <cell r="BV29">
            <v>-196.90234000000001</v>
          </cell>
          <cell r="BW29">
            <v>-287.20215000000002</v>
          </cell>
          <cell r="BX29">
            <v>-310.84863000000001</v>
          </cell>
          <cell r="BY29">
            <v>-371.15332000000001</v>
          </cell>
          <cell r="BZ29">
            <v>-307.10156000000001</v>
          </cell>
          <cell r="CA29">
            <v>-142.14843999999999</v>
          </cell>
          <cell r="CB29">
            <v>-191.75194999999999</v>
          </cell>
          <cell r="CC29">
            <v>-462.15233999999998</v>
          </cell>
          <cell r="CD29">
            <v>-527.39649999999995</v>
          </cell>
          <cell r="CE29">
            <v>-319.40233999999998</v>
          </cell>
          <cell r="CF29">
            <v>-262.10059999999999</v>
          </cell>
          <cell r="CG29">
            <v>-259.99901999999997</v>
          </cell>
          <cell r="CH29">
            <v>-602.10059999999999</v>
          </cell>
          <cell r="CI29">
            <v>-641.89844000000005</v>
          </cell>
          <cell r="CJ29">
            <v>-264.59863000000001</v>
          </cell>
          <cell r="CK29">
            <v>-339.60059999999999</v>
          </cell>
          <cell r="CL29">
            <v>-329.40136999999999</v>
          </cell>
          <cell r="CM29">
            <v>-113.19922</v>
          </cell>
          <cell r="CN29">
            <v>-408.30176</v>
          </cell>
          <cell r="CO29">
            <v>-258.55077999999997</v>
          </cell>
          <cell r="CP29">
            <v>-1001.999</v>
          </cell>
          <cell r="CQ29">
            <v>-112.84961</v>
          </cell>
          <cell r="CR29">
            <v>-548.19629999999995</v>
          </cell>
          <cell r="CS29">
            <v>-848.39844000000005</v>
          </cell>
          <cell r="CT29">
            <v>-649.04489999999998</v>
          </cell>
          <cell r="CU29">
            <v>-284.19922000000003</v>
          </cell>
          <cell r="CV29">
            <v>-448.84667999999999</v>
          </cell>
          <cell r="CW29">
            <v>-779.59766000000002</v>
          </cell>
          <cell r="CX29">
            <v>-369.00098000000003</v>
          </cell>
          <cell r="CY29">
            <v>-482.69824</v>
          </cell>
          <cell r="CZ29">
            <v>-521.99900000000002</v>
          </cell>
          <cell r="DA29">
            <v>-673.79880000000003</v>
          </cell>
          <cell r="DB29">
            <v>-614.75194999999997</v>
          </cell>
        </row>
        <row r="30">
          <cell r="A30">
            <v>157</v>
          </cell>
          <cell r="B30">
            <v>269.8999</v>
          </cell>
          <cell r="C30">
            <v>240.80029999999999</v>
          </cell>
          <cell r="D30">
            <v>117.80029</v>
          </cell>
          <cell r="E30">
            <v>34.25</v>
          </cell>
          <cell r="F30">
            <v>29.401855000000001</v>
          </cell>
          <cell r="G30">
            <v>-31.650879</v>
          </cell>
          <cell r="H30">
            <v>268.35106999999999</v>
          </cell>
          <cell r="I30">
            <v>40.25</v>
          </cell>
          <cell r="J30">
            <v>-178.45116999999999</v>
          </cell>
          <cell r="K30">
            <v>-93.550290000000004</v>
          </cell>
          <cell r="L30">
            <v>519.25049999999999</v>
          </cell>
          <cell r="M30">
            <v>193.75</v>
          </cell>
          <cell r="N30">
            <v>297.14940000000001</v>
          </cell>
          <cell r="O30">
            <v>-94.700680000000006</v>
          </cell>
          <cell r="P30">
            <v>12.598633</v>
          </cell>
          <cell r="Q30">
            <v>177.25049000000001</v>
          </cell>
          <cell r="R30">
            <v>-209.00146000000001</v>
          </cell>
          <cell r="S30">
            <v>5.4995117000000002</v>
          </cell>
          <cell r="T30">
            <v>68.100586000000007</v>
          </cell>
          <cell r="U30">
            <v>105.44922</v>
          </cell>
          <cell r="V30">
            <v>-66.350586000000007</v>
          </cell>
          <cell r="W30">
            <v>31.900390000000002</v>
          </cell>
          <cell r="X30">
            <v>-22.349609999999998</v>
          </cell>
          <cell r="Y30">
            <v>-132.5</v>
          </cell>
          <cell r="Z30">
            <v>88.950680000000006</v>
          </cell>
          <cell r="AA30">
            <v>316.00098000000003</v>
          </cell>
          <cell r="AB30">
            <v>358.65186</v>
          </cell>
          <cell r="AC30">
            <v>-49.400390000000002</v>
          </cell>
          <cell r="AD30">
            <v>-423.25146000000001</v>
          </cell>
          <cell r="AE30">
            <v>-107.70019499999999</v>
          </cell>
          <cell r="AF30">
            <v>352.14893000000001</v>
          </cell>
          <cell r="AG30">
            <v>94.25</v>
          </cell>
          <cell r="AH30">
            <v>303.89893000000001</v>
          </cell>
          <cell r="AI30">
            <v>113.498535</v>
          </cell>
          <cell r="AJ30">
            <v>-48.899414</v>
          </cell>
          <cell r="AK30">
            <v>18.102049999999998</v>
          </cell>
          <cell r="AL30">
            <v>83.250489999999999</v>
          </cell>
          <cell r="AM30">
            <v>260.00098000000003</v>
          </cell>
          <cell r="AN30">
            <v>-15.548828</v>
          </cell>
          <cell r="AO30">
            <v>65.999510000000001</v>
          </cell>
          <cell r="AP30">
            <v>268.35059999999999</v>
          </cell>
          <cell r="AQ30">
            <v>-34.750976999999999</v>
          </cell>
          <cell r="AR30">
            <v>122.64746</v>
          </cell>
          <cell r="AS30">
            <v>155.44970000000001</v>
          </cell>
          <cell r="AT30">
            <v>-22.198730000000001</v>
          </cell>
          <cell r="AU30">
            <v>327.95215000000002</v>
          </cell>
          <cell r="AV30">
            <v>211.65723</v>
          </cell>
          <cell r="AW30">
            <v>510.75</v>
          </cell>
          <cell r="AX30">
            <v>-374.50292999999999</v>
          </cell>
          <cell r="AY30">
            <v>-256.34667999999999</v>
          </cell>
          <cell r="AZ30">
            <v>437.29784999999998</v>
          </cell>
          <cell r="BA30">
            <v>-56.001953</v>
          </cell>
          <cell r="BB30">
            <v>59.448729999999998</v>
          </cell>
          <cell r="BC30">
            <v>273.49901999999997</v>
          </cell>
          <cell r="BD30">
            <v>432.44727</v>
          </cell>
          <cell r="BE30">
            <v>-134.24853999999999</v>
          </cell>
          <cell r="BF30">
            <v>-43.405273000000001</v>
          </cell>
          <cell r="BG30">
            <v>93.399413999999993</v>
          </cell>
          <cell r="BH30">
            <v>191.75</v>
          </cell>
          <cell r="BI30">
            <v>-162.44922</v>
          </cell>
          <cell r="BJ30">
            <v>382</v>
          </cell>
          <cell r="BK30">
            <v>292.4502</v>
          </cell>
          <cell r="BL30">
            <v>394.14893000000001</v>
          </cell>
          <cell r="BM30">
            <v>66.650880000000001</v>
          </cell>
          <cell r="BN30">
            <v>-512.75099999999998</v>
          </cell>
          <cell r="BO30">
            <v>147.00146000000001</v>
          </cell>
          <cell r="BP30">
            <v>-6.7998047000000001</v>
          </cell>
          <cell r="BQ30">
            <v>316.19922000000003</v>
          </cell>
          <cell r="BR30">
            <v>-64.650390000000002</v>
          </cell>
          <cell r="BS30">
            <v>76.647459999999995</v>
          </cell>
          <cell r="BT30">
            <v>54.197265999999999</v>
          </cell>
          <cell r="BU30">
            <v>13.403320000000001</v>
          </cell>
          <cell r="BV30">
            <v>103.646484</v>
          </cell>
          <cell r="BW30">
            <v>-14.051758</v>
          </cell>
          <cell r="BX30">
            <v>0.80078125</v>
          </cell>
          <cell r="BY30">
            <v>-90.305663999999993</v>
          </cell>
          <cell r="BZ30">
            <v>-97.050780000000003</v>
          </cell>
          <cell r="CA30">
            <v>360.85253999999998</v>
          </cell>
          <cell r="CB30">
            <v>438.34863000000001</v>
          </cell>
          <cell r="CC30">
            <v>55.346679999999999</v>
          </cell>
          <cell r="CD30">
            <v>-183.09473</v>
          </cell>
          <cell r="CE30">
            <v>102.49805000000001</v>
          </cell>
          <cell r="CF30">
            <v>81.599609999999998</v>
          </cell>
          <cell r="CG30">
            <v>300.60156000000001</v>
          </cell>
          <cell r="CH30">
            <v>354.19922000000003</v>
          </cell>
          <cell r="CI30">
            <v>2.3017577999999999</v>
          </cell>
          <cell r="CJ30">
            <v>191.60059000000001</v>
          </cell>
          <cell r="CK30">
            <v>300.2998</v>
          </cell>
          <cell r="CL30">
            <v>192.59863000000001</v>
          </cell>
          <cell r="CM30">
            <v>473.90136999999999</v>
          </cell>
          <cell r="CN30">
            <v>-33.301758</v>
          </cell>
          <cell r="CO30">
            <v>482.29784999999998</v>
          </cell>
          <cell r="CP30">
            <v>232.05468999999999</v>
          </cell>
          <cell r="CQ30">
            <v>753.69824000000006</v>
          </cell>
          <cell r="CR30">
            <v>263.40526999999997</v>
          </cell>
          <cell r="CS30">
            <v>-425.99804999999998</v>
          </cell>
          <cell r="CT30">
            <v>-54.894530000000003</v>
          </cell>
          <cell r="CU30">
            <v>279.2002</v>
          </cell>
          <cell r="CV30">
            <v>121.75391</v>
          </cell>
          <cell r="CW30">
            <v>408.40136999999999</v>
          </cell>
          <cell r="CX30">
            <v>131.79883000000001</v>
          </cell>
          <cell r="CY30">
            <v>449.70215000000002</v>
          </cell>
          <cell r="CZ30">
            <v>322.4502</v>
          </cell>
          <cell r="DA30">
            <v>101.25</v>
          </cell>
          <cell r="DB30">
            <v>129.04785000000001</v>
          </cell>
        </row>
        <row r="31">
          <cell r="A31">
            <v>2726.25</v>
          </cell>
          <cell r="B31">
            <v>1987.749</v>
          </cell>
          <cell r="C31">
            <v>1638.2007000000001</v>
          </cell>
          <cell r="D31">
            <v>2588.0493000000001</v>
          </cell>
          <cell r="E31">
            <v>2638.0996</v>
          </cell>
          <cell r="F31">
            <v>2100.9497000000001</v>
          </cell>
          <cell r="G31">
            <v>2013.5005000000001</v>
          </cell>
          <cell r="H31">
            <v>3636.9989999999998</v>
          </cell>
          <cell r="I31">
            <v>2475.0010000000002</v>
          </cell>
        </row>
        <row r="32">
          <cell r="A32">
            <v>-1536.1509000000001</v>
          </cell>
          <cell r="B32">
            <v>-1238.2998</v>
          </cell>
          <cell r="C32">
            <v>-1879.998</v>
          </cell>
          <cell r="D32">
            <v>-1304.0990999999999</v>
          </cell>
          <cell r="E32">
            <v>-1910.1509000000001</v>
          </cell>
          <cell r="F32">
            <v>-2471.2476000000001</v>
          </cell>
          <cell r="G32">
            <v>-1140.0977</v>
          </cell>
          <cell r="H32">
            <v>-1759.3486</v>
          </cell>
          <cell r="I32">
            <v>-2557.4052999999999</v>
          </cell>
        </row>
        <row r="33">
          <cell r="A33">
            <v>1190.0990999999999</v>
          </cell>
          <cell r="B33">
            <v>749.44920000000002</v>
          </cell>
          <cell r="C33">
            <v>-241.79736</v>
          </cell>
          <cell r="D33">
            <v>1283.9502</v>
          </cell>
          <cell r="E33">
            <v>727.94870000000003</v>
          </cell>
          <cell r="F33">
            <v>-370.29784999999998</v>
          </cell>
          <cell r="G33">
            <v>873.40282999999999</v>
          </cell>
          <cell r="H33">
            <v>1877.6504</v>
          </cell>
          <cell r="I33">
            <v>-82.404300000000006</v>
          </cell>
        </row>
        <row r="34">
          <cell r="A34">
            <v>301.1499</v>
          </cell>
          <cell r="B34">
            <v>223.8501</v>
          </cell>
          <cell r="C34">
            <v>0</v>
          </cell>
          <cell r="D34">
            <v>363.5</v>
          </cell>
          <cell r="E34">
            <v>301.7002</v>
          </cell>
          <cell r="F34">
            <v>45.399901999999997</v>
          </cell>
          <cell r="G34">
            <v>145.8501</v>
          </cell>
          <cell r="H34">
            <v>626.30029999999999</v>
          </cell>
          <cell r="I34">
            <v>41.349609999999998</v>
          </cell>
          <cell r="J34">
            <v>0</v>
          </cell>
          <cell r="K34">
            <v>475.6499</v>
          </cell>
          <cell r="L34">
            <v>201.5</v>
          </cell>
          <cell r="M34">
            <v>0</v>
          </cell>
          <cell r="N34">
            <v>729.25</v>
          </cell>
          <cell r="O34">
            <v>88.100099999999998</v>
          </cell>
          <cell r="P34">
            <v>0</v>
          </cell>
          <cell r="Q34">
            <v>263.69970000000001</v>
          </cell>
          <cell r="R34">
            <v>0</v>
          </cell>
          <cell r="S34">
            <v>290.2998</v>
          </cell>
          <cell r="T34">
            <v>190.2998</v>
          </cell>
          <cell r="U34">
            <v>209.69970000000001</v>
          </cell>
          <cell r="V34">
            <v>0</v>
          </cell>
          <cell r="W34">
            <v>61.850098000000003</v>
          </cell>
          <cell r="X34">
            <v>154.5498</v>
          </cell>
          <cell r="Y34">
            <v>0</v>
          </cell>
          <cell r="Z34">
            <v>99.850099999999998</v>
          </cell>
          <cell r="AA34">
            <v>87.700194999999994</v>
          </cell>
          <cell r="AB34">
            <v>134.25</v>
          </cell>
          <cell r="AC34">
            <v>287.3501</v>
          </cell>
          <cell r="AD34">
            <v>134.1001</v>
          </cell>
          <cell r="AE34">
            <v>60.549804999999999</v>
          </cell>
          <cell r="AF34">
            <v>342.60059999999999</v>
          </cell>
          <cell r="AG34">
            <v>298.8999</v>
          </cell>
          <cell r="AH34">
            <v>129.69970000000001</v>
          </cell>
          <cell r="AI34">
            <v>0</v>
          </cell>
          <cell r="AJ34">
            <v>63.200195000000001</v>
          </cell>
          <cell r="AK34">
            <v>0</v>
          </cell>
          <cell r="AL34">
            <v>229.6499</v>
          </cell>
          <cell r="AM34">
            <v>407.0498</v>
          </cell>
          <cell r="AN34">
            <v>109.8999</v>
          </cell>
          <cell r="AO34">
            <v>379.0498</v>
          </cell>
          <cell r="AP34">
            <v>175.7998</v>
          </cell>
          <cell r="AQ34">
            <v>108.45019499999999</v>
          </cell>
          <cell r="AR34">
            <v>0</v>
          </cell>
          <cell r="AS34">
            <v>372.7002</v>
          </cell>
          <cell r="AT34">
            <v>88.550290000000004</v>
          </cell>
          <cell r="AU34">
            <v>0</v>
          </cell>
          <cell r="AV34">
            <v>716.89940000000001</v>
          </cell>
          <cell r="AW34">
            <v>541.2002</v>
          </cell>
          <cell r="AX34">
            <v>14.399414</v>
          </cell>
          <cell r="AY34">
            <v>0</v>
          </cell>
          <cell r="AZ34">
            <v>193.55078</v>
          </cell>
          <cell r="BA34">
            <v>371.5498</v>
          </cell>
          <cell r="BB34">
            <v>290.6001</v>
          </cell>
          <cell r="BC34">
            <v>0</v>
          </cell>
          <cell r="BD34">
            <v>384.59960000000001</v>
          </cell>
          <cell r="BE34">
            <v>165.8999</v>
          </cell>
          <cell r="BF34">
            <v>229.99950999999999</v>
          </cell>
          <cell r="BG34">
            <v>332.4502</v>
          </cell>
          <cell r="BH34">
            <v>113.8501</v>
          </cell>
          <cell r="BI34">
            <v>390.25</v>
          </cell>
          <cell r="BJ34">
            <v>163.0498</v>
          </cell>
          <cell r="BK34">
            <v>401.90039999999999</v>
          </cell>
          <cell r="BL34">
            <v>200.55029999999999</v>
          </cell>
          <cell r="BM34">
            <v>0</v>
          </cell>
          <cell r="BN34">
            <v>267.25</v>
          </cell>
          <cell r="BO34">
            <v>294.7998</v>
          </cell>
          <cell r="BP34">
            <v>0</v>
          </cell>
          <cell r="BQ34">
            <v>119.5</v>
          </cell>
          <cell r="BR34">
            <v>31.649414</v>
          </cell>
          <cell r="BS34">
            <v>182</v>
          </cell>
          <cell r="BT34">
            <v>50</v>
          </cell>
          <cell r="BU34">
            <v>415.54932000000002</v>
          </cell>
          <cell r="BV34">
            <v>109.89941399999999</v>
          </cell>
          <cell r="BW34">
            <v>95.900390000000002</v>
          </cell>
          <cell r="BX34">
            <v>97.5</v>
          </cell>
          <cell r="BY34">
            <v>139.4502</v>
          </cell>
          <cell r="BZ34">
            <v>127.40039</v>
          </cell>
          <cell r="CA34">
            <v>212.15038999999999</v>
          </cell>
          <cell r="CB34">
            <v>81.25</v>
          </cell>
          <cell r="CC34">
            <v>237.5</v>
          </cell>
          <cell r="CD34">
            <v>271.7002</v>
          </cell>
          <cell r="CE34">
            <v>165.40038999999999</v>
          </cell>
          <cell r="CF34">
            <v>59.799804999999999</v>
          </cell>
          <cell r="CG34">
            <v>706.30079999999998</v>
          </cell>
          <cell r="CH34">
            <v>269.59960000000001</v>
          </cell>
          <cell r="CI34">
            <v>247.39940999999999</v>
          </cell>
          <cell r="CJ34">
            <v>0</v>
          </cell>
          <cell r="CK34">
            <v>466.69922000000003</v>
          </cell>
          <cell r="CL34">
            <v>25.799804999999999</v>
          </cell>
          <cell r="CM34">
            <v>166.89940999999999</v>
          </cell>
          <cell r="CN34">
            <v>440.5</v>
          </cell>
          <cell r="CO34">
            <v>0</v>
          </cell>
          <cell r="CP34">
            <v>1005.3496</v>
          </cell>
          <cell r="CQ34">
            <v>137.75</v>
          </cell>
          <cell r="CR34">
            <v>170.70116999999999</v>
          </cell>
          <cell r="CS34">
            <v>12.700195000000001</v>
          </cell>
          <cell r="CT34">
            <v>159.4502</v>
          </cell>
          <cell r="CU34">
            <v>490.75</v>
          </cell>
          <cell r="CV34">
            <v>0</v>
          </cell>
          <cell r="CW34">
            <v>440.99901999999997</v>
          </cell>
          <cell r="CX34">
            <v>0</v>
          </cell>
          <cell r="CY34">
            <v>148.55078</v>
          </cell>
          <cell r="CZ34">
            <v>564.4502</v>
          </cell>
          <cell r="DA34">
            <v>0</v>
          </cell>
          <cell r="DB34">
            <v>658.10059999999999</v>
          </cell>
        </row>
        <row r="35">
          <cell r="A35">
            <v>0</v>
          </cell>
          <cell r="B35">
            <v>-23.949707</v>
          </cell>
          <cell r="C35">
            <v>-485.05077999999997</v>
          </cell>
          <cell r="D35">
            <v>-140.90038999999999</v>
          </cell>
          <cell r="E35">
            <v>-15</v>
          </cell>
          <cell r="F35">
            <v>-15.200195000000001</v>
          </cell>
          <cell r="G35">
            <v>-281.8999</v>
          </cell>
          <cell r="H35">
            <v>0</v>
          </cell>
          <cell r="I35">
            <v>-354.50049999999999</v>
          </cell>
          <cell r="J35">
            <v>-150.34961000000001</v>
          </cell>
          <cell r="K35">
            <v>-43</v>
          </cell>
          <cell r="L35">
            <v>-26.299804999999999</v>
          </cell>
          <cell r="M35">
            <v>-79.650390000000002</v>
          </cell>
          <cell r="N35">
            <v>0</v>
          </cell>
          <cell r="O35">
            <v>-314.7002</v>
          </cell>
          <cell r="P35">
            <v>-238.6001</v>
          </cell>
          <cell r="Q35">
            <v>-61.799804999999999</v>
          </cell>
          <cell r="R35">
            <v>-41.099609999999998</v>
          </cell>
          <cell r="S35">
            <v>-87.900880000000001</v>
          </cell>
          <cell r="T35">
            <v>0</v>
          </cell>
          <cell r="U35">
            <v>0</v>
          </cell>
          <cell r="V35">
            <v>-246.59912</v>
          </cell>
          <cell r="W35">
            <v>-39.399901999999997</v>
          </cell>
          <cell r="X35">
            <v>-128.5498</v>
          </cell>
          <cell r="Y35">
            <v>-287.54883000000001</v>
          </cell>
          <cell r="Z35">
            <v>-109.34961</v>
          </cell>
          <cell r="AA35">
            <v>-101.75</v>
          </cell>
          <cell r="AB35">
            <v>-102</v>
          </cell>
          <cell r="AC35">
            <v>-159.3501</v>
          </cell>
          <cell r="AD35">
            <v>-26.950195000000001</v>
          </cell>
          <cell r="AE35">
            <v>-124.29980500000001</v>
          </cell>
          <cell r="AF35">
            <v>-187.84961000000001</v>
          </cell>
          <cell r="AG35">
            <v>-251.3999</v>
          </cell>
          <cell r="AH35">
            <v>-93.300290000000004</v>
          </cell>
          <cell r="AI35">
            <v>-200.24902</v>
          </cell>
          <cell r="AJ35">
            <v>-235.95068000000001</v>
          </cell>
          <cell r="AK35">
            <v>-119.3999</v>
          </cell>
          <cell r="AL35">
            <v>-71.700194999999994</v>
          </cell>
          <cell r="AM35">
            <v>0</v>
          </cell>
          <cell r="AN35">
            <v>-147.75049000000001</v>
          </cell>
          <cell r="AO35">
            <v>-149.80029999999999</v>
          </cell>
          <cell r="AP35">
            <v>-178.59961000000001</v>
          </cell>
          <cell r="AQ35">
            <v>-101.89941399999999</v>
          </cell>
          <cell r="AR35">
            <v>-219.59961000000001</v>
          </cell>
          <cell r="AS35">
            <v>-242.0498</v>
          </cell>
          <cell r="AT35">
            <v>0</v>
          </cell>
          <cell r="AU35">
            <v>0</v>
          </cell>
          <cell r="AV35">
            <v>-73.299805000000006</v>
          </cell>
          <cell r="AW35">
            <v>-244.79883000000001</v>
          </cell>
          <cell r="AX35">
            <v>-188.4502</v>
          </cell>
          <cell r="AY35">
            <v>-135.55078</v>
          </cell>
          <cell r="AZ35">
            <v>0</v>
          </cell>
          <cell r="BA35">
            <v>-501.15039999999999</v>
          </cell>
          <cell r="BB35">
            <v>-10.400391000000001</v>
          </cell>
          <cell r="BC35">
            <v>-205.89940999999999</v>
          </cell>
          <cell r="BD35">
            <v>-228.50098</v>
          </cell>
          <cell r="BE35">
            <v>-308.2002</v>
          </cell>
          <cell r="BF35">
            <v>0</v>
          </cell>
          <cell r="BG35">
            <v>-60.149901999999997</v>
          </cell>
          <cell r="BH35">
            <v>-27.049804999999999</v>
          </cell>
          <cell r="BI35">
            <v>0</v>
          </cell>
          <cell r="BJ35">
            <v>-451.5</v>
          </cell>
          <cell r="BK35">
            <v>-134</v>
          </cell>
          <cell r="BL35">
            <v>-170.14940999999999</v>
          </cell>
          <cell r="BM35">
            <v>-381.69873000000001</v>
          </cell>
          <cell r="BN35">
            <v>-274.40039999999999</v>
          </cell>
          <cell r="BO35">
            <v>-30.25</v>
          </cell>
          <cell r="BP35">
            <v>-218.69824</v>
          </cell>
          <cell r="BQ35">
            <v>-177.80078</v>
          </cell>
          <cell r="BR35">
            <v>-154.25098</v>
          </cell>
          <cell r="BS35">
            <v>-93.75</v>
          </cell>
          <cell r="BT35">
            <v>-384.74901999999997</v>
          </cell>
          <cell r="BU35">
            <v>0</v>
          </cell>
          <cell r="BV35">
            <v>0</v>
          </cell>
          <cell r="BW35">
            <v>-215.14843999999999</v>
          </cell>
          <cell r="BX35">
            <v>-100.70019499999999</v>
          </cell>
          <cell r="BY35">
            <v>-123.59961</v>
          </cell>
          <cell r="BZ35">
            <v>-33.950195000000001</v>
          </cell>
          <cell r="CA35">
            <v>-66.349609999999998</v>
          </cell>
          <cell r="CB35">
            <v>-308.05077999999997</v>
          </cell>
          <cell r="CC35">
            <v>0</v>
          </cell>
          <cell r="CD35">
            <v>-26.200195000000001</v>
          </cell>
          <cell r="CE35">
            <v>-134.29883000000001</v>
          </cell>
          <cell r="CF35">
            <v>-131.7998</v>
          </cell>
          <cell r="CG35">
            <v>0</v>
          </cell>
          <cell r="CH35">
            <v>-28.299804999999999</v>
          </cell>
          <cell r="CI35">
            <v>-10.5</v>
          </cell>
          <cell r="CJ35">
            <v>-378.29883000000001</v>
          </cell>
          <cell r="CK35">
            <v>0</v>
          </cell>
          <cell r="CL35">
            <v>-347.2998</v>
          </cell>
          <cell r="CM35">
            <v>-70.100586000000007</v>
          </cell>
          <cell r="CN35">
            <v>-55.099609999999998</v>
          </cell>
          <cell r="CO35">
            <v>-371.9502</v>
          </cell>
          <cell r="CP35">
            <v>-216.90038999999999</v>
          </cell>
          <cell r="CQ35">
            <v>-101.84961</v>
          </cell>
          <cell r="CR35">
            <v>-179.0498</v>
          </cell>
          <cell r="CS35">
            <v>-232.7002</v>
          </cell>
          <cell r="CT35">
            <v>0</v>
          </cell>
          <cell r="CU35">
            <v>-109.20019499999999</v>
          </cell>
          <cell r="CV35">
            <v>-527.00194999999997</v>
          </cell>
          <cell r="CW35">
            <v>-29.900390000000002</v>
          </cell>
          <cell r="CX35">
            <v>-212.55176</v>
          </cell>
          <cell r="CY35">
            <v>-221.79883000000001</v>
          </cell>
          <cell r="CZ35">
            <v>-512.70119999999997</v>
          </cell>
          <cell r="DA35">
            <v>-423.75098000000003</v>
          </cell>
          <cell r="DB35">
            <v>-287.7998</v>
          </cell>
        </row>
        <row r="36">
          <cell r="A36">
            <v>301.1499</v>
          </cell>
          <cell r="B36">
            <v>199.90038999999999</v>
          </cell>
          <cell r="C36">
            <v>-485.05077999999997</v>
          </cell>
          <cell r="D36">
            <v>222.59961000000001</v>
          </cell>
          <cell r="E36">
            <v>286.7002</v>
          </cell>
          <cell r="F36">
            <v>30.199707</v>
          </cell>
          <cell r="G36">
            <v>-136.0498</v>
          </cell>
          <cell r="H36">
            <v>626.30029999999999</v>
          </cell>
          <cell r="I36">
            <v>-313.15087999999997</v>
          </cell>
          <cell r="J36">
            <v>-150.34961000000001</v>
          </cell>
          <cell r="K36">
            <v>432.6499</v>
          </cell>
          <cell r="L36">
            <v>175.2002</v>
          </cell>
          <cell r="M36">
            <v>-79.650390000000002</v>
          </cell>
          <cell r="N36">
            <v>729.25</v>
          </cell>
          <cell r="O36">
            <v>-226.6001</v>
          </cell>
          <cell r="P36">
            <v>-238.6001</v>
          </cell>
          <cell r="Q36">
            <v>201.8999</v>
          </cell>
          <cell r="R36">
            <v>-41.099609999999998</v>
          </cell>
          <cell r="S36">
            <v>202.39893000000001</v>
          </cell>
          <cell r="T36">
            <v>190.2998</v>
          </cell>
          <cell r="U36">
            <v>209.69970000000001</v>
          </cell>
          <cell r="V36">
            <v>-246.59912</v>
          </cell>
          <cell r="W36">
            <v>22.450195000000001</v>
          </cell>
          <cell r="X36">
            <v>26</v>
          </cell>
          <cell r="Y36">
            <v>-287.54883000000001</v>
          </cell>
          <cell r="Z36">
            <v>-9.4995119999999993</v>
          </cell>
          <cell r="AA36">
            <v>-14.049804999999999</v>
          </cell>
          <cell r="AB36">
            <v>32.25</v>
          </cell>
          <cell r="AC36">
            <v>128</v>
          </cell>
          <cell r="AD36">
            <v>107.1499</v>
          </cell>
          <cell r="AE36">
            <v>-63.75</v>
          </cell>
          <cell r="AF36">
            <v>154.75098</v>
          </cell>
          <cell r="AG36">
            <v>47.5</v>
          </cell>
          <cell r="AH36">
            <v>36.399414</v>
          </cell>
          <cell r="AI36">
            <v>-200.24902</v>
          </cell>
          <cell r="AJ36">
            <v>-172.75049000000001</v>
          </cell>
          <cell r="AK36">
            <v>-119.3999</v>
          </cell>
          <cell r="AL36">
            <v>157.94970000000001</v>
          </cell>
          <cell r="AM36">
            <v>407.0498</v>
          </cell>
          <cell r="AN36">
            <v>-37.850586</v>
          </cell>
          <cell r="AO36">
            <v>229.24950999999999</v>
          </cell>
          <cell r="AP36">
            <v>-2.7998047000000001</v>
          </cell>
          <cell r="AQ36">
            <v>6.5507812000000003</v>
          </cell>
          <cell r="AR36">
            <v>-219.59961000000001</v>
          </cell>
          <cell r="AS36">
            <v>130.65038999999999</v>
          </cell>
          <cell r="AT36">
            <v>88.550290000000004</v>
          </cell>
          <cell r="AU36">
            <v>0</v>
          </cell>
          <cell r="AV36">
            <v>643.59960000000001</v>
          </cell>
          <cell r="AW36">
            <v>296.40136999999999</v>
          </cell>
          <cell r="AX36">
            <v>-174.05078</v>
          </cell>
          <cell r="AY36">
            <v>-135.55078</v>
          </cell>
          <cell r="AZ36">
            <v>193.55078</v>
          </cell>
          <cell r="BA36">
            <v>-129.60059000000001</v>
          </cell>
          <cell r="BB36">
            <v>280.19970000000001</v>
          </cell>
          <cell r="BC36">
            <v>-205.89940999999999</v>
          </cell>
          <cell r="BD36">
            <v>156.09863000000001</v>
          </cell>
          <cell r="BE36">
            <v>-142.30029999999999</v>
          </cell>
          <cell r="BF36">
            <v>229.99950999999999</v>
          </cell>
          <cell r="BG36">
            <v>272.30029999999999</v>
          </cell>
          <cell r="BH36">
            <v>86.800290000000004</v>
          </cell>
          <cell r="BI36">
            <v>390.25</v>
          </cell>
          <cell r="BJ36">
            <v>-288.4502</v>
          </cell>
          <cell r="BK36">
            <v>267.90039999999999</v>
          </cell>
          <cell r="BL36">
            <v>30.400879</v>
          </cell>
          <cell r="BM36">
            <v>-381.69873000000001</v>
          </cell>
          <cell r="BN36">
            <v>-7.1503905999999997</v>
          </cell>
          <cell r="BO36">
            <v>264.5498</v>
          </cell>
          <cell r="BP36">
            <v>-218.69824</v>
          </cell>
          <cell r="BQ36">
            <v>-58.300780000000003</v>
          </cell>
          <cell r="BR36">
            <v>-122.60156000000001</v>
          </cell>
          <cell r="BS36">
            <v>88.25</v>
          </cell>
          <cell r="BT36">
            <v>-334.74901999999997</v>
          </cell>
          <cell r="BU36">
            <v>415.54932000000002</v>
          </cell>
          <cell r="BV36">
            <v>109.89941399999999</v>
          </cell>
          <cell r="BW36">
            <v>-119.24805000000001</v>
          </cell>
          <cell r="BX36">
            <v>-3.2001952999999999</v>
          </cell>
          <cell r="BY36">
            <v>15.850586</v>
          </cell>
          <cell r="BZ36">
            <v>93.450194999999994</v>
          </cell>
          <cell r="CA36">
            <v>145.80078</v>
          </cell>
          <cell r="CB36">
            <v>-226.80078</v>
          </cell>
          <cell r="CC36">
            <v>237.5</v>
          </cell>
          <cell r="CD36">
            <v>245.5</v>
          </cell>
          <cell r="CE36">
            <v>31.101562000000001</v>
          </cell>
          <cell r="CF36">
            <v>-72</v>
          </cell>
          <cell r="CG36">
            <v>706.30079999999998</v>
          </cell>
          <cell r="CH36">
            <v>241.2998</v>
          </cell>
          <cell r="CI36">
            <v>236.89940999999999</v>
          </cell>
          <cell r="CJ36">
            <v>-378.29883000000001</v>
          </cell>
          <cell r="CK36">
            <v>466.69922000000003</v>
          </cell>
          <cell r="CL36">
            <v>-321.5</v>
          </cell>
          <cell r="CM36">
            <v>96.798829999999995</v>
          </cell>
          <cell r="CN36">
            <v>385.40039999999999</v>
          </cell>
          <cell r="CO36">
            <v>-371.9502</v>
          </cell>
          <cell r="CP36">
            <v>788.44920000000002</v>
          </cell>
          <cell r="CQ36">
            <v>35.900390000000002</v>
          </cell>
          <cell r="CR36">
            <v>-8.3486329999999995</v>
          </cell>
          <cell r="CS36">
            <v>-220</v>
          </cell>
          <cell r="CT36">
            <v>159.4502</v>
          </cell>
          <cell r="CU36">
            <v>381.5498</v>
          </cell>
          <cell r="CV36">
            <v>-527.00194999999997</v>
          </cell>
          <cell r="CW36">
            <v>411.09863000000001</v>
          </cell>
          <cell r="CX36">
            <v>-212.55176</v>
          </cell>
          <cell r="CY36">
            <v>-73.248050000000006</v>
          </cell>
          <cell r="CZ36">
            <v>51.749023000000001</v>
          </cell>
          <cell r="DA36">
            <v>-423.75098000000003</v>
          </cell>
          <cell r="DB36">
            <v>370.30077999999997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5x13crossover_indicator"/>
    </sheetNames>
    <sheetDataSet>
      <sheetData sheetId="0">
        <row r="1">
          <cell r="A1">
            <v>26332.697</v>
          </cell>
          <cell r="B1">
            <v>20124.805</v>
          </cell>
          <cell r="C1">
            <v>29696.822</v>
          </cell>
          <cell r="D1">
            <v>26415.476999999999</v>
          </cell>
          <cell r="E1">
            <v>33150.167999999998</v>
          </cell>
          <cell r="F1">
            <v>27958.365000000002</v>
          </cell>
          <cell r="G1">
            <v>26506.238000000001</v>
          </cell>
          <cell r="H1">
            <v>38706.04</v>
          </cell>
          <cell r="I1">
            <v>33921.093999999997</v>
          </cell>
        </row>
        <row r="2">
          <cell r="A2">
            <v>-10616.895</v>
          </cell>
          <cell r="B2">
            <v>-11114.540999999999</v>
          </cell>
          <cell r="C2">
            <v>-11946.67</v>
          </cell>
          <cell r="D2">
            <v>-15125.135</v>
          </cell>
          <cell r="E2">
            <v>-20619.936000000002</v>
          </cell>
          <cell r="F2">
            <v>-19488.634999999998</v>
          </cell>
          <cell r="G2">
            <v>-21553.493999999999</v>
          </cell>
          <cell r="H2">
            <v>-24749.043000000001</v>
          </cell>
          <cell r="I2">
            <v>-23846.083999999999</v>
          </cell>
        </row>
        <row r="3">
          <cell r="A3">
            <v>15715.800999999999</v>
          </cell>
          <cell r="B3">
            <v>9010.2739999999994</v>
          </cell>
          <cell r="C3">
            <v>17750.145</v>
          </cell>
          <cell r="D3">
            <v>11290.343999999999</v>
          </cell>
          <cell r="E3">
            <v>12530.226000000001</v>
          </cell>
          <cell r="F3">
            <v>8469.7294999999995</v>
          </cell>
          <cell r="G3">
            <v>4952.7439999999997</v>
          </cell>
          <cell r="H3">
            <v>13957</v>
          </cell>
          <cell r="I3">
            <v>10075.008</v>
          </cell>
        </row>
        <row r="4">
          <cell r="A4">
            <v>2790.248</v>
          </cell>
          <cell r="B4">
            <v>1983.7030999999999</v>
          </cell>
          <cell r="C4">
            <v>2185.2510000000002</v>
          </cell>
          <cell r="D4">
            <v>1576.9512</v>
          </cell>
          <cell r="E4">
            <v>2172.5459999999998</v>
          </cell>
          <cell r="F4">
            <v>1366.6288999999999</v>
          </cell>
          <cell r="G4">
            <v>1404.0488</v>
          </cell>
          <cell r="H4">
            <v>2587.5479</v>
          </cell>
          <cell r="I4">
            <v>2718.6963000000001</v>
          </cell>
          <cell r="J4">
            <v>2723.0497999999998</v>
          </cell>
          <cell r="K4">
            <v>2289.3993999999998</v>
          </cell>
          <cell r="L4">
            <v>2534.6215999999999</v>
          </cell>
          <cell r="M4">
            <v>1958.9028000000001</v>
          </cell>
          <cell r="N4">
            <v>1986.3477</v>
          </cell>
          <cell r="O4">
            <v>2254.2656000000002</v>
          </cell>
          <cell r="P4">
            <v>1599.3506</v>
          </cell>
          <cell r="Q4">
            <v>2673.6972999999998</v>
          </cell>
          <cell r="R4">
            <v>2170.3525</v>
          </cell>
          <cell r="S4">
            <v>1189.5</v>
          </cell>
          <cell r="T4">
            <v>1138.5536999999999</v>
          </cell>
          <cell r="U4">
            <v>1083.1992</v>
          </cell>
          <cell r="V4">
            <v>1394.7988</v>
          </cell>
          <cell r="W4">
            <v>1493.998</v>
          </cell>
          <cell r="X4">
            <v>1181.8486</v>
          </cell>
          <cell r="Y4">
            <v>1243.1504</v>
          </cell>
          <cell r="Z4">
            <v>1153.3046999999999</v>
          </cell>
          <cell r="AA4">
            <v>2685.3018000000002</v>
          </cell>
          <cell r="AB4">
            <v>2687.1493999999998</v>
          </cell>
          <cell r="AC4">
            <v>2489.0137</v>
          </cell>
          <cell r="AD4">
            <v>1690.001</v>
          </cell>
          <cell r="AE4">
            <v>2138.0010000000002</v>
          </cell>
          <cell r="AF4">
            <v>2761.0010000000002</v>
          </cell>
          <cell r="AG4">
            <v>4320.201</v>
          </cell>
          <cell r="AH4">
            <v>3158.3485999999998</v>
          </cell>
          <cell r="AI4">
            <v>2712.25</v>
          </cell>
          <cell r="AJ4">
            <v>2659.1044999999999</v>
          </cell>
          <cell r="AK4">
            <v>2225.3496</v>
          </cell>
          <cell r="AL4">
            <v>1154.6465000000001</v>
          </cell>
          <cell r="AM4">
            <v>1774.4502</v>
          </cell>
          <cell r="AN4">
            <v>1867.8984</v>
          </cell>
          <cell r="AO4">
            <v>3117.7782999999999</v>
          </cell>
          <cell r="AP4">
            <v>2895.3975</v>
          </cell>
          <cell r="AQ4">
            <v>2436.7510000000002</v>
          </cell>
          <cell r="AR4">
            <v>1902.9971</v>
          </cell>
          <cell r="AS4">
            <v>1655.4540999999999</v>
          </cell>
          <cell r="AT4">
            <v>2095.6055000000001</v>
          </cell>
          <cell r="AU4">
            <v>2363.9043000000001</v>
          </cell>
          <cell r="AV4">
            <v>2925.2460000000001</v>
          </cell>
          <cell r="AW4">
            <v>3506.0547000000001</v>
          </cell>
          <cell r="AX4">
            <v>4099.9022999999997</v>
          </cell>
          <cell r="AY4">
            <v>3448.0918000000001</v>
          </cell>
          <cell r="AZ4">
            <v>2035.6523</v>
          </cell>
          <cell r="BA4">
            <v>2792.8535000000002</v>
          </cell>
          <cell r="BB4">
            <v>2593.8105</v>
          </cell>
          <cell r="BC4">
            <v>2664.498</v>
          </cell>
          <cell r="BD4">
            <v>2797.5</v>
          </cell>
          <cell r="BE4">
            <v>4165.5020000000004</v>
          </cell>
          <cell r="BF4">
            <v>1682.9940999999999</v>
          </cell>
          <cell r="BG4">
            <v>2005.4530999999999</v>
          </cell>
          <cell r="BH4">
            <v>1357.8506</v>
          </cell>
          <cell r="BI4">
            <v>1856.9032999999999</v>
          </cell>
          <cell r="BJ4">
            <v>3547.7997999999998</v>
          </cell>
          <cell r="BK4">
            <v>2938.5479</v>
          </cell>
          <cell r="BL4">
            <v>1670.0038999999999</v>
          </cell>
          <cell r="BM4">
            <v>2548.4492</v>
          </cell>
          <cell r="BN4">
            <v>1861.4550999999999</v>
          </cell>
          <cell r="BO4">
            <v>1638.7988</v>
          </cell>
          <cell r="BP4">
            <v>2175.6504</v>
          </cell>
          <cell r="BQ4">
            <v>2745.1992</v>
          </cell>
          <cell r="BR4">
            <v>2095.4630000000002</v>
          </cell>
          <cell r="BS4">
            <v>2892.7950000000001</v>
          </cell>
          <cell r="BT4">
            <v>1987.2988</v>
          </cell>
          <cell r="BU4">
            <v>2793.9549999999999</v>
          </cell>
          <cell r="BV4">
            <v>2108.498</v>
          </cell>
          <cell r="BW4">
            <v>2085.0059000000001</v>
          </cell>
          <cell r="BX4">
            <v>1875.6074000000001</v>
          </cell>
          <cell r="BY4">
            <v>2213.7968999999998</v>
          </cell>
          <cell r="BZ4">
            <v>1850.6992</v>
          </cell>
          <cell r="CA4">
            <v>2172.7950000000001</v>
          </cell>
          <cell r="CB4">
            <v>2166.3027000000002</v>
          </cell>
          <cell r="CC4">
            <v>2470.1992</v>
          </cell>
          <cell r="CD4">
            <v>2643.3944999999999</v>
          </cell>
          <cell r="CE4">
            <v>2012.8925999999999</v>
          </cell>
          <cell r="CF4">
            <v>2113.0918000000001</v>
          </cell>
          <cell r="CG4">
            <v>2824.0996</v>
          </cell>
          <cell r="CH4">
            <v>4617.3010000000004</v>
          </cell>
          <cell r="CI4">
            <v>3788.1952999999999</v>
          </cell>
          <cell r="CJ4">
            <v>2944.498</v>
          </cell>
          <cell r="CK4">
            <v>3232.6152000000002</v>
          </cell>
          <cell r="CL4">
            <v>2669.6952999999999</v>
          </cell>
          <cell r="CM4">
            <v>2384.4004</v>
          </cell>
          <cell r="CN4">
            <v>2549.9960000000001</v>
          </cell>
          <cell r="CO4">
            <v>3746.9452999999999</v>
          </cell>
          <cell r="CP4">
            <v>3975.7968999999998</v>
          </cell>
          <cell r="CQ4">
            <v>2019.4023</v>
          </cell>
          <cell r="CR4">
            <v>3953.0976999999998</v>
          </cell>
          <cell r="CS4">
            <v>2234.9004</v>
          </cell>
          <cell r="CT4">
            <v>1658.4453000000001</v>
          </cell>
          <cell r="CU4">
            <v>2734.6016</v>
          </cell>
          <cell r="CV4">
            <v>3044.3827999999999</v>
          </cell>
          <cell r="CW4">
            <v>3992.9960000000001</v>
          </cell>
          <cell r="CX4">
            <v>3314.2069999999999</v>
          </cell>
          <cell r="CY4">
            <v>3056.5</v>
          </cell>
          <cell r="CZ4">
            <v>5501.4570000000003</v>
          </cell>
          <cell r="DA4">
            <v>4351.5060000000003</v>
          </cell>
          <cell r="DB4">
            <v>4032.0956999999999</v>
          </cell>
        </row>
        <row r="5">
          <cell r="A5">
            <v>-809.32420000000002</v>
          </cell>
          <cell r="B5">
            <v>-781.72655999999995</v>
          </cell>
          <cell r="C5">
            <v>-870.64355</v>
          </cell>
          <cell r="D5">
            <v>-784.48145</v>
          </cell>
          <cell r="E5">
            <v>-932.7373</v>
          </cell>
          <cell r="F5">
            <v>-1241.8280999999999</v>
          </cell>
          <cell r="G5">
            <v>-776.74414000000002</v>
          </cell>
          <cell r="H5">
            <v>-836.75490000000002</v>
          </cell>
          <cell r="I5">
            <v>-1008.9629</v>
          </cell>
          <cell r="J5">
            <v>-877.17190000000005</v>
          </cell>
          <cell r="K5">
            <v>-794.95799999999997</v>
          </cell>
          <cell r="L5">
            <v>-901.56150000000002</v>
          </cell>
          <cell r="M5">
            <v>-880.38819999999998</v>
          </cell>
          <cell r="N5">
            <v>-760.57129999999995</v>
          </cell>
          <cell r="O5">
            <v>-1209.5107</v>
          </cell>
          <cell r="P5">
            <v>-940.14746000000002</v>
          </cell>
          <cell r="Q5">
            <v>-729.18065999999999</v>
          </cell>
          <cell r="R5">
            <v>-902.3252</v>
          </cell>
          <cell r="S5">
            <v>-846.76953000000003</v>
          </cell>
          <cell r="T5">
            <v>-785.81055000000003</v>
          </cell>
          <cell r="U5">
            <v>-972.18849999999998</v>
          </cell>
          <cell r="V5">
            <v>-1063.21</v>
          </cell>
          <cell r="W5">
            <v>-928.37400000000002</v>
          </cell>
          <cell r="X5">
            <v>-1096.0645</v>
          </cell>
          <cell r="Y5">
            <v>-1000.0664</v>
          </cell>
          <cell r="Z5">
            <v>-939.19140000000004</v>
          </cell>
          <cell r="AA5">
            <v>-745.15625</v>
          </cell>
          <cell r="AB5">
            <v>-950.65329999999994</v>
          </cell>
          <cell r="AC5">
            <v>-1242.4619</v>
          </cell>
          <cell r="AD5">
            <v>-1020.6142599999999</v>
          </cell>
          <cell r="AE5">
            <v>-1426.415</v>
          </cell>
          <cell r="AF5">
            <v>-1137.3681999999999</v>
          </cell>
          <cell r="AG5">
            <v>-961.09375</v>
          </cell>
          <cell r="AH5">
            <v>-882.84280000000001</v>
          </cell>
          <cell r="AI5">
            <v>-653.09670000000006</v>
          </cell>
          <cell r="AJ5">
            <v>-987.70996000000002</v>
          </cell>
          <cell r="AK5">
            <v>-882.37305000000003</v>
          </cell>
          <cell r="AL5">
            <v>-894.92870000000005</v>
          </cell>
          <cell r="AM5">
            <v>-1273.9159999999999</v>
          </cell>
          <cell r="AN5">
            <v>-914.34766000000002</v>
          </cell>
          <cell r="AO5">
            <v>-2081.8926000000001</v>
          </cell>
          <cell r="AP5">
            <v>-1377.2695000000001</v>
          </cell>
          <cell r="AQ5">
            <v>-1272.877</v>
          </cell>
          <cell r="AR5">
            <v>-1155.9940999999999</v>
          </cell>
          <cell r="AS5">
            <v>-1350.1025</v>
          </cell>
          <cell r="AT5">
            <v>-1043.9082000000001</v>
          </cell>
          <cell r="AU5">
            <v>-1242.4570000000001</v>
          </cell>
          <cell r="AV5">
            <v>-1635.0684000000001</v>
          </cell>
          <cell r="AW5">
            <v>-1555.0879</v>
          </cell>
          <cell r="AX5">
            <v>-1741.5352</v>
          </cell>
          <cell r="AY5">
            <v>-1751.0352</v>
          </cell>
          <cell r="AZ5">
            <v>-1444.627</v>
          </cell>
          <cell r="BA5">
            <v>-1453.4609</v>
          </cell>
          <cell r="BB5">
            <v>-1638.0469000000001</v>
          </cell>
          <cell r="BC5">
            <v>-1753.3242</v>
          </cell>
          <cell r="BD5">
            <v>-2372.4549999999999</v>
          </cell>
          <cell r="BE5">
            <v>-1884.8721</v>
          </cell>
          <cell r="BF5">
            <v>-1827.8574000000001</v>
          </cell>
          <cell r="BG5">
            <v>-1756.8516</v>
          </cell>
          <cell r="BH5">
            <v>-1440.7842000000001</v>
          </cell>
          <cell r="BI5">
            <v>-1337.7822000000001</v>
          </cell>
          <cell r="BJ5">
            <v>-1180.2383</v>
          </cell>
          <cell r="BK5">
            <v>-1128.7266</v>
          </cell>
          <cell r="BL5">
            <v>-1229.1758</v>
          </cell>
          <cell r="BM5">
            <v>-1782.4854</v>
          </cell>
          <cell r="BN5">
            <v>-2300.1738</v>
          </cell>
          <cell r="BO5">
            <v>-1493.0409999999999</v>
          </cell>
          <cell r="BP5">
            <v>-1452.127</v>
          </cell>
          <cell r="BQ5">
            <v>-1516.8867</v>
          </cell>
          <cell r="BR5">
            <v>-1431.6465000000001</v>
          </cell>
          <cell r="BS5">
            <v>-3113.4512</v>
          </cell>
          <cell r="BT5">
            <v>-1522.9004</v>
          </cell>
          <cell r="BU5">
            <v>-1233.748</v>
          </cell>
          <cell r="BV5">
            <v>-2258.4922000000001</v>
          </cell>
          <cell r="BW5">
            <v>-1634.9434000000001</v>
          </cell>
          <cell r="BX5">
            <v>-1386.5762</v>
          </cell>
          <cell r="BY5">
            <v>-2070.5273000000002</v>
          </cell>
          <cell r="BZ5">
            <v>-1507.5879</v>
          </cell>
          <cell r="CA5">
            <v>-1446.9277</v>
          </cell>
          <cell r="CB5">
            <v>-2011.3945000000001</v>
          </cell>
          <cell r="CC5">
            <v>-1533.3652</v>
          </cell>
          <cell r="CD5">
            <v>-2518.7168000000001</v>
          </cell>
          <cell r="CE5">
            <v>-2227.7069999999999</v>
          </cell>
          <cell r="CF5">
            <v>-1723.5078000000001</v>
          </cell>
          <cell r="CG5">
            <v>-1589.1504</v>
          </cell>
          <cell r="CH5">
            <v>-2561.1426000000001</v>
          </cell>
          <cell r="CI5">
            <v>-2095.2831999999999</v>
          </cell>
          <cell r="CJ5">
            <v>-1512.8398</v>
          </cell>
          <cell r="CK5">
            <v>-2056.0565999999999</v>
          </cell>
          <cell r="CL5">
            <v>-1812.6582000000001</v>
          </cell>
          <cell r="CM5">
            <v>-2152.7226999999998</v>
          </cell>
          <cell r="CN5">
            <v>-2288.0859999999998</v>
          </cell>
          <cell r="CO5">
            <v>-1699.9883</v>
          </cell>
          <cell r="CP5">
            <v>-3361.1426000000001</v>
          </cell>
          <cell r="CQ5">
            <v>-1743.0800999999999</v>
          </cell>
          <cell r="CR5">
            <v>-1876.8925999999999</v>
          </cell>
          <cell r="CS5">
            <v>-2122.0450000000001</v>
          </cell>
          <cell r="CT5">
            <v>-2632.5880000000002</v>
          </cell>
          <cell r="CU5">
            <v>-2297.1327999999999</v>
          </cell>
          <cell r="CV5">
            <v>-2323.7754</v>
          </cell>
          <cell r="CW5">
            <v>-2253.7831999999999</v>
          </cell>
          <cell r="CX5">
            <v>-2316.0742</v>
          </cell>
          <cell r="CY5">
            <v>-2589.5059000000001</v>
          </cell>
          <cell r="CZ5">
            <v>-2035.9004</v>
          </cell>
          <cell r="DA5">
            <v>-2355.4004</v>
          </cell>
          <cell r="DB5">
            <v>-2919.8789999999999</v>
          </cell>
        </row>
        <row r="6">
          <cell r="A6">
            <v>1980.9238</v>
          </cell>
          <cell r="B6">
            <v>1201.9766</v>
          </cell>
          <cell r="C6">
            <v>1314.6074000000001</v>
          </cell>
          <cell r="D6">
            <v>792.46969999999999</v>
          </cell>
          <cell r="E6">
            <v>1239.8086000000001</v>
          </cell>
          <cell r="F6">
            <v>124.80078</v>
          </cell>
          <cell r="G6">
            <v>627.30470000000003</v>
          </cell>
          <cell r="H6">
            <v>1750.7929999999999</v>
          </cell>
          <cell r="I6">
            <v>1709.7334000000001</v>
          </cell>
          <cell r="J6">
            <v>1845.8779</v>
          </cell>
          <cell r="K6">
            <v>1494.4413999999999</v>
          </cell>
          <cell r="L6">
            <v>1633.06</v>
          </cell>
          <cell r="M6">
            <v>1078.5146</v>
          </cell>
          <cell r="N6">
            <v>1225.7764</v>
          </cell>
          <cell r="O6">
            <v>1044.7548999999999</v>
          </cell>
          <cell r="P6">
            <v>659.20309999999995</v>
          </cell>
          <cell r="Q6">
            <v>1944.5165999999999</v>
          </cell>
          <cell r="R6">
            <v>1268.0273</v>
          </cell>
          <cell r="S6">
            <v>342.73047000000003</v>
          </cell>
          <cell r="T6">
            <v>352.74315999999999</v>
          </cell>
          <cell r="U6">
            <v>111.01074</v>
          </cell>
          <cell r="V6">
            <v>331.58886999999999</v>
          </cell>
          <cell r="W6">
            <v>565.62400000000002</v>
          </cell>
          <cell r="X6">
            <v>85.784180000000006</v>
          </cell>
          <cell r="Y6">
            <v>243.08398</v>
          </cell>
          <cell r="Z6">
            <v>214.11328</v>
          </cell>
          <cell r="AA6">
            <v>1940.1455000000001</v>
          </cell>
          <cell r="AB6">
            <v>1736.4961000000001</v>
          </cell>
          <cell r="AC6">
            <v>1246.5518</v>
          </cell>
          <cell r="AD6">
            <v>669.38670000000002</v>
          </cell>
          <cell r="AE6">
            <v>711.58594000000005</v>
          </cell>
          <cell r="AF6">
            <v>1623.6328000000001</v>
          </cell>
          <cell r="AG6">
            <v>3359.1073999999999</v>
          </cell>
          <cell r="AH6">
            <v>2275.5059000000001</v>
          </cell>
          <cell r="AI6">
            <v>2059.1532999999999</v>
          </cell>
          <cell r="AJ6">
            <v>1671.3945000000001</v>
          </cell>
          <cell r="AK6">
            <v>1342.9766</v>
          </cell>
          <cell r="AL6">
            <v>259.71776999999997</v>
          </cell>
          <cell r="AM6">
            <v>500.53417999999999</v>
          </cell>
          <cell r="AN6">
            <v>953.55079999999998</v>
          </cell>
          <cell r="AO6">
            <v>1035.8857</v>
          </cell>
          <cell r="AP6">
            <v>1518.1279</v>
          </cell>
          <cell r="AQ6">
            <v>1163.874</v>
          </cell>
          <cell r="AR6">
            <v>747.00289999999995</v>
          </cell>
          <cell r="AS6">
            <v>305.35156000000001</v>
          </cell>
          <cell r="AT6">
            <v>1051.6973</v>
          </cell>
          <cell r="AU6">
            <v>1121.4473</v>
          </cell>
          <cell r="AV6">
            <v>1290.1777</v>
          </cell>
          <cell r="AW6">
            <v>1950.9667999999999</v>
          </cell>
          <cell r="AX6">
            <v>2358.3672000000001</v>
          </cell>
          <cell r="AY6">
            <v>1697.0565999999999</v>
          </cell>
          <cell r="AZ6">
            <v>591.02539999999999</v>
          </cell>
          <cell r="BA6">
            <v>1339.3925999999999</v>
          </cell>
          <cell r="BB6">
            <v>955.76369999999997</v>
          </cell>
          <cell r="BC6">
            <v>911.17380000000003</v>
          </cell>
          <cell r="BD6">
            <v>425.04491999999999</v>
          </cell>
          <cell r="BE6">
            <v>2280.63</v>
          </cell>
          <cell r="BF6">
            <v>-144.86328</v>
          </cell>
          <cell r="BG6">
            <v>248.60156000000001</v>
          </cell>
          <cell r="BH6">
            <v>-82.933589999999995</v>
          </cell>
          <cell r="BI6">
            <v>519.12109999999996</v>
          </cell>
          <cell r="BJ6">
            <v>2367.5614999999998</v>
          </cell>
          <cell r="BK6">
            <v>1809.8213000000001</v>
          </cell>
          <cell r="BL6">
            <v>440.82812000000001</v>
          </cell>
          <cell r="BM6">
            <v>765.96387000000004</v>
          </cell>
          <cell r="BN6">
            <v>-438.71875</v>
          </cell>
          <cell r="BO6">
            <v>145.75781000000001</v>
          </cell>
          <cell r="BP6">
            <v>723.52344000000005</v>
          </cell>
          <cell r="BQ6">
            <v>1228.3125</v>
          </cell>
          <cell r="BR6">
            <v>663.81640000000004</v>
          </cell>
          <cell r="BS6">
            <v>-220.65625</v>
          </cell>
          <cell r="BT6">
            <v>464.39843999999999</v>
          </cell>
          <cell r="BU6">
            <v>1560.2070000000001</v>
          </cell>
          <cell r="BV6">
            <v>-149.99413999999999</v>
          </cell>
          <cell r="BW6">
            <v>450.0625</v>
          </cell>
          <cell r="BX6">
            <v>489.03125</v>
          </cell>
          <cell r="BY6">
            <v>143.26953</v>
          </cell>
          <cell r="BZ6">
            <v>343.11133000000001</v>
          </cell>
          <cell r="CA6">
            <v>725.86720000000003</v>
          </cell>
          <cell r="CB6">
            <v>154.90819999999999</v>
          </cell>
          <cell r="CC6">
            <v>936.83399999999995</v>
          </cell>
          <cell r="CD6">
            <v>124.677734</v>
          </cell>
          <cell r="CE6">
            <v>-214.81444999999999</v>
          </cell>
          <cell r="CF6">
            <v>389.58398</v>
          </cell>
          <cell r="CG6">
            <v>1234.9492</v>
          </cell>
          <cell r="CH6">
            <v>2056.1581999999999</v>
          </cell>
          <cell r="CI6">
            <v>1692.9121</v>
          </cell>
          <cell r="CJ6">
            <v>1431.6582000000001</v>
          </cell>
          <cell r="CK6">
            <v>1176.5586000000001</v>
          </cell>
          <cell r="CL6">
            <v>857.03710000000001</v>
          </cell>
          <cell r="CM6">
            <v>231.67773</v>
          </cell>
          <cell r="CN6">
            <v>261.91016000000002</v>
          </cell>
          <cell r="CO6">
            <v>2046.9570000000001</v>
          </cell>
          <cell r="CP6">
            <v>614.65430000000003</v>
          </cell>
          <cell r="CQ6">
            <v>276.32227</v>
          </cell>
          <cell r="CR6">
            <v>2076.2049999999999</v>
          </cell>
          <cell r="CS6">
            <v>112.85547</v>
          </cell>
          <cell r="CT6">
            <v>-974.14260000000002</v>
          </cell>
          <cell r="CU6">
            <v>437.46875</v>
          </cell>
          <cell r="CV6">
            <v>720.60739999999998</v>
          </cell>
          <cell r="CW6">
            <v>1739.2129</v>
          </cell>
          <cell r="CX6">
            <v>998.13279999999997</v>
          </cell>
          <cell r="CY6">
            <v>466.99414000000002</v>
          </cell>
          <cell r="CZ6">
            <v>3465.5565999999999</v>
          </cell>
          <cell r="DA6">
            <v>1996.1054999999999</v>
          </cell>
          <cell r="DB6">
            <v>1112.2167999999999</v>
          </cell>
        </row>
        <row r="7">
          <cell r="A7">
            <v>12504.64</v>
          </cell>
          <cell r="B7">
            <v>13942.25</v>
          </cell>
          <cell r="C7">
            <v>15662.019</v>
          </cell>
          <cell r="D7">
            <v>13905.847</v>
          </cell>
          <cell r="E7">
            <v>18260.349999999999</v>
          </cell>
          <cell r="F7">
            <v>15995.903</v>
          </cell>
          <cell r="G7">
            <v>12641.897999999999</v>
          </cell>
          <cell r="H7">
            <v>20618.833999999999</v>
          </cell>
          <cell r="I7">
            <v>24448.71</v>
          </cell>
        </row>
        <row r="8">
          <cell r="A8">
            <v>-3435.8535000000002</v>
          </cell>
          <cell r="B8">
            <v>-3883.5444000000002</v>
          </cell>
          <cell r="C8">
            <v>-4730.3076000000001</v>
          </cell>
          <cell r="D8">
            <v>-5108.6063999999997</v>
          </cell>
          <cell r="E8">
            <v>-6498.2245999999996</v>
          </cell>
          <cell r="F8">
            <v>-5857.01</v>
          </cell>
          <cell r="G8">
            <v>-6223.2206999999999</v>
          </cell>
          <cell r="H8">
            <v>-5974.8573999999999</v>
          </cell>
          <cell r="I8">
            <v>-6187.3010000000004</v>
          </cell>
        </row>
        <row r="9">
          <cell r="A9">
            <v>9068.7860000000001</v>
          </cell>
          <cell r="B9">
            <v>10058.706</v>
          </cell>
          <cell r="C9">
            <v>10931.710999999999</v>
          </cell>
          <cell r="D9">
            <v>8797.24</v>
          </cell>
          <cell r="E9">
            <v>11762.126</v>
          </cell>
          <cell r="F9">
            <v>10138.894</v>
          </cell>
          <cell r="G9">
            <v>6418.6777000000002</v>
          </cell>
          <cell r="H9">
            <v>14643.977000000001</v>
          </cell>
          <cell r="I9">
            <v>18261.41</v>
          </cell>
        </row>
        <row r="10">
          <cell r="A10">
            <v>1392.4492</v>
          </cell>
          <cell r="B10">
            <v>1114.5498</v>
          </cell>
          <cell r="C10">
            <v>1038.0518</v>
          </cell>
          <cell r="D10">
            <v>614.53809999999999</v>
          </cell>
          <cell r="E10">
            <v>465.44922000000003</v>
          </cell>
          <cell r="F10">
            <v>618.99805000000003</v>
          </cell>
          <cell r="G10">
            <v>648.75</v>
          </cell>
          <cell r="H10">
            <v>1784.3486</v>
          </cell>
          <cell r="I10">
            <v>1512.3525</v>
          </cell>
          <cell r="J10">
            <v>540.7998</v>
          </cell>
          <cell r="K10">
            <v>1127.3525</v>
          </cell>
          <cell r="L10">
            <v>1647.0005000000001</v>
          </cell>
          <cell r="M10">
            <v>1725.0492999999999</v>
          </cell>
          <cell r="N10">
            <v>1500.4502</v>
          </cell>
          <cell r="O10">
            <v>1608.6992</v>
          </cell>
          <cell r="P10">
            <v>772.19920000000002</v>
          </cell>
          <cell r="Q10">
            <v>2000.4492</v>
          </cell>
          <cell r="R10">
            <v>1224.751</v>
          </cell>
          <cell r="S10">
            <v>1019.40137</v>
          </cell>
          <cell r="T10">
            <v>818.64940000000001</v>
          </cell>
          <cell r="U10">
            <v>1548.1006</v>
          </cell>
          <cell r="V10">
            <v>516.90039999999999</v>
          </cell>
          <cell r="W10">
            <v>203.2998</v>
          </cell>
          <cell r="X10">
            <v>1004.3008</v>
          </cell>
          <cell r="Y10">
            <v>369.99901999999997</v>
          </cell>
          <cell r="Z10">
            <v>736.19920000000002</v>
          </cell>
          <cell r="AA10">
            <v>1425.3994</v>
          </cell>
          <cell r="AB10">
            <v>1565.9521</v>
          </cell>
          <cell r="AC10">
            <v>886.49900000000002</v>
          </cell>
          <cell r="AD10">
            <v>655.05079999999998</v>
          </cell>
          <cell r="AE10">
            <v>1482.8516</v>
          </cell>
          <cell r="AF10">
            <v>1634.1211000000001</v>
          </cell>
          <cell r="AG10">
            <v>2760.6972999999998</v>
          </cell>
          <cell r="AH10">
            <v>1412.2988</v>
          </cell>
          <cell r="AI10">
            <v>1414.0498</v>
          </cell>
          <cell r="AJ10">
            <v>1318.9004</v>
          </cell>
          <cell r="AK10">
            <v>1227</v>
          </cell>
          <cell r="AL10">
            <v>308.74804999999998</v>
          </cell>
          <cell r="AM10">
            <v>2028.8984</v>
          </cell>
          <cell r="AN10">
            <v>496.35059999999999</v>
          </cell>
          <cell r="AO10">
            <v>1874.499</v>
          </cell>
          <cell r="AP10">
            <v>1312.1006</v>
          </cell>
          <cell r="AQ10">
            <v>567.5</v>
          </cell>
          <cell r="AR10">
            <v>173.90038999999999</v>
          </cell>
          <cell r="AS10">
            <v>1456.9492</v>
          </cell>
          <cell r="AT10">
            <v>1212.1992</v>
          </cell>
          <cell r="AU10">
            <v>2334.752</v>
          </cell>
          <cell r="AV10">
            <v>912.94920000000002</v>
          </cell>
          <cell r="AW10">
            <v>1696.0977</v>
          </cell>
          <cell r="AX10">
            <v>2534.9004</v>
          </cell>
          <cell r="AY10">
            <v>1458.2030999999999</v>
          </cell>
          <cell r="AZ10">
            <v>812.05079999999998</v>
          </cell>
          <cell r="BA10">
            <v>2267.6972999999998</v>
          </cell>
          <cell r="BB10">
            <v>1460.3496</v>
          </cell>
          <cell r="BC10">
            <v>1427.0488</v>
          </cell>
          <cell r="BD10">
            <v>2475.6972999999998</v>
          </cell>
          <cell r="BE10">
            <v>1333.8046999999999</v>
          </cell>
          <cell r="BF10">
            <v>754.85155999999995</v>
          </cell>
          <cell r="BG10">
            <v>912.14844000000005</v>
          </cell>
          <cell r="BH10">
            <v>1127.501</v>
          </cell>
          <cell r="BI10">
            <v>1078.5498</v>
          </cell>
          <cell r="BJ10">
            <v>1541.2988</v>
          </cell>
          <cell r="BK10">
            <v>1754.7988</v>
          </cell>
          <cell r="BL10">
            <v>1691.6494</v>
          </cell>
          <cell r="BM10">
            <v>1959.5107</v>
          </cell>
          <cell r="BN10">
            <v>646.60350000000005</v>
          </cell>
          <cell r="BO10">
            <v>1237.9492</v>
          </cell>
          <cell r="BP10">
            <v>928</v>
          </cell>
          <cell r="BQ10">
            <v>1722.4512</v>
          </cell>
          <cell r="BR10">
            <v>451.44335999999998</v>
          </cell>
          <cell r="BS10">
            <v>1854.75</v>
          </cell>
          <cell r="BT10">
            <v>1128.8984</v>
          </cell>
          <cell r="BU10">
            <v>716.50194999999997</v>
          </cell>
          <cell r="BV10">
            <v>887.19727</v>
          </cell>
          <cell r="BW10">
            <v>1032.5</v>
          </cell>
          <cell r="BX10">
            <v>914.09960000000001</v>
          </cell>
          <cell r="BY10">
            <v>1073</v>
          </cell>
          <cell r="BZ10">
            <v>1135.2030999999999</v>
          </cell>
          <cell r="CA10">
            <v>1177</v>
          </cell>
          <cell r="CB10">
            <v>1095</v>
          </cell>
          <cell r="CC10">
            <v>1447.4004</v>
          </cell>
          <cell r="CD10">
            <v>475.79687999999999</v>
          </cell>
          <cell r="CE10">
            <v>1450</v>
          </cell>
          <cell r="CF10">
            <v>1238.1992</v>
          </cell>
          <cell r="CG10">
            <v>1955.2988</v>
          </cell>
          <cell r="CH10">
            <v>2244.7811999999999</v>
          </cell>
          <cell r="CI10">
            <v>1702.9042999999999</v>
          </cell>
          <cell r="CJ10">
            <v>1602.9004</v>
          </cell>
          <cell r="CK10">
            <v>2447.3008</v>
          </cell>
          <cell r="CL10">
            <v>1884.1992</v>
          </cell>
          <cell r="CM10">
            <v>1308.6034999999999</v>
          </cell>
          <cell r="CN10">
            <v>1538.998</v>
          </cell>
          <cell r="CO10">
            <v>1679.8496</v>
          </cell>
          <cell r="CP10">
            <v>1220.4530999999999</v>
          </cell>
          <cell r="CQ10">
            <v>1813.6973</v>
          </cell>
          <cell r="CR10">
            <v>1219.8477</v>
          </cell>
          <cell r="CS10">
            <v>1402.8008</v>
          </cell>
          <cell r="CT10">
            <v>571.35155999999995</v>
          </cell>
          <cell r="CU10">
            <v>3105.8516</v>
          </cell>
          <cell r="CV10">
            <v>1202.7030999999999</v>
          </cell>
          <cell r="CW10">
            <v>3424.4004</v>
          </cell>
          <cell r="CX10">
            <v>1792.3516</v>
          </cell>
          <cell r="CY10">
            <v>2807.9512</v>
          </cell>
          <cell r="CZ10">
            <v>4445.951</v>
          </cell>
          <cell r="DA10">
            <v>3684.8496</v>
          </cell>
          <cell r="DB10">
            <v>2010.5</v>
          </cell>
        </row>
        <row r="11">
          <cell r="A11">
            <v>-229.06934000000001</v>
          </cell>
          <cell r="B11">
            <v>-295.97070000000002</v>
          </cell>
          <cell r="C11">
            <v>-454.66797000000003</v>
          </cell>
          <cell r="D11">
            <v>-187.64746</v>
          </cell>
          <cell r="E11">
            <v>-287.56348000000003</v>
          </cell>
          <cell r="F11">
            <v>-194.37402</v>
          </cell>
          <cell r="G11">
            <v>-299.46776999999997</v>
          </cell>
          <cell r="H11">
            <v>-268.34863000000001</v>
          </cell>
          <cell r="I11">
            <v>-459.86619999999999</v>
          </cell>
          <cell r="J11">
            <v>-342.10449999999997</v>
          </cell>
          <cell r="K11">
            <v>-222.55957000000001</v>
          </cell>
          <cell r="L11">
            <v>-194.21386999999999</v>
          </cell>
          <cell r="M11">
            <v>-304.27197000000001</v>
          </cell>
          <cell r="N11">
            <v>-166.21582000000001</v>
          </cell>
          <cell r="O11">
            <v>-335.89648</v>
          </cell>
          <cell r="P11">
            <v>-476.49901999999997</v>
          </cell>
          <cell r="Q11">
            <v>-305.69922000000003</v>
          </cell>
          <cell r="R11">
            <v>-326.01855</v>
          </cell>
          <cell r="S11">
            <v>-239.02148</v>
          </cell>
          <cell r="T11">
            <v>-334.31054999999998</v>
          </cell>
          <cell r="U11">
            <v>-367.16210000000001</v>
          </cell>
          <cell r="V11">
            <v>-446.27148</v>
          </cell>
          <cell r="W11">
            <v>-281.90625</v>
          </cell>
          <cell r="X11">
            <v>-300.27148</v>
          </cell>
          <cell r="Y11">
            <v>-430.91797000000003</v>
          </cell>
          <cell r="Z11">
            <v>-202.03515999999999</v>
          </cell>
          <cell r="AA11">
            <v>-249.87694999999999</v>
          </cell>
          <cell r="AB11">
            <v>-166.06055000000001</v>
          </cell>
          <cell r="AC11">
            <v>-306.16797000000003</v>
          </cell>
          <cell r="AD11">
            <v>-508.04102</v>
          </cell>
          <cell r="AE11">
            <v>-638.54489999999998</v>
          </cell>
          <cell r="AF11">
            <v>-968.02246000000002</v>
          </cell>
          <cell r="AG11">
            <v>-433.51172000000003</v>
          </cell>
          <cell r="AH11">
            <v>-274.92676</v>
          </cell>
          <cell r="AI11">
            <v>-175.07616999999999</v>
          </cell>
          <cell r="AJ11">
            <v>-377.12598000000003</v>
          </cell>
          <cell r="AK11">
            <v>-394.9873</v>
          </cell>
          <cell r="AL11">
            <v>-298.46679999999998</v>
          </cell>
          <cell r="AM11">
            <v>-423.57909999999998</v>
          </cell>
          <cell r="AN11">
            <v>-327.56934000000001</v>
          </cell>
          <cell r="AO11">
            <v>-513.97460000000001</v>
          </cell>
          <cell r="AP11">
            <v>-460.25488000000001</v>
          </cell>
          <cell r="AQ11">
            <v>-308.56639999999999</v>
          </cell>
          <cell r="AR11">
            <v>-558.84862999999996</v>
          </cell>
          <cell r="AS11">
            <v>-414.62598000000003</v>
          </cell>
          <cell r="AT11">
            <v>-309.74315999999999</v>
          </cell>
          <cell r="AU11">
            <v>-344.07616999999999</v>
          </cell>
          <cell r="AV11">
            <v>-753.91405999999995</v>
          </cell>
          <cell r="AW11">
            <v>-195.14453</v>
          </cell>
          <cell r="AX11">
            <v>-598.87890000000004</v>
          </cell>
          <cell r="AY11">
            <v>-179.88866999999999</v>
          </cell>
          <cell r="AZ11">
            <v>-518.96289999999999</v>
          </cell>
          <cell r="BA11">
            <v>-259.38672000000003</v>
          </cell>
          <cell r="BB11">
            <v>-844.20703000000003</v>
          </cell>
          <cell r="BC11">
            <v>-444.46483999999998</v>
          </cell>
          <cell r="BD11">
            <v>-598.63869999999997</v>
          </cell>
          <cell r="BE11">
            <v>-726.06640000000004</v>
          </cell>
          <cell r="BF11">
            <v>-830.78125</v>
          </cell>
          <cell r="BG11">
            <v>-961.34960000000001</v>
          </cell>
          <cell r="BH11">
            <v>-340.45508000000001</v>
          </cell>
          <cell r="BI11">
            <v>-628.34180000000003</v>
          </cell>
          <cell r="BJ11">
            <v>-269.87401999999997</v>
          </cell>
          <cell r="BK11">
            <v>-504.05176</v>
          </cell>
          <cell r="BL11">
            <v>-397.61914000000002</v>
          </cell>
          <cell r="BM11">
            <v>-559.22266000000002</v>
          </cell>
          <cell r="BN11">
            <v>-1010.40625</v>
          </cell>
          <cell r="BO11">
            <v>-378.94335999999998</v>
          </cell>
          <cell r="BP11">
            <v>-324.23827999999997</v>
          </cell>
          <cell r="BQ11">
            <v>-625.47069999999997</v>
          </cell>
          <cell r="BR11">
            <v>-397.50389999999999</v>
          </cell>
          <cell r="BS11">
            <v>-463.65429999999998</v>
          </cell>
          <cell r="BT11">
            <v>-297.68360000000001</v>
          </cell>
          <cell r="BU11">
            <v>-342.74220000000003</v>
          </cell>
          <cell r="BV11">
            <v>-332.50585999999998</v>
          </cell>
          <cell r="BW11">
            <v>-347.58008000000001</v>
          </cell>
          <cell r="BX11">
            <v>-539.20510000000002</v>
          </cell>
          <cell r="BY11">
            <v>-1055.9082000000001</v>
          </cell>
          <cell r="BZ11">
            <v>-712.83010000000002</v>
          </cell>
          <cell r="CA11">
            <v>-464.44727</v>
          </cell>
          <cell r="CB11">
            <v>-470.78906000000001</v>
          </cell>
          <cell r="CC11">
            <v>-669.99023</v>
          </cell>
          <cell r="CD11">
            <v>-412.50389999999999</v>
          </cell>
          <cell r="CE11">
            <v>-425.88279999999997</v>
          </cell>
          <cell r="CF11">
            <v>-448.83593999999999</v>
          </cell>
          <cell r="CG11">
            <v>-281.18554999999998</v>
          </cell>
          <cell r="CH11">
            <v>-336.45508000000001</v>
          </cell>
          <cell r="CI11">
            <v>-665.01559999999995</v>
          </cell>
          <cell r="CJ11">
            <v>-434.98047000000003</v>
          </cell>
          <cell r="CK11">
            <v>-299.28320000000002</v>
          </cell>
          <cell r="CL11">
            <v>-330.37695000000002</v>
          </cell>
          <cell r="CM11">
            <v>-690.47266000000002</v>
          </cell>
          <cell r="CN11">
            <v>-632.31055000000003</v>
          </cell>
          <cell r="CO11">
            <v>-453.98047000000003</v>
          </cell>
          <cell r="CP11">
            <v>-763.41600000000005</v>
          </cell>
          <cell r="CQ11">
            <v>-489.55860000000001</v>
          </cell>
          <cell r="CR11">
            <v>-597.82227</v>
          </cell>
          <cell r="CS11">
            <v>-794.35940000000005</v>
          </cell>
          <cell r="CT11">
            <v>-757.72850000000005</v>
          </cell>
          <cell r="CU11">
            <v>-288.95116999999999</v>
          </cell>
          <cell r="CV11">
            <v>-758.53516000000002</v>
          </cell>
          <cell r="CW11">
            <v>-846.52539999999999</v>
          </cell>
          <cell r="CX11">
            <v>-688.5625</v>
          </cell>
          <cell r="CY11">
            <v>-691.63085999999998</v>
          </cell>
          <cell r="CZ11">
            <v>-222.49610000000001</v>
          </cell>
          <cell r="DA11">
            <v>-569.40430000000003</v>
          </cell>
          <cell r="DB11">
            <v>-569.10739999999998</v>
          </cell>
        </row>
        <row r="12">
          <cell r="A12">
            <v>1163.3798999999999</v>
          </cell>
          <cell r="B12">
            <v>818.57910000000004</v>
          </cell>
          <cell r="C12">
            <v>583.38379999999995</v>
          </cell>
          <cell r="D12">
            <v>426.89062000000001</v>
          </cell>
          <cell r="E12">
            <v>177.88574</v>
          </cell>
          <cell r="F12">
            <v>424.62401999999997</v>
          </cell>
          <cell r="G12">
            <v>349.28223000000003</v>
          </cell>
          <cell r="H12">
            <v>1516</v>
          </cell>
          <cell r="I12">
            <v>1052.4863</v>
          </cell>
          <cell r="J12">
            <v>198.69531000000001</v>
          </cell>
          <cell r="K12">
            <v>904.79296999999997</v>
          </cell>
          <cell r="L12">
            <v>1452.7865999999999</v>
          </cell>
          <cell r="M12">
            <v>1420.7773</v>
          </cell>
          <cell r="N12">
            <v>1334.2344000000001</v>
          </cell>
          <cell r="O12">
            <v>1272.8027</v>
          </cell>
          <cell r="P12">
            <v>295.7002</v>
          </cell>
          <cell r="Q12">
            <v>1694.75</v>
          </cell>
          <cell r="R12">
            <v>898.73239999999998</v>
          </cell>
          <cell r="S12">
            <v>780.37990000000002</v>
          </cell>
          <cell r="T12">
            <v>484.33886999999999</v>
          </cell>
          <cell r="U12">
            <v>1180.9385</v>
          </cell>
          <cell r="V12">
            <v>70.628910000000005</v>
          </cell>
          <cell r="W12">
            <v>-78.606444999999994</v>
          </cell>
          <cell r="X12">
            <v>704.02930000000003</v>
          </cell>
          <cell r="Y12">
            <v>-60.918945000000001</v>
          </cell>
          <cell r="Z12">
            <v>534.16405999999995</v>
          </cell>
          <cell r="AA12">
            <v>1175.5225</v>
          </cell>
          <cell r="AB12">
            <v>1399.8915999999999</v>
          </cell>
          <cell r="AC12">
            <v>580.33105</v>
          </cell>
          <cell r="AD12">
            <v>147.00977</v>
          </cell>
          <cell r="AE12">
            <v>844.30664000000002</v>
          </cell>
          <cell r="AF12">
            <v>666.09862999999996</v>
          </cell>
          <cell r="AG12">
            <v>2327.1855</v>
          </cell>
          <cell r="AH12">
            <v>1137.3721</v>
          </cell>
          <cell r="AI12">
            <v>1238.9736</v>
          </cell>
          <cell r="AJ12">
            <v>941.77440000000001</v>
          </cell>
          <cell r="AK12">
            <v>832.0127</v>
          </cell>
          <cell r="AL12">
            <v>10.28125</v>
          </cell>
          <cell r="AM12">
            <v>1605.3193000000001</v>
          </cell>
          <cell r="AN12">
            <v>168.78125</v>
          </cell>
          <cell r="AO12">
            <v>1360.5244</v>
          </cell>
          <cell r="AP12">
            <v>851.84569999999997</v>
          </cell>
          <cell r="AQ12">
            <v>258.93360000000001</v>
          </cell>
          <cell r="AR12">
            <v>-384.94824</v>
          </cell>
          <cell r="AS12">
            <v>1042.3232</v>
          </cell>
          <cell r="AT12">
            <v>902.45605</v>
          </cell>
          <cell r="AU12">
            <v>1990.6758</v>
          </cell>
          <cell r="AV12">
            <v>159.03515999999999</v>
          </cell>
          <cell r="AW12">
            <v>1500.9530999999999</v>
          </cell>
          <cell r="AX12">
            <v>1936.0215000000001</v>
          </cell>
          <cell r="AY12">
            <v>1278.3145</v>
          </cell>
          <cell r="AZ12">
            <v>293.08789999999999</v>
          </cell>
          <cell r="BA12">
            <v>2008.3105</v>
          </cell>
          <cell r="BB12">
            <v>616.14260000000002</v>
          </cell>
          <cell r="BC12">
            <v>982.58399999999995</v>
          </cell>
          <cell r="BD12">
            <v>1877.0586000000001</v>
          </cell>
          <cell r="BE12">
            <v>607.73829999999998</v>
          </cell>
          <cell r="BF12">
            <v>-75.929689999999994</v>
          </cell>
          <cell r="BG12">
            <v>-49.201169999999998</v>
          </cell>
          <cell r="BH12">
            <v>787.04589999999996</v>
          </cell>
          <cell r="BI12">
            <v>450.20800000000003</v>
          </cell>
          <cell r="BJ12">
            <v>1271.4248</v>
          </cell>
          <cell r="BK12">
            <v>1250.7471</v>
          </cell>
          <cell r="BL12">
            <v>1294.0302999999999</v>
          </cell>
          <cell r="BM12">
            <v>1400.2881</v>
          </cell>
          <cell r="BN12">
            <v>-363.80273</v>
          </cell>
          <cell r="BO12">
            <v>859.00585999999998</v>
          </cell>
          <cell r="BP12">
            <v>603.76170000000002</v>
          </cell>
          <cell r="BQ12">
            <v>1096.9804999999999</v>
          </cell>
          <cell r="BR12">
            <v>53.939453</v>
          </cell>
          <cell r="BS12">
            <v>1391.0957000000001</v>
          </cell>
          <cell r="BT12">
            <v>831.21483999999998</v>
          </cell>
          <cell r="BU12">
            <v>373.75977</v>
          </cell>
          <cell r="BV12">
            <v>554.69140000000004</v>
          </cell>
          <cell r="BW12">
            <v>684.91989999999998</v>
          </cell>
          <cell r="BX12">
            <v>374.89452999999997</v>
          </cell>
          <cell r="BY12">
            <v>17.091797</v>
          </cell>
          <cell r="BZ12">
            <v>422.37304999999998</v>
          </cell>
          <cell r="CA12">
            <v>712.55273</v>
          </cell>
          <cell r="CB12">
            <v>624.21094000000005</v>
          </cell>
          <cell r="CC12">
            <v>777.41016000000002</v>
          </cell>
          <cell r="CD12">
            <v>63.292969999999997</v>
          </cell>
          <cell r="CE12">
            <v>1024.1171999999999</v>
          </cell>
          <cell r="CF12">
            <v>789.36329999999998</v>
          </cell>
          <cell r="CG12">
            <v>1674.1133</v>
          </cell>
          <cell r="CH12">
            <v>1908.3262</v>
          </cell>
          <cell r="CI12">
            <v>1037.8887</v>
          </cell>
          <cell r="CJ12">
            <v>1167.9199000000001</v>
          </cell>
          <cell r="CK12">
            <v>2148.0176000000001</v>
          </cell>
          <cell r="CL12">
            <v>1553.8223</v>
          </cell>
          <cell r="CM12">
            <v>618.13085999999998</v>
          </cell>
          <cell r="CN12">
            <v>906.6875</v>
          </cell>
          <cell r="CO12">
            <v>1225.8690999999999</v>
          </cell>
          <cell r="CP12">
            <v>457.03710000000001</v>
          </cell>
          <cell r="CQ12">
            <v>1324.1387</v>
          </cell>
          <cell r="CR12">
            <v>622.02539999999999</v>
          </cell>
          <cell r="CS12">
            <v>608.44140000000004</v>
          </cell>
          <cell r="CT12">
            <v>-186.37694999999999</v>
          </cell>
          <cell r="CU12">
            <v>2816.9004</v>
          </cell>
          <cell r="CV12">
            <v>444.16797000000003</v>
          </cell>
          <cell r="CW12">
            <v>2577.875</v>
          </cell>
          <cell r="CX12">
            <v>1103.7891</v>
          </cell>
          <cell r="CY12">
            <v>2116.3202999999999</v>
          </cell>
          <cell r="CZ12">
            <v>4223.4549999999999</v>
          </cell>
          <cell r="DA12">
            <v>3115.4452999999999</v>
          </cell>
          <cell r="DB12">
            <v>1441.3925999999999</v>
          </cell>
        </row>
        <row r="13">
          <cell r="A13">
            <v>6711.3486000000003</v>
          </cell>
          <cell r="B13">
            <v>5834.2494999999999</v>
          </cell>
          <cell r="C13">
            <v>6528.7489999999998</v>
          </cell>
          <cell r="D13">
            <v>5923.1035000000002</v>
          </cell>
          <cell r="E13">
            <v>8023.0946999999996</v>
          </cell>
          <cell r="F13">
            <v>7987.6962999999996</v>
          </cell>
          <cell r="G13">
            <v>6310.7049999999999</v>
          </cell>
          <cell r="H13">
            <v>11685.402</v>
          </cell>
          <cell r="I13">
            <v>10310.941000000001</v>
          </cell>
        </row>
        <row r="14">
          <cell r="A14">
            <v>-1850.4697000000001</v>
          </cell>
          <cell r="B14">
            <v>-1370.4863</v>
          </cell>
          <cell r="C14">
            <v>-1781.0078000000001</v>
          </cell>
          <cell r="D14">
            <v>-1520.4707000000001</v>
          </cell>
          <cell r="E14">
            <v>-2266.2206999999999</v>
          </cell>
          <cell r="F14">
            <v>-2319.0117</v>
          </cell>
          <cell r="G14">
            <v>-2342.2714999999998</v>
          </cell>
          <cell r="H14">
            <v>-3243.3652000000002</v>
          </cell>
          <cell r="I14">
            <v>-3158.25</v>
          </cell>
        </row>
        <row r="15">
          <cell r="A15">
            <v>4860.8789999999999</v>
          </cell>
          <cell r="B15">
            <v>4463.7629999999999</v>
          </cell>
          <cell r="C15">
            <v>4747.741</v>
          </cell>
          <cell r="D15">
            <v>4402.6329999999998</v>
          </cell>
          <cell r="E15">
            <v>5756.8739999999998</v>
          </cell>
          <cell r="F15">
            <v>5668.6845999999996</v>
          </cell>
          <cell r="G15">
            <v>3968.4335999999998</v>
          </cell>
          <cell r="H15">
            <v>8442.0370000000003</v>
          </cell>
          <cell r="I15">
            <v>7152.6913999999997</v>
          </cell>
        </row>
        <row r="16">
          <cell r="A16">
            <v>549.49900000000002</v>
          </cell>
          <cell r="B16">
            <v>690.89940000000001</v>
          </cell>
          <cell r="C16">
            <v>2.5</v>
          </cell>
          <cell r="D16">
            <v>609.7998</v>
          </cell>
          <cell r="E16">
            <v>944.35059999999999</v>
          </cell>
          <cell r="F16">
            <v>171.5</v>
          </cell>
          <cell r="G16">
            <v>449.5</v>
          </cell>
          <cell r="H16">
            <v>1044.1504</v>
          </cell>
          <cell r="I16">
            <v>102.25</v>
          </cell>
          <cell r="J16">
            <v>341.7998</v>
          </cell>
          <cell r="K16">
            <v>947.7998</v>
          </cell>
          <cell r="L16">
            <v>857.2998</v>
          </cell>
          <cell r="M16">
            <v>665.74950000000001</v>
          </cell>
          <cell r="N16">
            <v>1081.8496</v>
          </cell>
          <cell r="O16">
            <v>58.600586</v>
          </cell>
          <cell r="P16">
            <v>0</v>
          </cell>
          <cell r="Q16">
            <v>872.10059999999999</v>
          </cell>
          <cell r="R16">
            <v>427.59960000000001</v>
          </cell>
          <cell r="S16">
            <v>485.84960000000001</v>
          </cell>
          <cell r="T16">
            <v>5.2001952999999999</v>
          </cell>
          <cell r="U16">
            <v>267.64940000000001</v>
          </cell>
          <cell r="V16">
            <v>1238.5996</v>
          </cell>
          <cell r="W16">
            <v>84.75</v>
          </cell>
          <cell r="X16">
            <v>646.30079999999998</v>
          </cell>
          <cell r="Y16">
            <v>0</v>
          </cell>
          <cell r="Z16">
            <v>210.7998</v>
          </cell>
          <cell r="AA16">
            <v>1168.2002</v>
          </cell>
          <cell r="AB16">
            <v>1352.1992</v>
          </cell>
          <cell r="AC16">
            <v>29.899414</v>
          </cell>
          <cell r="AD16">
            <v>893.75</v>
          </cell>
          <cell r="AE16">
            <v>0</v>
          </cell>
          <cell r="AF16">
            <v>1219.4502</v>
          </cell>
          <cell r="AG16">
            <v>737.09960000000001</v>
          </cell>
          <cell r="AH16">
            <v>538.25</v>
          </cell>
          <cell r="AI16">
            <v>182.7002</v>
          </cell>
          <cell r="AJ16">
            <v>196.40038999999999</v>
          </cell>
          <cell r="AK16">
            <v>0</v>
          </cell>
          <cell r="AL16">
            <v>828.4502</v>
          </cell>
          <cell r="AM16">
            <v>1093.0508</v>
          </cell>
          <cell r="AN16">
            <v>170.05078</v>
          </cell>
          <cell r="AO16">
            <v>0</v>
          </cell>
          <cell r="AP16">
            <v>0</v>
          </cell>
          <cell r="AQ16">
            <v>245.55176</v>
          </cell>
          <cell r="AR16">
            <v>518.25</v>
          </cell>
          <cell r="AS16">
            <v>0</v>
          </cell>
          <cell r="AT16">
            <v>436.2002</v>
          </cell>
          <cell r="AU16">
            <v>1955.7998</v>
          </cell>
          <cell r="AV16">
            <v>675.75</v>
          </cell>
          <cell r="AW16">
            <v>1317.1484</v>
          </cell>
          <cell r="AX16">
            <v>396.25</v>
          </cell>
          <cell r="AY16">
            <v>1035.0996</v>
          </cell>
          <cell r="AZ16">
            <v>407.15039999999999</v>
          </cell>
          <cell r="BA16">
            <v>293.79883000000001</v>
          </cell>
          <cell r="BB16">
            <v>946.69920000000002</v>
          </cell>
          <cell r="BC16">
            <v>417.39843999999999</v>
          </cell>
          <cell r="BD16">
            <v>170.30078</v>
          </cell>
          <cell r="BE16">
            <v>1955.3506</v>
          </cell>
          <cell r="BF16">
            <v>0</v>
          </cell>
          <cell r="BG16">
            <v>357.14843999999999</v>
          </cell>
          <cell r="BH16">
            <v>726.75</v>
          </cell>
          <cell r="BI16">
            <v>1256.5498</v>
          </cell>
          <cell r="BJ16">
            <v>787.39940000000001</v>
          </cell>
          <cell r="BK16">
            <v>1352.3008</v>
          </cell>
          <cell r="BL16">
            <v>901.14940000000001</v>
          </cell>
          <cell r="BM16">
            <v>11.650391000000001</v>
          </cell>
          <cell r="BN16">
            <v>473.5</v>
          </cell>
          <cell r="BO16">
            <v>304.25</v>
          </cell>
          <cell r="BP16">
            <v>362.34960000000001</v>
          </cell>
          <cell r="BQ16">
            <v>754.94920000000002</v>
          </cell>
          <cell r="BR16">
            <v>574.84960000000001</v>
          </cell>
          <cell r="BS16">
            <v>1189.1992</v>
          </cell>
          <cell r="BT16">
            <v>19.548828</v>
          </cell>
          <cell r="BU16">
            <v>1392.1992</v>
          </cell>
          <cell r="BV16">
            <v>583</v>
          </cell>
          <cell r="BW16">
            <v>0</v>
          </cell>
          <cell r="BX16">
            <v>56.601562000000001</v>
          </cell>
          <cell r="BY16">
            <v>884.69920000000002</v>
          </cell>
          <cell r="BZ16">
            <v>40</v>
          </cell>
          <cell r="CA16">
            <v>212.70116999999999</v>
          </cell>
          <cell r="CB16">
            <v>1846.9023</v>
          </cell>
          <cell r="CC16">
            <v>636.90039999999999</v>
          </cell>
          <cell r="CD16">
            <v>141.40038999999999</v>
          </cell>
          <cell r="CE16">
            <v>219.20116999999999</v>
          </cell>
          <cell r="CF16">
            <v>297.09960000000001</v>
          </cell>
          <cell r="CG16">
            <v>1806.5</v>
          </cell>
          <cell r="CH16">
            <v>1451.5</v>
          </cell>
          <cell r="CI16">
            <v>818.19920000000002</v>
          </cell>
          <cell r="CJ16">
            <v>307.5</v>
          </cell>
          <cell r="CK16">
            <v>1277.4004</v>
          </cell>
          <cell r="CL16">
            <v>337.79883000000001</v>
          </cell>
          <cell r="CM16">
            <v>468.40039999999999</v>
          </cell>
          <cell r="CN16">
            <v>855.70119999999997</v>
          </cell>
          <cell r="CO16">
            <v>917.95119999999997</v>
          </cell>
          <cell r="CP16">
            <v>1737.9492</v>
          </cell>
          <cell r="CQ16">
            <v>866.55079999999998</v>
          </cell>
          <cell r="CR16">
            <v>839.95119999999997</v>
          </cell>
          <cell r="CS16">
            <v>270.44922000000003</v>
          </cell>
          <cell r="CT16">
            <v>89.900390000000002</v>
          </cell>
          <cell r="CU16">
            <v>2503.7988</v>
          </cell>
          <cell r="CV16">
            <v>539.84766000000002</v>
          </cell>
          <cell r="CW16">
            <v>2570.8984</v>
          </cell>
          <cell r="CX16">
            <v>0</v>
          </cell>
          <cell r="CY16">
            <v>1654.3984</v>
          </cell>
          <cell r="CZ16">
            <v>1178.5996</v>
          </cell>
          <cell r="DA16">
            <v>714.24805000000003</v>
          </cell>
          <cell r="DB16">
            <v>788.80079999999998</v>
          </cell>
        </row>
        <row r="17">
          <cell r="A17">
            <v>-10.890625</v>
          </cell>
          <cell r="B17">
            <v>-10.424804999999999</v>
          </cell>
          <cell r="C17">
            <v>-578.98339999999996</v>
          </cell>
          <cell r="D17">
            <v>-65.863280000000003</v>
          </cell>
          <cell r="E17">
            <v>-53.000976999999999</v>
          </cell>
          <cell r="F17">
            <v>-104.54199</v>
          </cell>
          <cell r="G17">
            <v>-56.257812000000001</v>
          </cell>
          <cell r="H17">
            <v>0</v>
          </cell>
          <cell r="I17">
            <v>-300.10352</v>
          </cell>
          <cell r="J17">
            <v>-333.85937999999999</v>
          </cell>
          <cell r="K17">
            <v>-32.744140000000002</v>
          </cell>
          <cell r="L17">
            <v>-303.7998</v>
          </cell>
          <cell r="M17">
            <v>0</v>
          </cell>
          <cell r="N17">
            <v>-10.499022999999999</v>
          </cell>
          <cell r="O17">
            <v>-264.75</v>
          </cell>
          <cell r="P17">
            <v>-129.10254</v>
          </cell>
          <cell r="Q17">
            <v>-48.399414</v>
          </cell>
          <cell r="R17">
            <v>-49.271484000000001</v>
          </cell>
          <cell r="S17">
            <v>-21.011718999999999</v>
          </cell>
          <cell r="T17">
            <v>-186.17383000000001</v>
          </cell>
          <cell r="U17">
            <v>-10.1171875</v>
          </cell>
          <cell r="V17">
            <v>-219.99610000000001</v>
          </cell>
          <cell r="W17">
            <v>-318.86523</v>
          </cell>
          <cell r="X17">
            <v>-112.29980500000001</v>
          </cell>
          <cell r="Y17">
            <v>-225.50977</v>
          </cell>
          <cell r="Z17">
            <v>-24.795898000000001</v>
          </cell>
          <cell r="AA17">
            <v>-57.599609999999998</v>
          </cell>
          <cell r="AB17">
            <v>-11.513672</v>
          </cell>
          <cell r="AC17">
            <v>-127.71680000000001</v>
          </cell>
          <cell r="AD17">
            <v>-11.834961</v>
          </cell>
          <cell r="AE17">
            <v>-625.91309999999999</v>
          </cell>
          <cell r="AF17">
            <v>-255.9502</v>
          </cell>
          <cell r="AG17">
            <v>-57.100586</v>
          </cell>
          <cell r="AH17">
            <v>-114.00879</v>
          </cell>
          <cell r="AI17">
            <v>-185.10741999999999</v>
          </cell>
          <cell r="AJ17">
            <v>-83.957030000000003</v>
          </cell>
          <cell r="AK17">
            <v>-221.32422</v>
          </cell>
          <cell r="AL17">
            <v>-105.25098</v>
          </cell>
          <cell r="AM17">
            <v>-12.081054999999999</v>
          </cell>
          <cell r="AN17">
            <v>-38.235349999999997</v>
          </cell>
          <cell r="AO17">
            <v>-88.441410000000005</v>
          </cell>
          <cell r="AP17">
            <v>-222.03223</v>
          </cell>
          <cell r="AQ17">
            <v>-43</v>
          </cell>
          <cell r="AR17">
            <v>-163.54883000000001</v>
          </cell>
          <cell r="AS17">
            <v>-150.28613000000001</v>
          </cell>
          <cell r="AT17">
            <v>-265.82130000000001</v>
          </cell>
          <cell r="AU17">
            <v>0</v>
          </cell>
          <cell r="AV17">
            <v>-210.44922</v>
          </cell>
          <cell r="AW17">
            <v>-964.55273</v>
          </cell>
          <cell r="AX17">
            <v>-57.707030000000003</v>
          </cell>
          <cell r="AY17">
            <v>-309.04883000000001</v>
          </cell>
          <cell r="AZ17">
            <v>-163.45116999999999</v>
          </cell>
          <cell r="BA17">
            <v>-213.62305000000001</v>
          </cell>
          <cell r="BB17">
            <v>-17.277343999999999</v>
          </cell>
          <cell r="BC17">
            <v>-81.242189999999994</v>
          </cell>
          <cell r="BD17">
            <v>-7.5488280000000003</v>
          </cell>
          <cell r="BE17">
            <v>-160.98633000000001</v>
          </cell>
          <cell r="BF17">
            <v>-53.183593999999999</v>
          </cell>
          <cell r="BG17">
            <v>-169.81639999999999</v>
          </cell>
          <cell r="BH17">
            <v>-67.783199999999994</v>
          </cell>
          <cell r="BI17">
            <v>-90.606444999999994</v>
          </cell>
          <cell r="BJ17">
            <v>-14.15625</v>
          </cell>
          <cell r="BK17">
            <v>-23.099609999999998</v>
          </cell>
          <cell r="BL17">
            <v>-83.450194999999994</v>
          </cell>
          <cell r="BM17">
            <v>-432</v>
          </cell>
          <cell r="BN17">
            <v>-821.56444999999997</v>
          </cell>
          <cell r="BO17">
            <v>-18.972656000000001</v>
          </cell>
          <cell r="BP17">
            <v>-41.126953</v>
          </cell>
          <cell r="BQ17">
            <v>-435.23241999999999</v>
          </cell>
          <cell r="BR17">
            <v>-179.40038999999999</v>
          </cell>
          <cell r="BS17">
            <v>0</v>
          </cell>
          <cell r="BT17">
            <v>-179.40234000000001</v>
          </cell>
          <cell r="BU17">
            <v>-156.07812000000001</v>
          </cell>
          <cell r="BV17">
            <v>-20.212890000000002</v>
          </cell>
          <cell r="BW17">
            <v>-229.07031000000001</v>
          </cell>
          <cell r="BX17">
            <v>-79.298829999999995</v>
          </cell>
          <cell r="BY17">
            <v>-105.646484</v>
          </cell>
          <cell r="BZ17">
            <v>-68</v>
          </cell>
          <cell r="CA17">
            <v>0</v>
          </cell>
          <cell r="CB17">
            <v>-227.05860000000001</v>
          </cell>
          <cell r="CC17">
            <v>-279.00977</v>
          </cell>
          <cell r="CD17">
            <v>-1027.8516</v>
          </cell>
          <cell r="CE17">
            <v>-99.597660000000005</v>
          </cell>
          <cell r="CF17">
            <v>-50.447265999999999</v>
          </cell>
          <cell r="CG17">
            <v>-68.900390000000002</v>
          </cell>
          <cell r="CH17">
            <v>-53.066406000000001</v>
          </cell>
          <cell r="CI17">
            <v>-153.65038999999999</v>
          </cell>
          <cell r="CJ17">
            <v>-402.51562000000001</v>
          </cell>
          <cell r="CK17">
            <v>-25.876953</v>
          </cell>
          <cell r="CL17">
            <v>-159.95898</v>
          </cell>
          <cell r="CM17">
            <v>-53.689453</v>
          </cell>
          <cell r="CN17">
            <v>-386.79297000000003</v>
          </cell>
          <cell r="CO17">
            <v>0</v>
          </cell>
          <cell r="CP17">
            <v>-1272.3574000000001</v>
          </cell>
          <cell r="CQ17">
            <v>0</v>
          </cell>
          <cell r="CR17">
            <v>-666.55664000000002</v>
          </cell>
          <cell r="CS17">
            <v>-237.60937999999999</v>
          </cell>
          <cell r="CT17">
            <v>-476.59375</v>
          </cell>
          <cell r="CU17">
            <v>-26.955078</v>
          </cell>
          <cell r="CV17">
            <v>-656.79489999999998</v>
          </cell>
          <cell r="CW17">
            <v>-368.04883000000001</v>
          </cell>
          <cell r="CX17">
            <v>-268.31445000000002</v>
          </cell>
          <cell r="CY17">
            <v>-106</v>
          </cell>
          <cell r="CZ17">
            <v>-292.25195000000002</v>
          </cell>
          <cell r="DA17">
            <v>-199.90038999999999</v>
          </cell>
          <cell r="DB17">
            <v>-525.78125</v>
          </cell>
        </row>
        <row r="18">
          <cell r="A18">
            <v>538.60839999999996</v>
          </cell>
          <cell r="B18">
            <v>680.47460000000001</v>
          </cell>
          <cell r="C18">
            <v>-576.48339999999996</v>
          </cell>
          <cell r="D18">
            <v>543.93650000000002</v>
          </cell>
          <cell r="E18">
            <v>891.34960000000001</v>
          </cell>
          <cell r="F18">
            <v>66.958010000000002</v>
          </cell>
          <cell r="G18">
            <v>393.24220000000003</v>
          </cell>
          <cell r="H18">
            <v>1044.1504</v>
          </cell>
          <cell r="I18">
            <v>-197.85352</v>
          </cell>
          <cell r="J18">
            <v>7.9404297000000001</v>
          </cell>
          <cell r="K18">
            <v>915.05565999999999</v>
          </cell>
          <cell r="L18">
            <v>553.5</v>
          </cell>
          <cell r="M18">
            <v>665.74950000000001</v>
          </cell>
          <cell r="N18">
            <v>1071.3506</v>
          </cell>
          <cell r="O18">
            <v>-206.14940999999999</v>
          </cell>
          <cell r="P18">
            <v>-129.10254</v>
          </cell>
          <cell r="Q18">
            <v>823.70119999999997</v>
          </cell>
          <cell r="R18">
            <v>378.32812000000001</v>
          </cell>
          <cell r="S18">
            <v>464.83789999999999</v>
          </cell>
          <cell r="T18">
            <v>-180.97363000000001</v>
          </cell>
          <cell r="U18">
            <v>257.53223000000003</v>
          </cell>
          <cell r="V18">
            <v>1018.6035000000001</v>
          </cell>
          <cell r="W18">
            <v>-234.11523</v>
          </cell>
          <cell r="X18">
            <v>534.00099999999998</v>
          </cell>
          <cell r="Y18">
            <v>-225.50977</v>
          </cell>
          <cell r="Z18">
            <v>186.00389999999999</v>
          </cell>
          <cell r="AA18">
            <v>1110.6006</v>
          </cell>
          <cell r="AB18">
            <v>1340.6855</v>
          </cell>
          <cell r="AC18">
            <v>-97.81738</v>
          </cell>
          <cell r="AD18">
            <v>881.91503999999998</v>
          </cell>
          <cell r="AE18">
            <v>-625.91309999999999</v>
          </cell>
          <cell r="AF18">
            <v>963.5</v>
          </cell>
          <cell r="AG18">
            <v>679.99900000000002</v>
          </cell>
          <cell r="AH18">
            <v>424.24119999999999</v>
          </cell>
          <cell r="AI18">
            <v>-2.4072266</v>
          </cell>
          <cell r="AJ18">
            <v>112.44336</v>
          </cell>
          <cell r="AK18">
            <v>-221.32422</v>
          </cell>
          <cell r="AL18">
            <v>723.19920000000002</v>
          </cell>
          <cell r="AM18">
            <v>1080.9697000000001</v>
          </cell>
          <cell r="AN18">
            <v>131.81542999999999</v>
          </cell>
          <cell r="AO18">
            <v>-88.441410000000005</v>
          </cell>
          <cell r="AP18">
            <v>-222.03223</v>
          </cell>
          <cell r="AQ18">
            <v>202.55176</v>
          </cell>
          <cell r="AR18">
            <v>354.70116999999999</v>
          </cell>
          <cell r="AS18">
            <v>-150.28613000000001</v>
          </cell>
          <cell r="AT18">
            <v>170.37889999999999</v>
          </cell>
          <cell r="AU18">
            <v>1955.7998</v>
          </cell>
          <cell r="AV18">
            <v>465.30077999999997</v>
          </cell>
          <cell r="AW18">
            <v>352.59570000000002</v>
          </cell>
          <cell r="AX18">
            <v>338.54297000000003</v>
          </cell>
          <cell r="AY18">
            <v>726.05079999999998</v>
          </cell>
          <cell r="AZ18">
            <v>243.69922</v>
          </cell>
          <cell r="BA18">
            <v>80.175780000000003</v>
          </cell>
          <cell r="BB18">
            <v>929.42190000000005</v>
          </cell>
          <cell r="BC18">
            <v>336.15625</v>
          </cell>
          <cell r="BD18">
            <v>162.75194999999999</v>
          </cell>
          <cell r="BE18">
            <v>1794.3643</v>
          </cell>
          <cell r="BF18">
            <v>-53.183593999999999</v>
          </cell>
          <cell r="BG18">
            <v>187.33203</v>
          </cell>
          <cell r="BH18">
            <v>658.96680000000003</v>
          </cell>
          <cell r="BI18">
            <v>1165.9434000000001</v>
          </cell>
          <cell r="BJ18">
            <v>773.24315999999999</v>
          </cell>
          <cell r="BK18">
            <v>1329.2012</v>
          </cell>
          <cell r="BL18">
            <v>817.69920000000002</v>
          </cell>
          <cell r="BM18">
            <v>-420.34960000000001</v>
          </cell>
          <cell r="BN18">
            <v>-348.06445000000002</v>
          </cell>
          <cell r="BO18">
            <v>285.27733999999998</v>
          </cell>
          <cell r="BP18">
            <v>321.22266000000002</v>
          </cell>
          <cell r="BQ18">
            <v>319.71679999999998</v>
          </cell>
          <cell r="BR18">
            <v>395.44922000000003</v>
          </cell>
          <cell r="BS18">
            <v>1189.1992</v>
          </cell>
          <cell r="BT18">
            <v>-159.85352</v>
          </cell>
          <cell r="BU18">
            <v>1236.1211000000001</v>
          </cell>
          <cell r="BV18">
            <v>562.78710000000001</v>
          </cell>
          <cell r="BW18">
            <v>-229.07031000000001</v>
          </cell>
          <cell r="BX18">
            <v>-22.697265999999999</v>
          </cell>
          <cell r="BY18">
            <v>779.05273</v>
          </cell>
          <cell r="BZ18">
            <v>-28</v>
          </cell>
          <cell r="CA18">
            <v>212.70116999999999</v>
          </cell>
          <cell r="CB18">
            <v>1619.8438000000001</v>
          </cell>
          <cell r="CC18">
            <v>357.89062000000001</v>
          </cell>
          <cell r="CD18">
            <v>-886.45119999999997</v>
          </cell>
          <cell r="CE18">
            <v>119.603516</v>
          </cell>
          <cell r="CF18">
            <v>246.65234000000001</v>
          </cell>
          <cell r="CG18">
            <v>1737.5996</v>
          </cell>
          <cell r="CH18">
            <v>1398.4336000000001</v>
          </cell>
          <cell r="CI18">
            <v>664.54880000000003</v>
          </cell>
          <cell r="CJ18">
            <v>-95.015625</v>
          </cell>
          <cell r="CK18">
            <v>1251.5234</v>
          </cell>
          <cell r="CL18">
            <v>177.83984000000001</v>
          </cell>
          <cell r="CM18">
            <v>414.71093999999999</v>
          </cell>
          <cell r="CN18">
            <v>468.90820000000002</v>
          </cell>
          <cell r="CO18">
            <v>917.95119999999997</v>
          </cell>
          <cell r="CP18">
            <v>465.59179999999998</v>
          </cell>
          <cell r="CQ18">
            <v>866.55079999999998</v>
          </cell>
          <cell r="CR18">
            <v>173.39453</v>
          </cell>
          <cell r="CS18">
            <v>32.839843999999999</v>
          </cell>
          <cell r="CT18">
            <v>-386.69335999999998</v>
          </cell>
          <cell r="CU18">
            <v>2476.8438000000001</v>
          </cell>
          <cell r="CV18">
            <v>-116.947266</v>
          </cell>
          <cell r="CW18">
            <v>2202.8496</v>
          </cell>
          <cell r="CX18">
            <v>-268.31445000000002</v>
          </cell>
          <cell r="CY18">
            <v>1548.3984</v>
          </cell>
          <cell r="CZ18">
            <v>886.34766000000002</v>
          </cell>
          <cell r="DA18">
            <v>514.34766000000002</v>
          </cell>
          <cell r="DB18">
            <v>263.01952999999997</v>
          </cell>
        </row>
        <row r="19">
          <cell r="A19">
            <v>10108.947</v>
          </cell>
          <cell r="B19">
            <v>7291.7550000000001</v>
          </cell>
          <cell r="C19">
            <v>8867.232</v>
          </cell>
          <cell r="D19">
            <v>8887.9449999999997</v>
          </cell>
          <cell r="E19">
            <v>11807.536</v>
          </cell>
          <cell r="F19">
            <v>10228.455</v>
          </cell>
          <cell r="G19">
            <v>8789.8420000000006</v>
          </cell>
          <cell r="H19">
            <v>13381.817999999999</v>
          </cell>
          <cell r="I19">
            <v>12216.118</v>
          </cell>
        </row>
        <row r="20">
          <cell r="A20">
            <v>-5141.3027000000002</v>
          </cell>
          <cell r="B20">
            <v>-5159.3900000000003</v>
          </cell>
          <cell r="C20">
            <v>-5171.4229999999998</v>
          </cell>
          <cell r="D20">
            <v>-6143.7259999999997</v>
          </cell>
          <cell r="E20">
            <v>-7008.98</v>
          </cell>
          <cell r="F20">
            <v>-7142.0492999999997</v>
          </cell>
          <cell r="G20">
            <v>-6922.8647000000001</v>
          </cell>
          <cell r="H20">
            <v>-8015.2510000000002</v>
          </cell>
          <cell r="I20">
            <v>-7752.8867</v>
          </cell>
        </row>
        <row r="21">
          <cell r="A21">
            <v>4967.6419999999998</v>
          </cell>
          <cell r="B21">
            <v>2132.3647000000001</v>
          </cell>
          <cell r="C21">
            <v>3695.8110000000001</v>
          </cell>
          <cell r="D21">
            <v>2744.2183</v>
          </cell>
          <cell r="E21">
            <v>4798.5565999999999</v>
          </cell>
          <cell r="F21">
            <v>3086.4052999999999</v>
          </cell>
          <cell r="G21">
            <v>1866.9770000000001</v>
          </cell>
          <cell r="H21">
            <v>5366.5673999999999</v>
          </cell>
          <cell r="I21">
            <v>4463.2313999999997</v>
          </cell>
        </row>
        <row r="22">
          <cell r="A22">
            <v>1029.2012</v>
          </cell>
          <cell r="B22">
            <v>1051.6484</v>
          </cell>
          <cell r="C22">
            <v>958.54736000000003</v>
          </cell>
          <cell r="D22">
            <v>725.04930000000002</v>
          </cell>
          <cell r="E22">
            <v>774.99900000000002</v>
          </cell>
          <cell r="F22">
            <v>640.6499</v>
          </cell>
          <cell r="G22">
            <v>592.25</v>
          </cell>
          <cell r="H22">
            <v>994.15039999999999</v>
          </cell>
          <cell r="I22">
            <v>774.59960000000001</v>
          </cell>
          <cell r="J22">
            <v>511.19922000000003</v>
          </cell>
          <cell r="K22">
            <v>1029.3511000000001</v>
          </cell>
          <cell r="L22">
            <v>1027.2992999999999</v>
          </cell>
          <cell r="M22">
            <v>548.8501</v>
          </cell>
          <cell r="N22">
            <v>915.2002</v>
          </cell>
          <cell r="O22">
            <v>750.30129999999997</v>
          </cell>
          <cell r="P22">
            <v>584.85059999999999</v>
          </cell>
          <cell r="Q22">
            <v>937.64940000000001</v>
          </cell>
          <cell r="R22">
            <v>722.44970000000001</v>
          </cell>
          <cell r="S22">
            <v>490.10059999999999</v>
          </cell>
          <cell r="T22">
            <v>424.65087999999997</v>
          </cell>
          <cell r="U22">
            <v>429.3501</v>
          </cell>
          <cell r="V22">
            <v>471.60106999999999</v>
          </cell>
          <cell r="W22">
            <v>632.1001</v>
          </cell>
          <cell r="X22">
            <v>384.65087999999997</v>
          </cell>
          <cell r="Y22">
            <v>307.9502</v>
          </cell>
          <cell r="Z22">
            <v>519.30079999999998</v>
          </cell>
          <cell r="AA22">
            <v>726.09862999999996</v>
          </cell>
          <cell r="AB22">
            <v>601.30175999999994</v>
          </cell>
          <cell r="AC22">
            <v>699.85155999999995</v>
          </cell>
          <cell r="AD22">
            <v>716.65039999999999</v>
          </cell>
          <cell r="AE22">
            <v>660.99854000000005</v>
          </cell>
          <cell r="AF22">
            <v>1200.5311999999999</v>
          </cell>
          <cell r="AG22">
            <v>1220.1484</v>
          </cell>
          <cell r="AH22">
            <v>1039.4019000000001</v>
          </cell>
          <cell r="AI22">
            <v>743.59813999999994</v>
          </cell>
          <cell r="AJ22">
            <v>431.40233999999998</v>
          </cell>
          <cell r="AK22">
            <v>676.05079999999998</v>
          </cell>
          <cell r="AL22">
            <v>477.39893000000001</v>
          </cell>
          <cell r="AM22">
            <v>697.5127</v>
          </cell>
          <cell r="AN22">
            <v>513.69920000000002</v>
          </cell>
          <cell r="AO22">
            <v>998.69240000000002</v>
          </cell>
          <cell r="AP22">
            <v>1019.6997</v>
          </cell>
          <cell r="AQ22">
            <v>1019.7295</v>
          </cell>
          <cell r="AR22">
            <v>662.50099999999998</v>
          </cell>
          <cell r="AS22">
            <v>767.85155999999995</v>
          </cell>
          <cell r="AT22">
            <v>743.30029999999999</v>
          </cell>
          <cell r="AU22">
            <v>582.50390000000004</v>
          </cell>
          <cell r="AV22">
            <v>729.00440000000003</v>
          </cell>
          <cell r="AW22">
            <v>1391.1509000000001</v>
          </cell>
          <cell r="AX22">
            <v>983.95309999999995</v>
          </cell>
          <cell r="AY22">
            <v>1152.001</v>
          </cell>
          <cell r="AZ22">
            <v>1097.5508</v>
          </cell>
          <cell r="BA22">
            <v>874.05175999999994</v>
          </cell>
          <cell r="BB22">
            <v>921.1499</v>
          </cell>
          <cell r="BC22">
            <v>796.24900000000002</v>
          </cell>
          <cell r="BD22">
            <v>1005.49805</v>
          </cell>
          <cell r="BE22">
            <v>1624.0835</v>
          </cell>
          <cell r="BF22">
            <v>664.24950000000001</v>
          </cell>
          <cell r="BG22">
            <v>582.29834000000005</v>
          </cell>
          <cell r="BH22">
            <v>715.30079999999998</v>
          </cell>
          <cell r="BI22">
            <v>795.50194999999997</v>
          </cell>
          <cell r="BJ22">
            <v>1282.7992999999999</v>
          </cell>
          <cell r="BK22">
            <v>873.05029999999999</v>
          </cell>
          <cell r="BL22">
            <v>722.75099999999998</v>
          </cell>
          <cell r="BM22">
            <v>928.84960000000001</v>
          </cell>
          <cell r="BN22">
            <v>851.80079999999998</v>
          </cell>
          <cell r="BO22">
            <v>543.7998</v>
          </cell>
          <cell r="BP22">
            <v>871.45214999999996</v>
          </cell>
          <cell r="BQ22">
            <v>681.40039999999999</v>
          </cell>
          <cell r="BR22">
            <v>644.65137000000004</v>
          </cell>
          <cell r="BS22">
            <v>1191.0005000000001</v>
          </cell>
          <cell r="BT22">
            <v>841.39746000000002</v>
          </cell>
          <cell r="BU22">
            <v>559.69629999999995</v>
          </cell>
          <cell r="BV22">
            <v>646.70214999999996</v>
          </cell>
          <cell r="BW22">
            <v>731.09670000000006</v>
          </cell>
          <cell r="BX22">
            <v>673.24900000000002</v>
          </cell>
          <cell r="BY22">
            <v>747.10155999999995</v>
          </cell>
          <cell r="BZ22">
            <v>630.24710000000005</v>
          </cell>
          <cell r="CA22">
            <v>900.95309999999995</v>
          </cell>
          <cell r="CB22">
            <v>841.09766000000002</v>
          </cell>
          <cell r="CC22">
            <v>690.60253999999998</v>
          </cell>
          <cell r="CD22">
            <v>679.30079999999998</v>
          </cell>
          <cell r="CE22">
            <v>714.59670000000006</v>
          </cell>
          <cell r="CF22">
            <v>975.19824000000006</v>
          </cell>
          <cell r="CG22">
            <v>946.60253999999998</v>
          </cell>
          <cell r="CH22">
            <v>1499.0996</v>
          </cell>
          <cell r="CI22">
            <v>1048.4004</v>
          </cell>
          <cell r="CJ22">
            <v>666.09960000000001</v>
          </cell>
          <cell r="CK22">
            <v>1157.2655999999999</v>
          </cell>
          <cell r="CL22">
            <v>994.20119999999997</v>
          </cell>
          <cell r="CM22">
            <v>848.50194999999997</v>
          </cell>
          <cell r="CN22">
            <v>719.49900000000002</v>
          </cell>
          <cell r="CO22">
            <v>1283.9004</v>
          </cell>
          <cell r="CP22">
            <v>1922.6514</v>
          </cell>
          <cell r="CQ22">
            <v>1099.4971</v>
          </cell>
          <cell r="CR22">
            <v>1196.0996</v>
          </cell>
          <cell r="CS22">
            <v>1366.3008</v>
          </cell>
          <cell r="CT22">
            <v>1043.0146</v>
          </cell>
          <cell r="CU22">
            <v>1003.5996</v>
          </cell>
          <cell r="CV22">
            <v>982.40039999999999</v>
          </cell>
          <cell r="CW22">
            <v>1410.4951000000001</v>
          </cell>
          <cell r="CX22">
            <v>956.50390000000004</v>
          </cell>
          <cell r="CY22">
            <v>1404.8525</v>
          </cell>
          <cell r="CZ22">
            <v>1528.0479</v>
          </cell>
          <cell r="DA22">
            <v>1507.1514</v>
          </cell>
          <cell r="DB22">
            <v>1013.75195</v>
          </cell>
        </row>
        <row r="23">
          <cell r="A23">
            <v>-426.73047000000003</v>
          </cell>
          <cell r="B23">
            <v>-367.38085999999998</v>
          </cell>
          <cell r="C23">
            <v>-521.60299999999995</v>
          </cell>
          <cell r="D23">
            <v>-362.5752</v>
          </cell>
          <cell r="E23">
            <v>-421.24414000000002</v>
          </cell>
          <cell r="F23">
            <v>-401.08202999999997</v>
          </cell>
          <cell r="G23">
            <v>-571.44824000000006</v>
          </cell>
          <cell r="H23">
            <v>-589.87400000000002</v>
          </cell>
          <cell r="I23">
            <v>-367.50049999999999</v>
          </cell>
          <cell r="J23">
            <v>-416.85789999999997</v>
          </cell>
          <cell r="K23">
            <v>-333.46532999999999</v>
          </cell>
          <cell r="L23">
            <v>-361.54102</v>
          </cell>
          <cell r="M23">
            <v>-558.60059999999999</v>
          </cell>
          <cell r="N23">
            <v>-418.31542999999999</v>
          </cell>
          <cell r="O23">
            <v>-393.21337999999997</v>
          </cell>
          <cell r="P23">
            <v>-423.29199999999997</v>
          </cell>
          <cell r="Q23">
            <v>-370.06592000000001</v>
          </cell>
          <cell r="R23">
            <v>-427.05470000000003</v>
          </cell>
          <cell r="S23">
            <v>-463.22266000000002</v>
          </cell>
          <cell r="T23">
            <v>-455.28613000000001</v>
          </cell>
          <cell r="U23">
            <v>-466.69434000000001</v>
          </cell>
          <cell r="V23">
            <v>-377.56200000000001</v>
          </cell>
          <cell r="W23">
            <v>-343.83886999999999</v>
          </cell>
          <cell r="X23">
            <v>-462.24414000000002</v>
          </cell>
          <cell r="Y23">
            <v>-519.54880000000003</v>
          </cell>
          <cell r="Z23">
            <v>-332.32324</v>
          </cell>
          <cell r="AA23">
            <v>-247.82764</v>
          </cell>
          <cell r="AB23">
            <v>-374.91845999999998</v>
          </cell>
          <cell r="AC23">
            <v>-434.78467000000001</v>
          </cell>
          <cell r="AD23">
            <v>-568.69385</v>
          </cell>
          <cell r="AE23">
            <v>-637.96875</v>
          </cell>
          <cell r="AF23">
            <v>-259.97998000000001</v>
          </cell>
          <cell r="AG23">
            <v>-552.95460000000003</v>
          </cell>
          <cell r="AH23">
            <v>-401.92236000000003</v>
          </cell>
          <cell r="AI23">
            <v>-305.28613000000001</v>
          </cell>
          <cell r="AJ23">
            <v>-535.21436000000006</v>
          </cell>
          <cell r="AK23">
            <v>-570.30029999999999</v>
          </cell>
          <cell r="AL23">
            <v>-330.20312000000001</v>
          </cell>
          <cell r="AM23">
            <v>-478.2251</v>
          </cell>
          <cell r="AN23">
            <v>-353.36619999999999</v>
          </cell>
          <cell r="AO23">
            <v>-661.62840000000006</v>
          </cell>
          <cell r="AP23">
            <v>-530.59569999999997</v>
          </cell>
          <cell r="AQ23">
            <v>-487.40332000000001</v>
          </cell>
          <cell r="AR23">
            <v>-383.26220000000001</v>
          </cell>
          <cell r="AS23">
            <v>-468.93360000000001</v>
          </cell>
          <cell r="AT23">
            <v>-461.90332000000001</v>
          </cell>
          <cell r="AU23">
            <v>-558.36720000000003</v>
          </cell>
          <cell r="AV23">
            <v>-859.5376</v>
          </cell>
          <cell r="AW23">
            <v>-432.51465000000002</v>
          </cell>
          <cell r="AX23">
            <v>-617.99023</v>
          </cell>
          <cell r="AY23">
            <v>-607.99609999999996</v>
          </cell>
          <cell r="AZ23">
            <v>-459.72606999999999</v>
          </cell>
          <cell r="BA23">
            <v>-632.75340000000006</v>
          </cell>
          <cell r="BB23">
            <v>-590.30909999999994</v>
          </cell>
          <cell r="BC23">
            <v>-789.78710000000001</v>
          </cell>
          <cell r="BD23">
            <v>-487.39404000000002</v>
          </cell>
          <cell r="BE23">
            <v>-785.88430000000005</v>
          </cell>
          <cell r="BF23">
            <v>-556.82860000000005</v>
          </cell>
          <cell r="BG23">
            <v>-602.10450000000003</v>
          </cell>
          <cell r="BH23">
            <v>-445.69189999999998</v>
          </cell>
          <cell r="BI23">
            <v>-630.09862999999996</v>
          </cell>
          <cell r="BJ23">
            <v>-694.32619999999997</v>
          </cell>
          <cell r="BK23">
            <v>-382.18506000000002</v>
          </cell>
          <cell r="BL23">
            <v>-523.99805000000003</v>
          </cell>
          <cell r="BM23">
            <v>-657.77200000000005</v>
          </cell>
          <cell r="BN23">
            <v>-439.49707000000001</v>
          </cell>
          <cell r="BO23">
            <v>-654.56539999999995</v>
          </cell>
          <cell r="BP23">
            <v>-461.79003999999998</v>
          </cell>
          <cell r="BQ23">
            <v>-557.54395</v>
          </cell>
          <cell r="BR23">
            <v>-565.56150000000002</v>
          </cell>
          <cell r="BS23">
            <v>-961.39110000000005</v>
          </cell>
          <cell r="BT23">
            <v>-613.32029999999997</v>
          </cell>
          <cell r="BU23">
            <v>-580.50440000000003</v>
          </cell>
          <cell r="BV23">
            <v>-416.26465000000002</v>
          </cell>
          <cell r="BW23">
            <v>-624.16895</v>
          </cell>
          <cell r="BX23">
            <v>-433.46386999999999</v>
          </cell>
          <cell r="BY23">
            <v>-625.94629999999995</v>
          </cell>
          <cell r="BZ23">
            <v>-573.18359999999996</v>
          </cell>
          <cell r="CA23">
            <v>-483.66797000000003</v>
          </cell>
          <cell r="CB23">
            <v>-676.46579999999994</v>
          </cell>
          <cell r="CC23">
            <v>-609.61815999999999</v>
          </cell>
          <cell r="CD23">
            <v>-734.39355</v>
          </cell>
          <cell r="CE23">
            <v>-719.33690000000001</v>
          </cell>
          <cell r="CF23">
            <v>-445.85059999999999</v>
          </cell>
          <cell r="CG23">
            <v>-559.94140000000004</v>
          </cell>
          <cell r="CH23">
            <v>-592.26170000000002</v>
          </cell>
          <cell r="CI23">
            <v>-683.62694999999997</v>
          </cell>
          <cell r="CJ23">
            <v>-617.88279999999997</v>
          </cell>
          <cell r="CK23">
            <v>-452.83886999999999</v>
          </cell>
          <cell r="CL23">
            <v>-591.96094000000005</v>
          </cell>
          <cell r="CM23">
            <v>-672.66112999999996</v>
          </cell>
          <cell r="CN23">
            <v>-672.90233999999998</v>
          </cell>
          <cell r="CO23">
            <v>-533.46094000000005</v>
          </cell>
          <cell r="CP23">
            <v>-1176.9365</v>
          </cell>
          <cell r="CQ23">
            <v>-726.84280000000001</v>
          </cell>
          <cell r="CR23">
            <v>-733.93460000000005</v>
          </cell>
          <cell r="CS23">
            <v>-740.54296999999997</v>
          </cell>
          <cell r="CT23">
            <v>-732.82029999999997</v>
          </cell>
          <cell r="CU23">
            <v>-566.78319999999997</v>
          </cell>
          <cell r="CV23">
            <v>-830.81150000000002</v>
          </cell>
          <cell r="CW23">
            <v>-889.55960000000005</v>
          </cell>
          <cell r="CX23">
            <v>-632.52733999999998</v>
          </cell>
          <cell r="CY23">
            <v>-895.07910000000004</v>
          </cell>
          <cell r="CZ23">
            <v>-857.21680000000003</v>
          </cell>
          <cell r="DA23">
            <v>-858.25</v>
          </cell>
          <cell r="DB23">
            <v>-749.29589999999996</v>
          </cell>
        </row>
        <row r="24">
          <cell r="A24">
            <v>602.47069999999997</v>
          </cell>
          <cell r="B24">
            <v>684.26760000000002</v>
          </cell>
          <cell r="C24">
            <v>436.94434000000001</v>
          </cell>
          <cell r="D24">
            <v>362.47412000000003</v>
          </cell>
          <cell r="E24">
            <v>353.75488000000001</v>
          </cell>
          <cell r="F24">
            <v>239.56787</v>
          </cell>
          <cell r="G24">
            <v>20.801758</v>
          </cell>
          <cell r="H24">
            <v>404.27636999999999</v>
          </cell>
          <cell r="I24">
            <v>407.09912000000003</v>
          </cell>
          <cell r="J24">
            <v>94.341309999999993</v>
          </cell>
          <cell r="K24">
            <v>695.88574000000006</v>
          </cell>
          <cell r="L24">
            <v>665.75829999999996</v>
          </cell>
          <cell r="M24">
            <v>-9.7504880000000007</v>
          </cell>
          <cell r="N24">
            <v>496.88477</v>
          </cell>
          <cell r="O24">
            <v>357.08789999999999</v>
          </cell>
          <cell r="P24">
            <v>161.55860000000001</v>
          </cell>
          <cell r="Q24">
            <v>567.58349999999996</v>
          </cell>
          <cell r="R24">
            <v>295.39501999999999</v>
          </cell>
          <cell r="S24">
            <v>26.877929999999999</v>
          </cell>
          <cell r="T24">
            <v>-30.635254</v>
          </cell>
          <cell r="U24">
            <v>-37.344239999999999</v>
          </cell>
          <cell r="V24">
            <v>94.039060000000006</v>
          </cell>
          <cell r="W24">
            <v>288.26123000000001</v>
          </cell>
          <cell r="X24">
            <v>-77.593260000000001</v>
          </cell>
          <cell r="Y24">
            <v>-211.59863000000001</v>
          </cell>
          <cell r="Z24">
            <v>186.97754</v>
          </cell>
          <cell r="AA24">
            <v>478.27100000000002</v>
          </cell>
          <cell r="AB24">
            <v>226.38329999999999</v>
          </cell>
          <cell r="AC24">
            <v>265.06689999999998</v>
          </cell>
          <cell r="AD24">
            <v>147.95653999999999</v>
          </cell>
          <cell r="AE24">
            <v>23.029785</v>
          </cell>
          <cell r="AF24">
            <v>940.55129999999997</v>
          </cell>
          <cell r="AG24">
            <v>667.19385</v>
          </cell>
          <cell r="AH24">
            <v>637.47950000000003</v>
          </cell>
          <cell r="AI24">
            <v>438.31200000000001</v>
          </cell>
          <cell r="AJ24">
            <v>-103.81201</v>
          </cell>
          <cell r="AK24">
            <v>105.75049</v>
          </cell>
          <cell r="AL24">
            <v>147.19579999999999</v>
          </cell>
          <cell r="AM24">
            <v>219.2876</v>
          </cell>
          <cell r="AN24">
            <v>160.33301</v>
          </cell>
          <cell r="AO24">
            <v>337.06396000000001</v>
          </cell>
          <cell r="AP24">
            <v>489.10399999999998</v>
          </cell>
          <cell r="AQ24">
            <v>532.32619999999997</v>
          </cell>
          <cell r="AR24">
            <v>279.23876999999999</v>
          </cell>
          <cell r="AS24">
            <v>298.91797000000003</v>
          </cell>
          <cell r="AT24">
            <v>281.39697000000001</v>
          </cell>
          <cell r="AU24">
            <v>24.136718999999999</v>
          </cell>
          <cell r="AV24">
            <v>-130.53319999999999</v>
          </cell>
          <cell r="AW24">
            <v>958.63620000000003</v>
          </cell>
          <cell r="AX24">
            <v>365.96289999999999</v>
          </cell>
          <cell r="AY24">
            <v>544.00490000000002</v>
          </cell>
          <cell r="AZ24">
            <v>637.82470000000001</v>
          </cell>
          <cell r="BA24">
            <v>241.29834</v>
          </cell>
          <cell r="BB24">
            <v>330.84082000000001</v>
          </cell>
          <cell r="BC24">
            <v>6.4619140000000002</v>
          </cell>
          <cell r="BD24">
            <v>518.10400000000004</v>
          </cell>
          <cell r="BE24">
            <v>838.19920000000002</v>
          </cell>
          <cell r="BF24">
            <v>107.4209</v>
          </cell>
          <cell r="BG24">
            <v>-19.806152000000001</v>
          </cell>
          <cell r="BH24">
            <v>269.60890000000001</v>
          </cell>
          <cell r="BI24">
            <v>165.40332000000001</v>
          </cell>
          <cell r="BJ24">
            <v>588.47313999999994</v>
          </cell>
          <cell r="BK24">
            <v>490.86523</v>
          </cell>
          <cell r="BL24">
            <v>198.75292999999999</v>
          </cell>
          <cell r="BM24">
            <v>271.07763999999997</v>
          </cell>
          <cell r="BN24">
            <v>412.30369999999999</v>
          </cell>
          <cell r="BO24">
            <v>-110.765625</v>
          </cell>
          <cell r="BP24">
            <v>409.66210000000001</v>
          </cell>
          <cell r="BQ24">
            <v>123.85644499999999</v>
          </cell>
          <cell r="BR24">
            <v>79.089839999999995</v>
          </cell>
          <cell r="BS24">
            <v>229.60937999999999</v>
          </cell>
          <cell r="BT24">
            <v>228.07714999999999</v>
          </cell>
          <cell r="BU24">
            <v>-20.808105000000001</v>
          </cell>
          <cell r="BV24">
            <v>230.4375</v>
          </cell>
          <cell r="BW24">
            <v>106.927734</v>
          </cell>
          <cell r="BX24">
            <v>239.78515999999999</v>
          </cell>
          <cell r="BY24">
            <v>121.15527</v>
          </cell>
          <cell r="BZ24">
            <v>57.063476999999999</v>
          </cell>
          <cell r="CA24">
            <v>417.28516000000002</v>
          </cell>
          <cell r="CB24">
            <v>164.63184000000001</v>
          </cell>
          <cell r="CC24">
            <v>80.984375</v>
          </cell>
          <cell r="CD24">
            <v>-55.092773000000001</v>
          </cell>
          <cell r="CE24">
            <v>-4.7402344000000003</v>
          </cell>
          <cell r="CF24">
            <v>529.34766000000002</v>
          </cell>
          <cell r="CG24">
            <v>386.66113000000001</v>
          </cell>
          <cell r="CH24">
            <v>906.83789999999999</v>
          </cell>
          <cell r="CI24">
            <v>364.77343999999999</v>
          </cell>
          <cell r="CJ24">
            <v>48.216797</v>
          </cell>
          <cell r="CK24">
            <v>704.42675999999994</v>
          </cell>
          <cell r="CL24">
            <v>402.24023</v>
          </cell>
          <cell r="CM24">
            <v>175.84082000000001</v>
          </cell>
          <cell r="CN24">
            <v>46.596679999999999</v>
          </cell>
          <cell r="CO24">
            <v>750.43944999999997</v>
          </cell>
          <cell r="CP24">
            <v>745.71483999999998</v>
          </cell>
          <cell r="CQ24">
            <v>372.65429999999998</v>
          </cell>
          <cell r="CR24">
            <v>462.16503999999998</v>
          </cell>
          <cell r="CS24">
            <v>625.75779999999997</v>
          </cell>
          <cell r="CT24">
            <v>310.19434000000001</v>
          </cell>
          <cell r="CU24">
            <v>436.81639999999999</v>
          </cell>
          <cell r="CV24">
            <v>151.58886999999999</v>
          </cell>
          <cell r="CW24">
            <v>520.93555000000003</v>
          </cell>
          <cell r="CX24">
            <v>323.97656000000001</v>
          </cell>
          <cell r="CY24">
            <v>509.77343999999999</v>
          </cell>
          <cell r="CZ24">
            <v>670.83105</v>
          </cell>
          <cell r="DA24">
            <v>648.90137000000004</v>
          </cell>
          <cell r="DB24">
            <v>264.45605</v>
          </cell>
        </row>
        <row r="25">
          <cell r="A25">
            <v>5177.0469999999996</v>
          </cell>
          <cell r="B25">
            <v>3804.748</v>
          </cell>
          <cell r="C25">
            <v>5164.9009999999998</v>
          </cell>
          <cell r="D25">
            <v>4743.3029999999999</v>
          </cell>
          <cell r="E25">
            <v>6829.8505999999998</v>
          </cell>
          <cell r="F25">
            <v>5039.37</v>
          </cell>
          <cell r="G25">
            <v>4684.2640000000001</v>
          </cell>
          <cell r="H25">
            <v>7416.299</v>
          </cell>
          <cell r="I25">
            <v>6926.2510000000002</v>
          </cell>
        </row>
        <row r="26">
          <cell r="A26">
            <v>-1757.6763000000001</v>
          </cell>
          <cell r="B26">
            <v>-1869.9141</v>
          </cell>
          <cell r="C26">
            <v>-2166.8231999999998</v>
          </cell>
          <cell r="D26">
            <v>-2006.3042</v>
          </cell>
          <cell r="E26">
            <v>-2482.0322000000001</v>
          </cell>
          <cell r="F26">
            <v>-2920.2456000000002</v>
          </cell>
          <cell r="G26">
            <v>-2648.2217000000001</v>
          </cell>
          <cell r="H26">
            <v>-2735.6963000000001</v>
          </cell>
          <cell r="I26">
            <v>-2552.2246</v>
          </cell>
        </row>
        <row r="27">
          <cell r="A27">
            <v>3419.3706000000002</v>
          </cell>
          <cell r="B27">
            <v>1934.8340000000001</v>
          </cell>
          <cell r="C27">
            <v>2998.0776000000001</v>
          </cell>
          <cell r="D27">
            <v>2736.9989999999998</v>
          </cell>
          <cell r="E27">
            <v>4347.8184000000001</v>
          </cell>
          <cell r="F27">
            <v>2119.1244999999999</v>
          </cell>
          <cell r="G27">
            <v>2036.0425</v>
          </cell>
          <cell r="H27">
            <v>4680.6025</v>
          </cell>
          <cell r="I27">
            <v>4374.0263999999997</v>
          </cell>
        </row>
        <row r="28">
          <cell r="A28">
            <v>372.4502</v>
          </cell>
          <cell r="B28">
            <v>524.14890000000003</v>
          </cell>
          <cell r="C28">
            <v>609.34862999999996</v>
          </cell>
          <cell r="D28">
            <v>386.24901999999997</v>
          </cell>
          <cell r="E28">
            <v>203.2002</v>
          </cell>
          <cell r="F28">
            <v>376.55029999999999</v>
          </cell>
          <cell r="G28">
            <v>178.0498</v>
          </cell>
          <cell r="H28">
            <v>490.49950000000001</v>
          </cell>
          <cell r="I28">
            <v>585.24950000000001</v>
          </cell>
          <cell r="J28">
            <v>248.09961000000001</v>
          </cell>
          <cell r="K28">
            <v>461.80029999999999</v>
          </cell>
          <cell r="L28">
            <v>741.40089999999998</v>
          </cell>
          <cell r="M28">
            <v>503.49950000000001</v>
          </cell>
          <cell r="N28">
            <v>344.4502</v>
          </cell>
          <cell r="O28">
            <v>406.55029999999999</v>
          </cell>
          <cell r="P28">
            <v>357.30126999999999</v>
          </cell>
          <cell r="Q28">
            <v>406.29883000000001</v>
          </cell>
          <cell r="R28">
            <v>413.89794999999998</v>
          </cell>
          <cell r="S28">
            <v>241.2998</v>
          </cell>
          <cell r="T28">
            <v>226.90038999999999</v>
          </cell>
          <cell r="U28">
            <v>281.40039999999999</v>
          </cell>
          <cell r="V28">
            <v>165.49950999999999</v>
          </cell>
          <cell r="W28">
            <v>138.80029999999999</v>
          </cell>
          <cell r="X28">
            <v>318.84960000000001</v>
          </cell>
          <cell r="Y28">
            <v>145.80029999999999</v>
          </cell>
          <cell r="Z28">
            <v>336.95067999999998</v>
          </cell>
          <cell r="AA28">
            <v>481.3501</v>
          </cell>
          <cell r="AB28">
            <v>582.5</v>
          </cell>
          <cell r="AC28">
            <v>452.90039999999999</v>
          </cell>
          <cell r="AD28">
            <v>135.3999</v>
          </cell>
          <cell r="AE28">
            <v>336.1001</v>
          </cell>
          <cell r="AF28">
            <v>845.35059999999999</v>
          </cell>
          <cell r="AG28">
            <v>810.29930000000002</v>
          </cell>
          <cell r="AH28">
            <v>527.0498</v>
          </cell>
          <cell r="AI28">
            <v>264.25</v>
          </cell>
          <cell r="AJ28">
            <v>246.94970000000001</v>
          </cell>
          <cell r="AK28">
            <v>363.00049999999999</v>
          </cell>
          <cell r="AL28">
            <v>194.64940999999999</v>
          </cell>
          <cell r="AM28">
            <v>508.25098000000003</v>
          </cell>
          <cell r="AN28">
            <v>159.09961000000001</v>
          </cell>
          <cell r="AO28">
            <v>599.6001</v>
          </cell>
          <cell r="AP28">
            <v>488.80029999999999</v>
          </cell>
          <cell r="AQ28">
            <v>318.25</v>
          </cell>
          <cell r="AR28">
            <v>366.59960000000001</v>
          </cell>
          <cell r="AS28">
            <v>311.4502</v>
          </cell>
          <cell r="AT28">
            <v>214.2002</v>
          </cell>
          <cell r="AU28">
            <v>608.75</v>
          </cell>
          <cell r="AV28">
            <v>610.65233999999998</v>
          </cell>
          <cell r="AW28">
            <v>869.7002</v>
          </cell>
          <cell r="AX28">
            <v>555.00099999999998</v>
          </cell>
          <cell r="AY28">
            <v>372.30077999999997</v>
          </cell>
          <cell r="AZ28">
            <v>601.45119999999997</v>
          </cell>
          <cell r="BA28">
            <v>759.3999</v>
          </cell>
          <cell r="BB28">
            <v>675.20069999999998</v>
          </cell>
          <cell r="BC28">
            <v>501.49804999999998</v>
          </cell>
          <cell r="BD28">
            <v>971.59960000000001</v>
          </cell>
          <cell r="BE28">
            <v>453.34912000000003</v>
          </cell>
          <cell r="BF28">
            <v>227.6499</v>
          </cell>
          <cell r="BG28">
            <v>351.24950000000001</v>
          </cell>
          <cell r="BH28">
            <v>491.45067999999998</v>
          </cell>
          <cell r="BI28">
            <v>259.1001</v>
          </cell>
          <cell r="BJ28">
            <v>711.50049999999999</v>
          </cell>
          <cell r="BK28">
            <v>455.14940000000001</v>
          </cell>
          <cell r="BL28">
            <v>339.2998</v>
          </cell>
          <cell r="BM28">
            <v>687.47069999999997</v>
          </cell>
          <cell r="BN28">
            <v>374.95067999999998</v>
          </cell>
          <cell r="BO28">
            <v>225.34961000000001</v>
          </cell>
          <cell r="BP28">
            <v>516.24805000000003</v>
          </cell>
          <cell r="BQ28">
            <v>304.84960000000001</v>
          </cell>
          <cell r="BR28">
            <v>230.15136999999999</v>
          </cell>
          <cell r="BS28">
            <v>542.50049999999999</v>
          </cell>
          <cell r="BT28">
            <v>392.7998</v>
          </cell>
          <cell r="BU28">
            <v>475.44970000000001</v>
          </cell>
          <cell r="BV28">
            <v>332.9502</v>
          </cell>
          <cell r="BW28">
            <v>196.24902</v>
          </cell>
          <cell r="BX28">
            <v>323.59960000000001</v>
          </cell>
          <cell r="BY28">
            <v>364.24804999999998</v>
          </cell>
          <cell r="BZ28">
            <v>168.55078</v>
          </cell>
          <cell r="CA28">
            <v>551.15233999999998</v>
          </cell>
          <cell r="CB28">
            <v>616.75</v>
          </cell>
          <cell r="CC28">
            <v>442.06445000000002</v>
          </cell>
          <cell r="CD28">
            <v>304.25098000000003</v>
          </cell>
          <cell r="CE28">
            <v>516.19824000000006</v>
          </cell>
          <cell r="CF28">
            <v>392.80077999999997</v>
          </cell>
          <cell r="CG28">
            <v>681.79880000000003</v>
          </cell>
          <cell r="CH28">
            <v>750.59960000000001</v>
          </cell>
          <cell r="CI28">
            <v>741.85059999999999</v>
          </cell>
          <cell r="CJ28">
            <v>441.5</v>
          </cell>
          <cell r="CK28">
            <v>713.09862999999996</v>
          </cell>
          <cell r="CL28">
            <v>673.10155999999995</v>
          </cell>
          <cell r="CM28">
            <v>587.40039999999999</v>
          </cell>
          <cell r="CN28">
            <v>304.00098000000003</v>
          </cell>
          <cell r="CO28">
            <v>645.99805000000003</v>
          </cell>
          <cell r="CP28">
            <v>732.45119999999997</v>
          </cell>
          <cell r="CQ28">
            <v>500.39843999999999</v>
          </cell>
          <cell r="CR28">
            <v>644.10059999999999</v>
          </cell>
          <cell r="CS28">
            <v>436.54883000000001</v>
          </cell>
          <cell r="CT28">
            <v>505.85059999999999</v>
          </cell>
          <cell r="CU28">
            <v>485.60059999999999</v>
          </cell>
          <cell r="CV28">
            <v>677.95119999999997</v>
          </cell>
          <cell r="CW28">
            <v>1015.1992</v>
          </cell>
          <cell r="CX28">
            <v>529.14940000000001</v>
          </cell>
          <cell r="CY28">
            <v>968.35155999999995</v>
          </cell>
          <cell r="CZ28">
            <v>782.05079999999998</v>
          </cell>
          <cell r="DA28">
            <v>856.39844000000005</v>
          </cell>
          <cell r="DB28">
            <v>669.15039999999999</v>
          </cell>
        </row>
        <row r="29">
          <cell r="A29">
            <v>-112.71338</v>
          </cell>
          <cell r="B29">
            <v>-108.34668000000001</v>
          </cell>
          <cell r="C29">
            <v>-220.92822000000001</v>
          </cell>
          <cell r="D29">
            <v>-76.198729999999998</v>
          </cell>
          <cell r="E29">
            <v>-195.15136999999999</v>
          </cell>
          <cell r="F29">
            <v>-118.65331999999999</v>
          </cell>
          <cell r="G29">
            <v>-150.21825999999999</v>
          </cell>
          <cell r="H29">
            <v>-166.80468999999999</v>
          </cell>
          <cell r="I29">
            <v>-167.92578</v>
          </cell>
          <cell r="J29">
            <v>-176.25977</v>
          </cell>
          <cell r="K29">
            <v>-180.95703</v>
          </cell>
          <cell r="L29">
            <v>-83.519040000000004</v>
          </cell>
          <cell r="M29">
            <v>-102.71532999999999</v>
          </cell>
          <cell r="N29">
            <v>-117.86718999999999</v>
          </cell>
          <cell r="O29">
            <v>-186.94434000000001</v>
          </cell>
          <cell r="P29">
            <v>-171.47265999999999</v>
          </cell>
          <cell r="Q29">
            <v>-194.46288999999999</v>
          </cell>
          <cell r="R29">
            <v>-245.65917999999999</v>
          </cell>
          <cell r="S29">
            <v>-149.93603999999999</v>
          </cell>
          <cell r="T29">
            <v>-149.75684000000001</v>
          </cell>
          <cell r="U29">
            <v>-158.45703</v>
          </cell>
          <cell r="V29">
            <v>-113.308105</v>
          </cell>
          <cell r="W29">
            <v>-77.072754000000003</v>
          </cell>
          <cell r="X29">
            <v>-202.26172</v>
          </cell>
          <cell r="Y29">
            <v>-202.78027</v>
          </cell>
          <cell r="Z29">
            <v>-162.66943000000001</v>
          </cell>
          <cell r="AA29">
            <v>-34.720703</v>
          </cell>
          <cell r="AB29">
            <v>-102.97168000000001</v>
          </cell>
          <cell r="AC29">
            <v>-180.89795000000001</v>
          </cell>
          <cell r="AD29">
            <v>-281.76758000000001</v>
          </cell>
          <cell r="AE29">
            <v>-205.36768000000001</v>
          </cell>
          <cell r="AF29">
            <v>-170.99170000000001</v>
          </cell>
          <cell r="AG29">
            <v>-262.24072000000001</v>
          </cell>
          <cell r="AH29">
            <v>-120.73242</v>
          </cell>
          <cell r="AI29">
            <v>-72.500489999999999</v>
          </cell>
          <cell r="AJ29">
            <v>-369.18261999999999</v>
          </cell>
          <cell r="AK29">
            <v>-213.03319999999999</v>
          </cell>
          <cell r="AL29">
            <v>-95.255859999999998</v>
          </cell>
          <cell r="AM29">
            <v>-53.52881</v>
          </cell>
          <cell r="AN29">
            <v>-118.54297</v>
          </cell>
          <cell r="AO29">
            <v>-314.27832000000001</v>
          </cell>
          <cell r="AP29">
            <v>-126.17431999999999</v>
          </cell>
          <cell r="AQ29">
            <v>-184.91211000000001</v>
          </cell>
          <cell r="AR29">
            <v>-124.532715</v>
          </cell>
          <cell r="AS29">
            <v>-193.71045000000001</v>
          </cell>
          <cell r="AT29">
            <v>-133.27538999999999</v>
          </cell>
          <cell r="AU29">
            <v>-154.30371</v>
          </cell>
          <cell r="AV29">
            <v>-294.75635</v>
          </cell>
          <cell r="AW29">
            <v>-111.078125</v>
          </cell>
          <cell r="AX29">
            <v>-265.91406000000001</v>
          </cell>
          <cell r="AY29">
            <v>-224.49121</v>
          </cell>
          <cell r="AZ29">
            <v>-110.390625</v>
          </cell>
          <cell r="BA29">
            <v>-190.62694999999999</v>
          </cell>
          <cell r="BB29">
            <v>-274.44481999999999</v>
          </cell>
          <cell r="BC29">
            <v>-195.2627</v>
          </cell>
          <cell r="BD29">
            <v>-194.79052999999999</v>
          </cell>
          <cell r="BE29">
            <v>-319.38672000000003</v>
          </cell>
          <cell r="BF29">
            <v>-223.02734000000001</v>
          </cell>
          <cell r="BG29">
            <v>-203.03223</v>
          </cell>
          <cell r="BH29">
            <v>-169.58690999999999</v>
          </cell>
          <cell r="BI29">
            <v>-307.41942999999998</v>
          </cell>
          <cell r="BJ29">
            <v>-89.496579999999994</v>
          </cell>
          <cell r="BK29">
            <v>-274.1748</v>
          </cell>
          <cell r="BL29">
            <v>-116.16797</v>
          </cell>
          <cell r="BM29">
            <v>-229.96436</v>
          </cell>
          <cell r="BN29">
            <v>-394.29640000000001</v>
          </cell>
          <cell r="BO29">
            <v>-206.39453</v>
          </cell>
          <cell r="BP29">
            <v>-119.29297</v>
          </cell>
          <cell r="BQ29">
            <v>-257.34960000000001</v>
          </cell>
          <cell r="BR29">
            <v>-166.60645</v>
          </cell>
          <cell r="BS29">
            <v>-581.44970000000001</v>
          </cell>
          <cell r="BT29">
            <v>-177.63281000000001</v>
          </cell>
          <cell r="BU29">
            <v>-244.22754</v>
          </cell>
          <cell r="BV29">
            <v>-141.02440999999999</v>
          </cell>
          <cell r="BW29">
            <v>-194.85741999999999</v>
          </cell>
          <cell r="BX29">
            <v>-153.52538999999999</v>
          </cell>
          <cell r="BY29">
            <v>-332.22363000000001</v>
          </cell>
          <cell r="BZ29">
            <v>-212.71680000000001</v>
          </cell>
          <cell r="CA29">
            <v>-189.1875</v>
          </cell>
          <cell r="CB29">
            <v>-119.30762</v>
          </cell>
          <cell r="CC29">
            <v>-309.06639999999999</v>
          </cell>
          <cell r="CD29">
            <v>-348.95800000000003</v>
          </cell>
          <cell r="CE29">
            <v>-268.35059999999999</v>
          </cell>
          <cell r="CF29">
            <v>-134.77636999999999</v>
          </cell>
          <cell r="CG29">
            <v>-140.8252</v>
          </cell>
          <cell r="CH29">
            <v>-306.67970000000003</v>
          </cell>
          <cell r="CI29">
            <v>-274.17577999999997</v>
          </cell>
          <cell r="CJ29">
            <v>-180.04883000000001</v>
          </cell>
          <cell r="CK29">
            <v>-194.75684000000001</v>
          </cell>
          <cell r="CL29">
            <v>-196.13964999999999</v>
          </cell>
          <cell r="CM29">
            <v>-165.63281000000001</v>
          </cell>
          <cell r="CN29">
            <v>-229.82227</v>
          </cell>
          <cell r="CO29">
            <v>-83.069336000000007</v>
          </cell>
          <cell r="CP29">
            <v>-499.58300000000003</v>
          </cell>
          <cell r="CQ29">
            <v>-104.44336</v>
          </cell>
          <cell r="CR29">
            <v>-360.51952999999997</v>
          </cell>
          <cell r="CS29">
            <v>-377.90233999999998</v>
          </cell>
          <cell r="CT29">
            <v>-320.84375</v>
          </cell>
          <cell r="CU29">
            <v>-146.45898</v>
          </cell>
          <cell r="CV29">
            <v>-217.84569999999999</v>
          </cell>
          <cell r="CW29">
            <v>-330.31348000000003</v>
          </cell>
          <cell r="CX29">
            <v>-226.00292999999999</v>
          </cell>
          <cell r="CY29">
            <v>-279.28613000000001</v>
          </cell>
          <cell r="CZ29">
            <v>-220.65332000000001</v>
          </cell>
          <cell r="DA29">
            <v>-210.54491999999999</v>
          </cell>
          <cell r="DB29">
            <v>-222.37305000000001</v>
          </cell>
        </row>
        <row r="30">
          <cell r="A30">
            <v>259.73682000000002</v>
          </cell>
          <cell r="B30">
            <v>415.80225000000002</v>
          </cell>
          <cell r="C30">
            <v>388.42039999999997</v>
          </cell>
          <cell r="D30">
            <v>310.05029999999999</v>
          </cell>
          <cell r="E30">
            <v>8.0488280000000003</v>
          </cell>
          <cell r="F30">
            <v>257.89697000000001</v>
          </cell>
          <cell r="G30">
            <v>27.831543</v>
          </cell>
          <cell r="H30">
            <v>323.69481999999999</v>
          </cell>
          <cell r="I30">
            <v>417.32373000000001</v>
          </cell>
          <cell r="J30">
            <v>71.839839999999995</v>
          </cell>
          <cell r="K30">
            <v>280.84325999999999</v>
          </cell>
          <cell r="L30">
            <v>657.88184000000001</v>
          </cell>
          <cell r="M30">
            <v>400.78417999999999</v>
          </cell>
          <cell r="N30">
            <v>226.58301</v>
          </cell>
          <cell r="O30">
            <v>219.60596000000001</v>
          </cell>
          <cell r="P30">
            <v>185.82861</v>
          </cell>
          <cell r="Q30">
            <v>211.83593999999999</v>
          </cell>
          <cell r="R30">
            <v>168.23876999999999</v>
          </cell>
          <cell r="S30">
            <v>91.363770000000002</v>
          </cell>
          <cell r="T30">
            <v>77.143555000000006</v>
          </cell>
          <cell r="U30">
            <v>122.94336</v>
          </cell>
          <cell r="V30">
            <v>52.191406000000001</v>
          </cell>
          <cell r="W30">
            <v>61.727539999999998</v>
          </cell>
          <cell r="X30">
            <v>116.58789</v>
          </cell>
          <cell r="Y30">
            <v>-56.979979999999998</v>
          </cell>
          <cell r="Z30">
            <v>174.28125</v>
          </cell>
          <cell r="AA30">
            <v>446.62939999999998</v>
          </cell>
          <cell r="AB30">
            <v>479.52832000000001</v>
          </cell>
          <cell r="AC30">
            <v>272.00243999999998</v>
          </cell>
          <cell r="AD30">
            <v>-146.36768000000001</v>
          </cell>
          <cell r="AE30">
            <v>130.73241999999999</v>
          </cell>
          <cell r="AF30">
            <v>674.35889999999995</v>
          </cell>
          <cell r="AG30">
            <v>548.05859999999996</v>
          </cell>
          <cell r="AH30">
            <v>406.31738000000001</v>
          </cell>
          <cell r="AI30">
            <v>191.74950999999999</v>
          </cell>
          <cell r="AJ30">
            <v>-122.23291</v>
          </cell>
          <cell r="AK30">
            <v>149.96728999999999</v>
          </cell>
          <cell r="AL30">
            <v>99.393555000000006</v>
          </cell>
          <cell r="AM30">
            <v>454.72217000000001</v>
          </cell>
          <cell r="AN30">
            <v>40.556640000000002</v>
          </cell>
          <cell r="AO30">
            <v>285.32177999999999</v>
          </cell>
          <cell r="AP30">
            <v>362.62598000000003</v>
          </cell>
          <cell r="AQ30">
            <v>133.33788999999999</v>
          </cell>
          <cell r="AR30">
            <v>242.0669</v>
          </cell>
          <cell r="AS30">
            <v>117.739746</v>
          </cell>
          <cell r="AT30">
            <v>80.924805000000006</v>
          </cell>
          <cell r="AU30">
            <v>454.44630000000001</v>
          </cell>
          <cell r="AV30">
            <v>315.89600000000002</v>
          </cell>
          <cell r="AW30">
            <v>758.62210000000005</v>
          </cell>
          <cell r="AX30">
            <v>289.08690000000001</v>
          </cell>
          <cell r="AY30">
            <v>147.80957000000001</v>
          </cell>
          <cell r="AZ30">
            <v>491.06054999999998</v>
          </cell>
          <cell r="BA30">
            <v>568.77295000000004</v>
          </cell>
          <cell r="BB30">
            <v>400.75585999999998</v>
          </cell>
          <cell r="BC30">
            <v>306.23534999999998</v>
          </cell>
          <cell r="BD30">
            <v>776.80909999999994</v>
          </cell>
          <cell r="BE30">
            <v>133.9624</v>
          </cell>
          <cell r="BF30">
            <v>4.6225585999999996</v>
          </cell>
          <cell r="BG30">
            <v>148.21728999999999</v>
          </cell>
          <cell r="BH30">
            <v>321.86376999999999</v>
          </cell>
          <cell r="BI30">
            <v>-48.319336</v>
          </cell>
          <cell r="BJ30">
            <v>622.00390000000004</v>
          </cell>
          <cell r="BK30">
            <v>180.97461000000001</v>
          </cell>
          <cell r="BL30">
            <v>223.13184000000001</v>
          </cell>
          <cell r="BM30">
            <v>457.50635</v>
          </cell>
          <cell r="BN30">
            <v>-19.345703</v>
          </cell>
          <cell r="BO30">
            <v>18.955078</v>
          </cell>
          <cell r="BP30">
            <v>396.95508000000001</v>
          </cell>
          <cell r="BQ30">
            <v>47.5</v>
          </cell>
          <cell r="BR30">
            <v>63.544919999999998</v>
          </cell>
          <cell r="BS30">
            <v>-38.949219999999997</v>
          </cell>
          <cell r="BT30">
            <v>215.16699</v>
          </cell>
          <cell r="BU30">
            <v>231.22217000000001</v>
          </cell>
          <cell r="BV30">
            <v>191.92578</v>
          </cell>
          <cell r="BW30">
            <v>1.3916016</v>
          </cell>
          <cell r="BX30">
            <v>170.07422</v>
          </cell>
          <cell r="BY30">
            <v>32.024414</v>
          </cell>
          <cell r="BZ30">
            <v>-44.166015999999999</v>
          </cell>
          <cell r="CA30">
            <v>361.96483999999998</v>
          </cell>
          <cell r="CB30">
            <v>497.44238000000001</v>
          </cell>
          <cell r="CC30">
            <v>132.99805000000001</v>
          </cell>
          <cell r="CD30">
            <v>-44.707030000000003</v>
          </cell>
          <cell r="CE30">
            <v>247.84765999999999</v>
          </cell>
          <cell r="CF30">
            <v>258.02440000000001</v>
          </cell>
          <cell r="CG30">
            <v>540.97362999999996</v>
          </cell>
          <cell r="CH30">
            <v>443.91991999999999</v>
          </cell>
          <cell r="CI30">
            <v>467.6748</v>
          </cell>
          <cell r="CJ30">
            <v>261.45116999999999</v>
          </cell>
          <cell r="CK30">
            <v>518.34180000000003</v>
          </cell>
          <cell r="CL30">
            <v>476.96190000000001</v>
          </cell>
          <cell r="CM30">
            <v>421.76758000000001</v>
          </cell>
          <cell r="CN30">
            <v>74.178709999999995</v>
          </cell>
          <cell r="CO30">
            <v>562.92870000000005</v>
          </cell>
          <cell r="CP30">
            <v>232.86815999999999</v>
          </cell>
          <cell r="CQ30">
            <v>395.95508000000001</v>
          </cell>
          <cell r="CR30">
            <v>283.58105</v>
          </cell>
          <cell r="CS30">
            <v>58.646484000000001</v>
          </cell>
          <cell r="CT30">
            <v>185.00684000000001</v>
          </cell>
          <cell r="CU30">
            <v>339.14159999999998</v>
          </cell>
          <cell r="CV30">
            <v>460.10547000000003</v>
          </cell>
          <cell r="CW30">
            <v>684.88574000000006</v>
          </cell>
          <cell r="CX30">
            <v>303.14648</v>
          </cell>
          <cell r="CY30">
            <v>689.06539999999995</v>
          </cell>
          <cell r="CZ30">
            <v>561.39746000000002</v>
          </cell>
          <cell r="DA30">
            <v>645.85350000000005</v>
          </cell>
          <cell r="DB30">
            <v>446.77733999999998</v>
          </cell>
        </row>
        <row r="31">
          <cell r="A31">
            <v>2850.5479</v>
          </cell>
          <cell r="B31">
            <v>1227.2998</v>
          </cell>
          <cell r="C31">
            <v>1663.5498</v>
          </cell>
          <cell r="D31">
            <v>2687.5493000000001</v>
          </cell>
          <cell r="E31">
            <v>2233.7006999999999</v>
          </cell>
          <cell r="F31">
            <v>2300.3008</v>
          </cell>
          <cell r="G31">
            <v>2427.5014999999999</v>
          </cell>
          <cell r="H31">
            <v>4137.4489999999996</v>
          </cell>
          <cell r="I31">
            <v>2848.2002000000002</v>
          </cell>
        </row>
        <row r="32">
          <cell r="A32">
            <v>-638.17334000000005</v>
          </cell>
          <cell r="B32">
            <v>-476.59814</v>
          </cell>
          <cell r="C32">
            <v>-377.29003999999998</v>
          </cell>
          <cell r="D32">
            <v>-360.99169999999998</v>
          </cell>
          <cell r="E32">
            <v>-457.61475000000002</v>
          </cell>
          <cell r="F32">
            <v>-965.86180000000002</v>
          </cell>
          <cell r="G32">
            <v>-462.52246000000002</v>
          </cell>
          <cell r="H32">
            <v>-715.28319999999997</v>
          </cell>
          <cell r="I32">
            <v>-812.14549999999997</v>
          </cell>
        </row>
        <row r="33">
          <cell r="A33">
            <v>2212.3744999999999</v>
          </cell>
          <cell r="B33">
            <v>750.70165999999995</v>
          </cell>
          <cell r="C33">
            <v>1286.2598</v>
          </cell>
          <cell r="D33">
            <v>2326.5576000000001</v>
          </cell>
          <cell r="E33">
            <v>1776.0859</v>
          </cell>
          <cell r="F33">
            <v>1334.4390000000001</v>
          </cell>
          <cell r="G33">
            <v>1964.979</v>
          </cell>
          <cell r="H33">
            <v>3422.1660000000002</v>
          </cell>
          <cell r="I33">
            <v>2036.0546999999999</v>
          </cell>
        </row>
        <row r="34">
          <cell r="A34">
            <v>313.59960000000001</v>
          </cell>
          <cell r="B34">
            <v>157.0498</v>
          </cell>
          <cell r="C34">
            <v>26.75</v>
          </cell>
          <cell r="D34">
            <v>384.3501</v>
          </cell>
          <cell r="E34">
            <v>246.0498</v>
          </cell>
          <cell r="F34">
            <v>0</v>
          </cell>
          <cell r="G34">
            <v>141.25</v>
          </cell>
          <cell r="H34">
            <v>645</v>
          </cell>
          <cell r="I34">
            <v>4.0996094000000003</v>
          </cell>
          <cell r="J34">
            <v>53.349609999999998</v>
          </cell>
          <cell r="K34">
            <v>580.69970000000001</v>
          </cell>
          <cell r="L34">
            <v>298.34960000000001</v>
          </cell>
          <cell r="M34">
            <v>9.1499020000000009</v>
          </cell>
          <cell r="N34">
            <v>298.15039999999999</v>
          </cell>
          <cell r="O34">
            <v>42.149901999999997</v>
          </cell>
          <cell r="P34">
            <v>5.5</v>
          </cell>
          <cell r="Q34">
            <v>270.5498</v>
          </cell>
          <cell r="R34">
            <v>60.150390000000002</v>
          </cell>
          <cell r="S34">
            <v>63.799804999999999</v>
          </cell>
          <cell r="T34">
            <v>0</v>
          </cell>
          <cell r="U34">
            <v>241.8999</v>
          </cell>
          <cell r="V34">
            <v>0</v>
          </cell>
          <cell r="W34">
            <v>73.699709999999996</v>
          </cell>
          <cell r="X34">
            <v>162.25</v>
          </cell>
          <cell r="Y34">
            <v>8.4501950000000008</v>
          </cell>
          <cell r="Z34">
            <v>90.5</v>
          </cell>
          <cell r="AA34">
            <v>207.1001</v>
          </cell>
          <cell r="AB34">
            <v>59.199706999999997</v>
          </cell>
          <cell r="AC34">
            <v>360.6499</v>
          </cell>
          <cell r="AD34">
            <v>180.55029999999999</v>
          </cell>
          <cell r="AE34">
            <v>0</v>
          </cell>
          <cell r="AF34">
            <v>354.1001</v>
          </cell>
          <cell r="AG34">
            <v>231.1499</v>
          </cell>
          <cell r="AH34">
            <v>6.9497070000000001</v>
          </cell>
          <cell r="AI34">
            <v>95.75</v>
          </cell>
          <cell r="AJ34">
            <v>69.149900000000002</v>
          </cell>
          <cell r="AK34">
            <v>23.549804999999999</v>
          </cell>
          <cell r="AL34">
            <v>248.84961000000001</v>
          </cell>
          <cell r="AM34">
            <v>335.5</v>
          </cell>
          <cell r="AN34">
            <v>114.1499</v>
          </cell>
          <cell r="AO34">
            <v>408.0498</v>
          </cell>
          <cell r="AP34">
            <v>228.44970000000001</v>
          </cell>
          <cell r="AQ34">
            <v>152.55029999999999</v>
          </cell>
          <cell r="AR34">
            <v>0</v>
          </cell>
          <cell r="AS34">
            <v>332.6001</v>
          </cell>
          <cell r="AT34">
            <v>62.649901999999997</v>
          </cell>
          <cell r="AU34">
            <v>392.5498</v>
          </cell>
          <cell r="AV34">
            <v>388.65039999999999</v>
          </cell>
          <cell r="AW34">
            <v>37.150390000000002</v>
          </cell>
          <cell r="AX34">
            <v>133.75</v>
          </cell>
          <cell r="AY34">
            <v>220.2002</v>
          </cell>
          <cell r="AZ34">
            <v>143.2998</v>
          </cell>
          <cell r="BA34">
            <v>421.59960000000001</v>
          </cell>
          <cell r="BB34">
            <v>170.05029999999999</v>
          </cell>
          <cell r="BC34">
            <v>20.200195000000001</v>
          </cell>
          <cell r="BD34">
            <v>337.19970000000001</v>
          </cell>
          <cell r="BE34">
            <v>179.8501</v>
          </cell>
          <cell r="BF34">
            <v>50.450195000000001</v>
          </cell>
          <cell r="BG34">
            <v>327.05029999999999</v>
          </cell>
          <cell r="BH34">
            <v>192.8999</v>
          </cell>
          <cell r="BI34">
            <v>505.75</v>
          </cell>
          <cell r="BJ34">
            <v>206.84961000000001</v>
          </cell>
          <cell r="BK34">
            <v>316.8999</v>
          </cell>
          <cell r="BL34">
            <v>213.25</v>
          </cell>
          <cell r="BM34">
            <v>29.600097999999999</v>
          </cell>
          <cell r="BN34">
            <v>283.60059999999999</v>
          </cell>
          <cell r="BO34">
            <v>117.40039</v>
          </cell>
          <cell r="BP34">
            <v>78.799805000000006</v>
          </cell>
          <cell r="BQ34">
            <v>186.30078</v>
          </cell>
          <cell r="BR34">
            <v>0</v>
          </cell>
          <cell r="BS34">
            <v>241.09961000000001</v>
          </cell>
          <cell r="BT34">
            <v>120.75</v>
          </cell>
          <cell r="BU34">
            <v>509.20067999999998</v>
          </cell>
          <cell r="BV34">
            <v>148.4502</v>
          </cell>
          <cell r="BW34">
            <v>181.75</v>
          </cell>
          <cell r="BX34">
            <v>212.39940999999999</v>
          </cell>
          <cell r="BY34">
            <v>115.40039</v>
          </cell>
          <cell r="BZ34">
            <v>127.70019499999999</v>
          </cell>
          <cell r="CA34">
            <v>167.85059000000001</v>
          </cell>
          <cell r="CB34">
            <v>160.25</v>
          </cell>
          <cell r="CC34">
            <v>133.09961000000001</v>
          </cell>
          <cell r="CD34">
            <v>69</v>
          </cell>
          <cell r="CE34">
            <v>306.7002</v>
          </cell>
          <cell r="CF34">
            <v>295.7002</v>
          </cell>
          <cell r="CG34">
            <v>544.90039999999999</v>
          </cell>
          <cell r="CH34">
            <v>231.2998</v>
          </cell>
          <cell r="CI34">
            <v>325.2998</v>
          </cell>
          <cell r="CJ34">
            <v>245.2998</v>
          </cell>
          <cell r="CK34">
            <v>258.2998</v>
          </cell>
          <cell r="CL34">
            <v>104.70019499999999</v>
          </cell>
          <cell r="CM34">
            <v>229.7998</v>
          </cell>
          <cell r="CN34">
            <v>474.59960000000001</v>
          </cell>
          <cell r="CO34">
            <v>8.7998049999999992</v>
          </cell>
          <cell r="CP34">
            <v>1182.6504</v>
          </cell>
          <cell r="CQ34">
            <v>182.84961000000001</v>
          </cell>
          <cell r="CR34">
            <v>348.9502</v>
          </cell>
          <cell r="CS34">
            <v>70.349609999999998</v>
          </cell>
          <cell r="CT34">
            <v>265.99901999999997</v>
          </cell>
          <cell r="CU34">
            <v>587.75</v>
          </cell>
          <cell r="CV34">
            <v>0</v>
          </cell>
          <cell r="CW34">
            <v>616.40039999999999</v>
          </cell>
          <cell r="CX34">
            <v>20.799804999999999</v>
          </cell>
          <cell r="CY34">
            <v>193.30078</v>
          </cell>
          <cell r="CZ34">
            <v>594.80079999999998</v>
          </cell>
          <cell r="DA34">
            <v>249.44922</v>
          </cell>
          <cell r="DB34">
            <v>249.35059000000001</v>
          </cell>
        </row>
        <row r="35">
          <cell r="A35">
            <v>0</v>
          </cell>
          <cell r="B35">
            <v>-68.297849999999997</v>
          </cell>
          <cell r="C35">
            <v>-242.42383000000001</v>
          </cell>
          <cell r="D35">
            <v>-34.335450000000002</v>
          </cell>
          <cell r="E35">
            <v>-20.059082</v>
          </cell>
          <cell r="F35">
            <v>-41.120604999999998</v>
          </cell>
          <cell r="G35">
            <v>-64.972660000000005</v>
          </cell>
          <cell r="H35">
            <v>0</v>
          </cell>
          <cell r="I35">
            <v>-98.996089999999995</v>
          </cell>
          <cell r="J35">
            <v>-58.392580000000002</v>
          </cell>
          <cell r="K35">
            <v>-4.7983399999999996</v>
          </cell>
          <cell r="L35">
            <v>-4.7768554999999999</v>
          </cell>
          <cell r="M35">
            <v>-9.5092770000000009</v>
          </cell>
          <cell r="N35">
            <v>-5.4243164000000004</v>
          </cell>
          <cell r="O35">
            <v>-53.661619999999999</v>
          </cell>
          <cell r="P35">
            <v>-64.143555000000006</v>
          </cell>
          <cell r="Q35">
            <v>-35.896973000000003</v>
          </cell>
          <cell r="R35">
            <v>-20.318847999999999</v>
          </cell>
          <cell r="S35">
            <v>-55.091797</v>
          </cell>
          <cell r="T35">
            <v>-3.7001952999999999</v>
          </cell>
          <cell r="U35">
            <v>0</v>
          </cell>
          <cell r="V35">
            <v>-161.65234000000001</v>
          </cell>
          <cell r="W35">
            <v>-1.7998046999999999</v>
          </cell>
          <cell r="X35">
            <v>-65.399413999999993</v>
          </cell>
          <cell r="Y35">
            <v>-75.119140000000002</v>
          </cell>
          <cell r="Z35">
            <v>-17.682617</v>
          </cell>
          <cell r="AA35">
            <v>-11.755858999999999</v>
          </cell>
          <cell r="AB35">
            <v>-11.26709</v>
          </cell>
          <cell r="AC35">
            <v>-60.671387000000003</v>
          </cell>
          <cell r="AD35">
            <v>-11.460449000000001</v>
          </cell>
          <cell r="AE35">
            <v>-38.138669999999998</v>
          </cell>
          <cell r="AF35">
            <v>-33.253906000000001</v>
          </cell>
          <cell r="AG35">
            <v>-28.126953</v>
          </cell>
          <cell r="AH35">
            <v>-21.583008</v>
          </cell>
          <cell r="AI35">
            <v>-37.450195000000001</v>
          </cell>
          <cell r="AJ35">
            <v>-30.780761999999999</v>
          </cell>
          <cell r="AK35">
            <v>-12.588379</v>
          </cell>
          <cell r="AL35">
            <v>-65.049805000000006</v>
          </cell>
          <cell r="AM35">
            <v>0</v>
          </cell>
          <cell r="AN35">
            <v>-30.003906000000001</v>
          </cell>
          <cell r="AO35">
            <v>-30.967285</v>
          </cell>
          <cell r="AP35">
            <v>-43.813476999999999</v>
          </cell>
          <cell r="AQ35">
            <v>-7.7871094000000003</v>
          </cell>
          <cell r="AR35">
            <v>-82.649900000000002</v>
          </cell>
          <cell r="AS35">
            <v>-47.748534999999997</v>
          </cell>
          <cell r="AT35">
            <v>-7.8647460000000002</v>
          </cell>
          <cell r="AU35">
            <v>0</v>
          </cell>
          <cell r="AV35">
            <v>-32.518554999999999</v>
          </cell>
          <cell r="AW35">
            <v>-83.780270000000002</v>
          </cell>
          <cell r="AX35">
            <v>-70.599609999999998</v>
          </cell>
          <cell r="AY35">
            <v>-8.7441410000000008</v>
          </cell>
          <cell r="AZ35">
            <v>0</v>
          </cell>
          <cell r="BA35">
            <v>-117.558105</v>
          </cell>
          <cell r="BB35">
            <v>-23.415527000000001</v>
          </cell>
          <cell r="BC35">
            <v>-40.205080000000002</v>
          </cell>
          <cell r="BD35">
            <v>-66.203125</v>
          </cell>
          <cell r="BE35">
            <v>-31.328613000000001</v>
          </cell>
          <cell r="BF35">
            <v>-7.9472655999999997</v>
          </cell>
          <cell r="BG35">
            <v>-7.8330080000000004</v>
          </cell>
          <cell r="BH35">
            <v>0</v>
          </cell>
          <cell r="BI35">
            <v>0</v>
          </cell>
          <cell r="BJ35">
            <v>-46.032715000000003</v>
          </cell>
          <cell r="BK35">
            <v>-7.5019530000000003</v>
          </cell>
          <cell r="BL35">
            <v>-77.396969999999996</v>
          </cell>
          <cell r="BM35">
            <v>-145.00927999999999</v>
          </cell>
          <cell r="BN35">
            <v>-109.39014</v>
          </cell>
          <cell r="BO35">
            <v>-8.5351560000000006</v>
          </cell>
          <cell r="BP35">
            <v>-121.13769499999999</v>
          </cell>
          <cell r="BQ35">
            <v>-127.5</v>
          </cell>
          <cell r="BR35">
            <v>-73.524413999999993</v>
          </cell>
          <cell r="BS35">
            <v>-127</v>
          </cell>
          <cell r="BT35">
            <v>-122.833496</v>
          </cell>
          <cell r="BU35">
            <v>0</v>
          </cell>
          <cell r="BV35">
            <v>0</v>
          </cell>
          <cell r="BW35">
            <v>-86.993163999999993</v>
          </cell>
          <cell r="BX35">
            <v>-28.037109999999998</v>
          </cell>
          <cell r="BY35">
            <v>-9.3867189999999994</v>
          </cell>
          <cell r="BZ35">
            <v>-28.657226999999999</v>
          </cell>
          <cell r="CA35">
            <v>-54.714843999999999</v>
          </cell>
          <cell r="CB35">
            <v>-104.75488</v>
          </cell>
          <cell r="CC35">
            <v>-9.8837890000000002</v>
          </cell>
          <cell r="CD35">
            <v>-19.894531000000001</v>
          </cell>
          <cell r="CE35">
            <v>-55.599609999999998</v>
          </cell>
          <cell r="CF35">
            <v>-64.600586000000007</v>
          </cell>
          <cell r="CG35">
            <v>0</v>
          </cell>
          <cell r="CH35">
            <v>-10.582031000000001</v>
          </cell>
          <cell r="CI35">
            <v>-26.900390000000002</v>
          </cell>
          <cell r="CJ35">
            <v>-154.51172</v>
          </cell>
          <cell r="CK35">
            <v>-32.299804999999999</v>
          </cell>
          <cell r="CL35">
            <v>-93.961913999999993</v>
          </cell>
          <cell r="CM35">
            <v>-21.666015999999999</v>
          </cell>
          <cell r="CN35">
            <v>-36.399414</v>
          </cell>
          <cell r="CO35">
            <v>-81.589839999999995</v>
          </cell>
          <cell r="CP35">
            <v>-88.850586000000007</v>
          </cell>
          <cell r="CQ35">
            <v>-43.732419999999998</v>
          </cell>
          <cell r="CR35">
            <v>-124.78906000000001</v>
          </cell>
          <cell r="CS35">
            <v>-75.163086000000007</v>
          </cell>
          <cell r="CT35">
            <v>-23.649414</v>
          </cell>
          <cell r="CU35">
            <v>-64.733400000000003</v>
          </cell>
          <cell r="CV35">
            <v>-137.28613000000001</v>
          </cell>
          <cell r="CW35">
            <v>0</v>
          </cell>
          <cell r="CX35">
            <v>-47.275390000000002</v>
          </cell>
          <cell r="CY35">
            <v>-78.853515999999999</v>
          </cell>
          <cell r="CZ35">
            <v>-186.95996</v>
          </cell>
          <cell r="DA35">
            <v>-124.59961</v>
          </cell>
          <cell r="DB35">
            <v>-73.625</v>
          </cell>
        </row>
        <row r="36">
          <cell r="A36">
            <v>313.59960000000001</v>
          </cell>
          <cell r="B36">
            <v>88.751949999999994</v>
          </cell>
          <cell r="C36">
            <v>-215.67383000000001</v>
          </cell>
          <cell r="D36">
            <v>350.01465000000002</v>
          </cell>
          <cell r="E36">
            <v>225.99072000000001</v>
          </cell>
          <cell r="F36">
            <v>-41.120604999999998</v>
          </cell>
          <cell r="G36">
            <v>76.277339999999995</v>
          </cell>
          <cell r="H36">
            <v>645</v>
          </cell>
          <cell r="I36">
            <v>-94.896484000000001</v>
          </cell>
          <cell r="J36">
            <v>-5.0429687999999997</v>
          </cell>
          <cell r="K36">
            <v>575.90137000000004</v>
          </cell>
          <cell r="L36">
            <v>293.57274999999998</v>
          </cell>
          <cell r="M36">
            <v>-0.359375</v>
          </cell>
          <cell r="N36">
            <v>292.72606999999999</v>
          </cell>
          <cell r="O36">
            <v>-11.511718999999999</v>
          </cell>
          <cell r="P36">
            <v>-58.643554999999999</v>
          </cell>
          <cell r="Q36">
            <v>234.65282999999999</v>
          </cell>
          <cell r="R36">
            <v>39.831543000000003</v>
          </cell>
          <cell r="S36">
            <v>8.7080079999999995</v>
          </cell>
          <cell r="T36">
            <v>-3.7001952999999999</v>
          </cell>
          <cell r="U36">
            <v>241.8999</v>
          </cell>
          <cell r="V36">
            <v>-161.65234000000001</v>
          </cell>
          <cell r="W36">
            <v>71.899900000000002</v>
          </cell>
          <cell r="X36">
            <v>96.850586000000007</v>
          </cell>
          <cell r="Y36">
            <v>-66.668944999999994</v>
          </cell>
          <cell r="Z36">
            <v>72.81738</v>
          </cell>
          <cell r="AA36">
            <v>195.34424000000001</v>
          </cell>
          <cell r="AB36">
            <v>47.932617</v>
          </cell>
          <cell r="AC36">
            <v>299.97852</v>
          </cell>
          <cell r="AD36">
            <v>169.08984000000001</v>
          </cell>
          <cell r="AE36">
            <v>-38.138669999999998</v>
          </cell>
          <cell r="AF36">
            <v>320.84620000000001</v>
          </cell>
          <cell r="AG36">
            <v>203.02295000000001</v>
          </cell>
          <cell r="AH36">
            <v>-14.633300999999999</v>
          </cell>
          <cell r="AI36">
            <v>58.299804999999999</v>
          </cell>
          <cell r="AJ36">
            <v>38.369140000000002</v>
          </cell>
          <cell r="AK36">
            <v>10.961425999999999</v>
          </cell>
          <cell r="AL36">
            <v>183.7998</v>
          </cell>
          <cell r="AM36">
            <v>335.5</v>
          </cell>
          <cell r="AN36">
            <v>84.145995999999997</v>
          </cell>
          <cell r="AO36">
            <v>377.08251999999999</v>
          </cell>
          <cell r="AP36">
            <v>184.63623000000001</v>
          </cell>
          <cell r="AQ36">
            <v>144.76318000000001</v>
          </cell>
          <cell r="AR36">
            <v>-82.649900000000002</v>
          </cell>
          <cell r="AS36">
            <v>284.85156000000001</v>
          </cell>
          <cell r="AT36">
            <v>54.785156000000001</v>
          </cell>
          <cell r="AU36">
            <v>392.5498</v>
          </cell>
          <cell r="AV36">
            <v>356.13184000000001</v>
          </cell>
          <cell r="AW36">
            <v>-46.629883</v>
          </cell>
          <cell r="AX36">
            <v>63.150390000000002</v>
          </cell>
          <cell r="AY36">
            <v>211.45605</v>
          </cell>
          <cell r="AZ36">
            <v>143.2998</v>
          </cell>
          <cell r="BA36">
            <v>304.04149999999998</v>
          </cell>
          <cell r="BB36">
            <v>146.63477</v>
          </cell>
          <cell r="BC36">
            <v>-20.004883</v>
          </cell>
          <cell r="BD36">
            <v>270.99657999999999</v>
          </cell>
          <cell r="BE36">
            <v>148.52148</v>
          </cell>
          <cell r="BF36">
            <v>42.502929999999999</v>
          </cell>
          <cell r="BG36">
            <v>319.21730000000002</v>
          </cell>
          <cell r="BH36">
            <v>192.8999</v>
          </cell>
          <cell r="BI36">
            <v>505.75</v>
          </cell>
          <cell r="BJ36">
            <v>160.8169</v>
          </cell>
          <cell r="BK36">
            <v>309.39794999999998</v>
          </cell>
          <cell r="BL36">
            <v>135.85302999999999</v>
          </cell>
          <cell r="BM36">
            <v>-115.40918000000001</v>
          </cell>
          <cell r="BN36">
            <v>174.21045000000001</v>
          </cell>
          <cell r="BO36">
            <v>108.865234</v>
          </cell>
          <cell r="BP36">
            <v>-42.337890000000002</v>
          </cell>
          <cell r="BQ36">
            <v>58.800780000000003</v>
          </cell>
          <cell r="BR36">
            <v>-73.524413999999993</v>
          </cell>
          <cell r="BS36">
            <v>114.09961</v>
          </cell>
          <cell r="BT36">
            <v>-2.0834959999999998</v>
          </cell>
          <cell r="BU36">
            <v>509.20067999999998</v>
          </cell>
          <cell r="BV36">
            <v>148.4502</v>
          </cell>
          <cell r="BW36">
            <v>94.756836000000007</v>
          </cell>
          <cell r="BX36">
            <v>184.3623</v>
          </cell>
          <cell r="BY36">
            <v>106.01367</v>
          </cell>
          <cell r="BZ36">
            <v>99.042969999999997</v>
          </cell>
          <cell r="CA36">
            <v>113.13574</v>
          </cell>
          <cell r="CB36">
            <v>55.495117</v>
          </cell>
          <cell r="CC36">
            <v>123.21581999999999</v>
          </cell>
          <cell r="CD36">
            <v>49.105469999999997</v>
          </cell>
          <cell r="CE36">
            <v>251.10059000000001</v>
          </cell>
          <cell r="CF36">
            <v>231.09961000000001</v>
          </cell>
          <cell r="CG36">
            <v>544.90039999999999</v>
          </cell>
          <cell r="CH36">
            <v>220.71777</v>
          </cell>
          <cell r="CI36">
            <v>298.39940000000001</v>
          </cell>
          <cell r="CJ36">
            <v>90.788086000000007</v>
          </cell>
          <cell r="CK36">
            <v>226</v>
          </cell>
          <cell r="CL36">
            <v>10.738281000000001</v>
          </cell>
          <cell r="CM36">
            <v>208.13379</v>
          </cell>
          <cell r="CN36">
            <v>438.2002</v>
          </cell>
          <cell r="CO36">
            <v>-72.790040000000005</v>
          </cell>
          <cell r="CP36">
            <v>1093.7998</v>
          </cell>
          <cell r="CQ36">
            <v>139.11718999999999</v>
          </cell>
          <cell r="CR36">
            <v>224.16113000000001</v>
          </cell>
          <cell r="CS36">
            <v>-4.8134766000000004</v>
          </cell>
          <cell r="CT36">
            <v>242.34961000000001</v>
          </cell>
          <cell r="CU36">
            <v>523.01660000000004</v>
          </cell>
          <cell r="CV36">
            <v>-137.28613000000001</v>
          </cell>
          <cell r="CW36">
            <v>616.40039999999999</v>
          </cell>
          <cell r="CX36">
            <v>-26.475586</v>
          </cell>
          <cell r="CY36">
            <v>114.447266</v>
          </cell>
          <cell r="CZ36">
            <v>407.84082000000001</v>
          </cell>
          <cell r="DA36">
            <v>124.84961</v>
          </cell>
          <cell r="DB36">
            <v>175.72559000000001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5x13crossover_indicator"/>
    </sheetNames>
    <sheetDataSet>
      <sheetData sheetId="0">
        <row r="1">
          <cell r="A1">
            <v>26420.893</v>
          </cell>
          <cell r="B1">
            <v>21434.666000000001</v>
          </cell>
          <cell r="C1">
            <v>30724.766</v>
          </cell>
          <cell r="D1">
            <v>27105.932000000001</v>
          </cell>
          <cell r="E1">
            <v>33979.707000000002</v>
          </cell>
          <cell r="F1">
            <v>27678.803</v>
          </cell>
          <cell r="G1">
            <v>27255.942999999999</v>
          </cell>
          <cell r="H1">
            <v>39570.758000000002</v>
          </cell>
          <cell r="I1">
            <v>34278.39</v>
          </cell>
        </row>
        <row r="2">
          <cell r="A2">
            <v>-10177.963</v>
          </cell>
          <cell r="B2">
            <v>-10770.175999999999</v>
          </cell>
          <cell r="C2">
            <v>-11719.956</v>
          </cell>
          <cell r="D2">
            <v>-14936.409</v>
          </cell>
          <cell r="E2">
            <v>-19769.025000000001</v>
          </cell>
          <cell r="F2">
            <v>-18979.830000000002</v>
          </cell>
          <cell r="G2">
            <v>-19942.296999999999</v>
          </cell>
          <cell r="H2">
            <v>-22894.384999999998</v>
          </cell>
          <cell r="I2">
            <v>-23324.208999999999</v>
          </cell>
        </row>
        <row r="3">
          <cell r="A3">
            <v>16242.93</v>
          </cell>
          <cell r="B3">
            <v>10664.493</v>
          </cell>
          <cell r="C3">
            <v>19004.807000000001</v>
          </cell>
          <cell r="D3">
            <v>12169.513999999999</v>
          </cell>
          <cell r="E3">
            <v>14210.673000000001</v>
          </cell>
          <cell r="F3">
            <v>8698.973</v>
          </cell>
          <cell r="G3">
            <v>7313.6464999999998</v>
          </cell>
          <cell r="H3">
            <v>16676.361000000001</v>
          </cell>
          <cell r="I3">
            <v>10954.182000000001</v>
          </cell>
        </row>
        <row r="4">
          <cell r="A4">
            <v>2968.7979</v>
          </cell>
          <cell r="B4">
            <v>1947.0518</v>
          </cell>
          <cell r="C4">
            <v>2215</v>
          </cell>
          <cell r="D4">
            <v>1512.002</v>
          </cell>
          <cell r="E4">
            <v>2251.4969999999998</v>
          </cell>
          <cell r="F4">
            <v>1380.0780999999999</v>
          </cell>
          <cell r="G4">
            <v>1325.3984</v>
          </cell>
          <cell r="H4">
            <v>2528.1475</v>
          </cell>
          <cell r="I4">
            <v>2737.4969999999998</v>
          </cell>
          <cell r="J4">
            <v>2721.3496</v>
          </cell>
          <cell r="K4">
            <v>2300.2988</v>
          </cell>
          <cell r="L4">
            <v>2533.7719999999999</v>
          </cell>
          <cell r="M4">
            <v>2001.1528000000001</v>
          </cell>
          <cell r="N4">
            <v>2420.7979</v>
          </cell>
          <cell r="O4">
            <v>2240.8154</v>
          </cell>
          <cell r="P4">
            <v>1795.502</v>
          </cell>
          <cell r="Q4">
            <v>2647.6484</v>
          </cell>
          <cell r="R4">
            <v>2182.6523000000002</v>
          </cell>
          <cell r="S4">
            <v>1300.6006</v>
          </cell>
          <cell r="T4">
            <v>1551.4521</v>
          </cell>
          <cell r="U4">
            <v>1177.75</v>
          </cell>
          <cell r="V4">
            <v>1375.3486</v>
          </cell>
          <cell r="W4">
            <v>1496.8486</v>
          </cell>
          <cell r="X4">
            <v>1244.1006</v>
          </cell>
          <cell r="Y4">
            <v>1278.5996</v>
          </cell>
          <cell r="Z4">
            <v>1139.2529</v>
          </cell>
          <cell r="AA4">
            <v>2974.9004</v>
          </cell>
          <cell r="AB4">
            <v>2692.7510000000002</v>
          </cell>
          <cell r="AC4">
            <v>2488.6122999999998</v>
          </cell>
          <cell r="AD4">
            <v>1739.7012</v>
          </cell>
          <cell r="AE4">
            <v>2438.6992</v>
          </cell>
          <cell r="AF4">
            <v>2859.1006000000002</v>
          </cell>
          <cell r="AG4">
            <v>4325.4520000000002</v>
          </cell>
          <cell r="AH4">
            <v>3074.3467000000001</v>
          </cell>
          <cell r="AI4">
            <v>3049.6493999999998</v>
          </cell>
          <cell r="AJ4">
            <v>2663.7031000000002</v>
          </cell>
          <cell r="AK4">
            <v>2131.0996</v>
          </cell>
          <cell r="AL4">
            <v>1288.7471</v>
          </cell>
          <cell r="AM4">
            <v>2346.1484</v>
          </cell>
          <cell r="AN4">
            <v>1862.6982</v>
          </cell>
          <cell r="AO4">
            <v>3069.9775</v>
          </cell>
          <cell r="AP4">
            <v>2928.0479</v>
          </cell>
          <cell r="AQ4">
            <v>2470.1016</v>
          </cell>
          <cell r="AR4">
            <v>1872.499</v>
          </cell>
          <cell r="AS4">
            <v>1651.6532999999999</v>
          </cell>
          <cell r="AT4">
            <v>2164.8036999999999</v>
          </cell>
          <cell r="AU4">
            <v>2365.3027000000002</v>
          </cell>
          <cell r="AV4">
            <v>2954.8438000000001</v>
          </cell>
          <cell r="AW4">
            <v>3875.8047000000001</v>
          </cell>
          <cell r="AX4">
            <v>4114.0527000000002</v>
          </cell>
          <cell r="AY4">
            <v>3602.4414000000002</v>
          </cell>
          <cell r="AZ4">
            <v>2123.3984</v>
          </cell>
          <cell r="BA4">
            <v>2720.6992</v>
          </cell>
          <cell r="BB4">
            <v>2547.0077999999999</v>
          </cell>
          <cell r="BC4">
            <v>2834.7950000000001</v>
          </cell>
          <cell r="BD4">
            <v>2659.3984</v>
          </cell>
          <cell r="BE4">
            <v>4069.9512</v>
          </cell>
          <cell r="BF4">
            <v>1741.0957000000001</v>
          </cell>
          <cell r="BG4">
            <v>2115.9023000000002</v>
          </cell>
          <cell r="BH4">
            <v>1575.1523</v>
          </cell>
          <cell r="BI4">
            <v>1890.8516</v>
          </cell>
          <cell r="BJ4">
            <v>3567.6504</v>
          </cell>
          <cell r="BK4">
            <v>2878.3993999999998</v>
          </cell>
          <cell r="BL4">
            <v>1666.0527</v>
          </cell>
          <cell r="BM4">
            <v>2554.6992</v>
          </cell>
          <cell r="BN4">
            <v>1910.0508</v>
          </cell>
          <cell r="BO4">
            <v>1629.998</v>
          </cell>
          <cell r="BP4">
            <v>2218.9512</v>
          </cell>
          <cell r="BQ4">
            <v>2549.4492</v>
          </cell>
          <cell r="BR4">
            <v>2057.3593999999998</v>
          </cell>
          <cell r="BS4">
            <v>2818.4960000000001</v>
          </cell>
          <cell r="BT4">
            <v>1936.8457000000001</v>
          </cell>
          <cell r="BU4">
            <v>2869.2559000000001</v>
          </cell>
          <cell r="BV4">
            <v>2299.6992</v>
          </cell>
          <cell r="BW4">
            <v>2347.7031000000002</v>
          </cell>
          <cell r="BX4">
            <v>1894.5098</v>
          </cell>
          <cell r="BY4">
            <v>2297.4004</v>
          </cell>
          <cell r="BZ4">
            <v>1942.2969000000001</v>
          </cell>
          <cell r="CA4">
            <v>2026.6934000000001</v>
          </cell>
          <cell r="CB4">
            <v>2291.8008</v>
          </cell>
          <cell r="CC4">
            <v>2376.5996</v>
          </cell>
          <cell r="CD4">
            <v>2778.8926000000001</v>
          </cell>
          <cell r="CE4">
            <v>1976.6953000000001</v>
          </cell>
          <cell r="CF4">
            <v>2154.3964999999998</v>
          </cell>
          <cell r="CG4">
            <v>2993.6992</v>
          </cell>
          <cell r="CH4">
            <v>4681.3027000000002</v>
          </cell>
          <cell r="CI4">
            <v>3808.2950000000001</v>
          </cell>
          <cell r="CJ4">
            <v>2959.8984</v>
          </cell>
          <cell r="CK4">
            <v>3329.92</v>
          </cell>
          <cell r="CL4">
            <v>2857.0976999999998</v>
          </cell>
          <cell r="CM4">
            <v>2382.8926000000001</v>
          </cell>
          <cell r="CN4">
            <v>2514.3964999999998</v>
          </cell>
          <cell r="CO4">
            <v>3736.1952999999999</v>
          </cell>
          <cell r="CP4">
            <v>4229.4472999999998</v>
          </cell>
          <cell r="CQ4">
            <v>2206.7031000000002</v>
          </cell>
          <cell r="CR4">
            <v>3870.8984</v>
          </cell>
          <cell r="CS4">
            <v>2292.4023000000002</v>
          </cell>
          <cell r="CT4">
            <v>1618.9453000000001</v>
          </cell>
          <cell r="CU4">
            <v>2629.1543000000001</v>
          </cell>
          <cell r="CV4">
            <v>3088.5311999999999</v>
          </cell>
          <cell r="CW4">
            <v>4185.3437999999996</v>
          </cell>
          <cell r="CX4">
            <v>3302.3065999999999</v>
          </cell>
          <cell r="CY4">
            <v>3142.6464999999998</v>
          </cell>
          <cell r="CZ4">
            <v>5558.0079999999998</v>
          </cell>
          <cell r="DA4">
            <v>4428.9570000000003</v>
          </cell>
          <cell r="DB4">
            <v>4032.0956999999999</v>
          </cell>
        </row>
        <row r="5">
          <cell r="A5">
            <v>-788.73239999999998</v>
          </cell>
          <cell r="B5">
            <v>-750.21875</v>
          </cell>
          <cell r="C5">
            <v>-822.22753999999998</v>
          </cell>
          <cell r="D5">
            <v>-704.60450000000003</v>
          </cell>
          <cell r="E5">
            <v>-927.21969999999999</v>
          </cell>
          <cell r="F5">
            <v>-1221.749</v>
          </cell>
          <cell r="G5">
            <v>-677.05565999999999</v>
          </cell>
          <cell r="H5">
            <v>-821.66796999999997</v>
          </cell>
          <cell r="I5">
            <v>-957.96387000000004</v>
          </cell>
          <cell r="J5">
            <v>-860.53420000000006</v>
          </cell>
          <cell r="K5">
            <v>-766.82227</v>
          </cell>
          <cell r="L5">
            <v>-879.16700000000003</v>
          </cell>
          <cell r="M5">
            <v>-849.63379999999995</v>
          </cell>
          <cell r="N5">
            <v>-705.91989999999998</v>
          </cell>
          <cell r="O5">
            <v>-1180.2559000000001</v>
          </cell>
          <cell r="P5">
            <v>-922.91600000000005</v>
          </cell>
          <cell r="Q5">
            <v>-689.13085999999998</v>
          </cell>
          <cell r="R5">
            <v>-896.35739999999998</v>
          </cell>
          <cell r="S5">
            <v>-801.73239999999998</v>
          </cell>
          <cell r="T5">
            <v>-745.61523</v>
          </cell>
          <cell r="U5">
            <v>-959.41600000000005</v>
          </cell>
          <cell r="V5">
            <v>-1069.625</v>
          </cell>
          <cell r="W5">
            <v>-901.72753999999998</v>
          </cell>
          <cell r="X5">
            <v>-1047.8457000000001</v>
          </cell>
          <cell r="Y5">
            <v>-995.65625</v>
          </cell>
          <cell r="Z5">
            <v>-908.95703000000003</v>
          </cell>
          <cell r="AA5">
            <v>-714.99710000000005</v>
          </cell>
          <cell r="AB5">
            <v>-907.72950000000003</v>
          </cell>
          <cell r="AC5">
            <v>-1184.9199000000001</v>
          </cell>
          <cell r="AD5">
            <v>-928.95214999999996</v>
          </cell>
          <cell r="AE5">
            <v>-1399.9794999999999</v>
          </cell>
          <cell r="AF5">
            <v>-1270.8184000000001</v>
          </cell>
          <cell r="AG5">
            <v>-931.75779999999997</v>
          </cell>
          <cell r="AH5">
            <v>-885.78125</v>
          </cell>
          <cell r="AI5">
            <v>-619.38085999999998</v>
          </cell>
          <cell r="AJ5">
            <v>-971.02637000000004</v>
          </cell>
          <cell r="AK5">
            <v>-987.51464999999996</v>
          </cell>
          <cell r="AL5">
            <v>-860.02733999999998</v>
          </cell>
          <cell r="AM5">
            <v>-1272.6318000000001</v>
          </cell>
          <cell r="AN5">
            <v>-904.34180000000003</v>
          </cell>
          <cell r="AO5">
            <v>-2043.4921999999999</v>
          </cell>
          <cell r="AP5">
            <v>-1366.5977</v>
          </cell>
          <cell r="AQ5">
            <v>-1260.1552999999999</v>
          </cell>
          <cell r="AR5">
            <v>-1126.3574000000001</v>
          </cell>
          <cell r="AS5">
            <v>-1293.8280999999999</v>
          </cell>
          <cell r="AT5">
            <v>-1019.2383</v>
          </cell>
          <cell r="AU5">
            <v>-1190.0996</v>
          </cell>
          <cell r="AV5">
            <v>-1612.125</v>
          </cell>
          <cell r="AW5">
            <v>-1496.6484</v>
          </cell>
          <cell r="AX5">
            <v>-1743.5917999999999</v>
          </cell>
          <cell r="AY5">
            <v>-1646.2421999999999</v>
          </cell>
          <cell r="AZ5">
            <v>-1275.3008</v>
          </cell>
          <cell r="BA5">
            <v>-1319.4023</v>
          </cell>
          <cell r="BB5">
            <v>-1612.3945000000001</v>
          </cell>
          <cell r="BC5">
            <v>-1680.5469000000001</v>
          </cell>
          <cell r="BD5">
            <v>-2354.0059000000001</v>
          </cell>
          <cell r="BE5">
            <v>-1697.5215000000001</v>
          </cell>
          <cell r="BF5">
            <v>-1923.4707000000001</v>
          </cell>
          <cell r="BG5">
            <v>-1678.0311999999999</v>
          </cell>
          <cell r="BH5">
            <v>-1341.8701000000001</v>
          </cell>
          <cell r="BI5">
            <v>-1378.6348</v>
          </cell>
          <cell r="BJ5">
            <v>-1129.3065999999999</v>
          </cell>
          <cell r="BK5">
            <v>-1034.4931999999999</v>
          </cell>
          <cell r="BL5">
            <v>-1189.3984</v>
          </cell>
          <cell r="BM5">
            <v>-1770.7715000000001</v>
          </cell>
          <cell r="BN5">
            <v>-2220.4668000000001</v>
          </cell>
          <cell r="BO5">
            <v>-1375.7811999999999</v>
          </cell>
          <cell r="BP5">
            <v>-1414.6796999999999</v>
          </cell>
          <cell r="BQ5">
            <v>-1401.6465000000001</v>
          </cell>
          <cell r="BR5">
            <v>-1541.6465000000001</v>
          </cell>
          <cell r="BS5">
            <v>-2982.9081999999999</v>
          </cell>
          <cell r="BT5">
            <v>-1540.0977</v>
          </cell>
          <cell r="BU5">
            <v>-1144.5292999999999</v>
          </cell>
          <cell r="BV5">
            <v>-2109.3944999999999</v>
          </cell>
          <cell r="BW5">
            <v>-1674.8145</v>
          </cell>
          <cell r="BX5">
            <v>-1330.1367</v>
          </cell>
          <cell r="BY5">
            <v>-2299.9434000000001</v>
          </cell>
          <cell r="BZ5">
            <v>-1333.7070000000001</v>
          </cell>
          <cell r="CA5">
            <v>-1411.1679999999999</v>
          </cell>
          <cell r="CB5">
            <v>-1858.3359</v>
          </cell>
          <cell r="CC5">
            <v>-1505.4940999999999</v>
          </cell>
          <cell r="CD5">
            <v>-1499.9727</v>
          </cell>
          <cell r="CE5">
            <v>-2103.1758</v>
          </cell>
          <cell r="CF5">
            <v>-1671.625</v>
          </cell>
          <cell r="CG5">
            <v>-1648.0352</v>
          </cell>
          <cell r="CH5">
            <v>-1594.8477</v>
          </cell>
          <cell r="CI5">
            <v>-2044.6738</v>
          </cell>
          <cell r="CJ5">
            <v>-1455.2070000000001</v>
          </cell>
          <cell r="CK5">
            <v>-1978.9042999999999</v>
          </cell>
          <cell r="CL5">
            <v>-1658.6405999999999</v>
          </cell>
          <cell r="CM5">
            <v>-2072.5565999999999</v>
          </cell>
          <cell r="CN5">
            <v>-2309.6426000000001</v>
          </cell>
          <cell r="CO5">
            <v>-1635.0527</v>
          </cell>
          <cell r="CP5">
            <v>-3025.5059000000001</v>
          </cell>
          <cell r="CQ5">
            <v>-1598.8867</v>
          </cell>
          <cell r="CR5">
            <v>-1872.4315999999999</v>
          </cell>
          <cell r="CS5">
            <v>-1930.7754</v>
          </cell>
          <cell r="CT5">
            <v>-2775.0918000000001</v>
          </cell>
          <cell r="CU5">
            <v>-2128.6875</v>
          </cell>
          <cell r="CV5">
            <v>-2218.5664000000002</v>
          </cell>
          <cell r="CW5">
            <v>-2152.5839999999998</v>
          </cell>
          <cell r="CX5">
            <v>-2266.9472999999998</v>
          </cell>
          <cell r="CY5">
            <v>-2490.9549999999999</v>
          </cell>
          <cell r="CZ5">
            <v>-2085.4297000000001</v>
          </cell>
          <cell r="DA5">
            <v>-2288.5585999999998</v>
          </cell>
          <cell r="DB5">
            <v>-2986.6133</v>
          </cell>
        </row>
        <row r="6">
          <cell r="A6">
            <v>2180.0654</v>
          </cell>
          <cell r="B6">
            <v>1196.8330000000001</v>
          </cell>
          <cell r="C6">
            <v>1392.7725</v>
          </cell>
          <cell r="D6">
            <v>807.39746000000002</v>
          </cell>
          <cell r="E6">
            <v>1324.2773</v>
          </cell>
          <cell r="F6">
            <v>158.32910000000001</v>
          </cell>
          <cell r="G6">
            <v>648.34280000000001</v>
          </cell>
          <cell r="H6">
            <v>1706.4794999999999</v>
          </cell>
          <cell r="I6">
            <v>1779.5332000000001</v>
          </cell>
          <cell r="J6">
            <v>1860.8154</v>
          </cell>
          <cell r="K6">
            <v>1533.4766</v>
          </cell>
          <cell r="L6">
            <v>1654.605</v>
          </cell>
          <cell r="M6">
            <v>1151.519</v>
          </cell>
          <cell r="N6">
            <v>1714.8779</v>
          </cell>
          <cell r="O6">
            <v>1060.5596</v>
          </cell>
          <cell r="P6">
            <v>872.58594000000005</v>
          </cell>
          <cell r="Q6">
            <v>1958.5175999999999</v>
          </cell>
          <cell r="R6">
            <v>1286.2949000000001</v>
          </cell>
          <cell r="S6">
            <v>498.86815999999999</v>
          </cell>
          <cell r="T6">
            <v>805.83690000000001</v>
          </cell>
          <cell r="U6">
            <v>218.33398</v>
          </cell>
          <cell r="V6">
            <v>305.72363000000001</v>
          </cell>
          <cell r="W6">
            <v>595.12109999999996</v>
          </cell>
          <cell r="X6">
            <v>196.25488000000001</v>
          </cell>
          <cell r="Y6">
            <v>282.94335999999998</v>
          </cell>
          <cell r="Z6">
            <v>230.29589999999999</v>
          </cell>
          <cell r="AA6">
            <v>2259.9032999999999</v>
          </cell>
          <cell r="AB6">
            <v>1785.0215000000001</v>
          </cell>
          <cell r="AC6">
            <v>1303.6923999999999</v>
          </cell>
          <cell r="AD6">
            <v>810.74900000000002</v>
          </cell>
          <cell r="AE6">
            <v>1038.7197000000001</v>
          </cell>
          <cell r="AF6">
            <v>1588.2822000000001</v>
          </cell>
          <cell r="AG6">
            <v>3393.6943000000001</v>
          </cell>
          <cell r="AH6">
            <v>2188.5654</v>
          </cell>
          <cell r="AI6">
            <v>2430.2685999999999</v>
          </cell>
          <cell r="AJ6">
            <v>1692.6768</v>
          </cell>
          <cell r="AK6">
            <v>1143.585</v>
          </cell>
          <cell r="AL6">
            <v>428.71973000000003</v>
          </cell>
          <cell r="AM6">
            <v>1073.5165999999999</v>
          </cell>
          <cell r="AN6">
            <v>958.35645</v>
          </cell>
          <cell r="AO6">
            <v>1026.4854</v>
          </cell>
          <cell r="AP6">
            <v>1561.4502</v>
          </cell>
          <cell r="AQ6">
            <v>1209.9463000000001</v>
          </cell>
          <cell r="AR6">
            <v>746.14160000000004</v>
          </cell>
          <cell r="AS6">
            <v>357.8252</v>
          </cell>
          <cell r="AT6">
            <v>1145.5654</v>
          </cell>
          <cell r="AU6">
            <v>1175.2030999999999</v>
          </cell>
          <cell r="AV6">
            <v>1342.7188000000001</v>
          </cell>
          <cell r="AW6">
            <v>2379.1561999999999</v>
          </cell>
          <cell r="AX6">
            <v>2370.4609999999998</v>
          </cell>
          <cell r="AY6">
            <v>1956.1992</v>
          </cell>
          <cell r="AZ6">
            <v>848.09766000000002</v>
          </cell>
          <cell r="BA6">
            <v>1401.2969000000001</v>
          </cell>
          <cell r="BB6">
            <v>934.61329999999998</v>
          </cell>
          <cell r="BC6">
            <v>1154.248</v>
          </cell>
          <cell r="BD6">
            <v>305.39258000000001</v>
          </cell>
          <cell r="BE6">
            <v>2372.4297000000001</v>
          </cell>
          <cell r="BF6">
            <v>-182.375</v>
          </cell>
          <cell r="BG6">
            <v>437.87110000000001</v>
          </cell>
          <cell r="BH6">
            <v>233.28223</v>
          </cell>
          <cell r="BI6">
            <v>512.21680000000003</v>
          </cell>
          <cell r="BJ6">
            <v>2438.3438000000001</v>
          </cell>
          <cell r="BK6">
            <v>1843.9061999999999</v>
          </cell>
          <cell r="BL6">
            <v>476.65429999999998</v>
          </cell>
          <cell r="BM6">
            <v>783.92773</v>
          </cell>
          <cell r="BN6">
            <v>-310.41602</v>
          </cell>
          <cell r="BO6">
            <v>254.21680000000001</v>
          </cell>
          <cell r="BP6">
            <v>804.27149999999995</v>
          </cell>
          <cell r="BQ6">
            <v>1147.8027</v>
          </cell>
          <cell r="BR6">
            <v>515.71289999999999</v>
          </cell>
          <cell r="BS6">
            <v>-164.41211000000001</v>
          </cell>
          <cell r="BT6">
            <v>396.74804999999998</v>
          </cell>
          <cell r="BU6">
            <v>1724.7266</v>
          </cell>
          <cell r="BV6">
            <v>190.30468999999999</v>
          </cell>
          <cell r="BW6">
            <v>672.88869999999997</v>
          </cell>
          <cell r="BX6">
            <v>564.37305000000003</v>
          </cell>
          <cell r="BY6">
            <v>-2.5429688000000001</v>
          </cell>
          <cell r="BZ6">
            <v>608.58983999999998</v>
          </cell>
          <cell r="CA6">
            <v>615.52539999999999</v>
          </cell>
          <cell r="CB6">
            <v>433.46483999999998</v>
          </cell>
          <cell r="CC6">
            <v>871.10546999999997</v>
          </cell>
          <cell r="CD6">
            <v>1278.9199000000001</v>
          </cell>
          <cell r="CE6">
            <v>-126.48047</v>
          </cell>
          <cell r="CF6">
            <v>482.77148</v>
          </cell>
          <cell r="CG6">
            <v>1345.6641</v>
          </cell>
          <cell r="CH6">
            <v>3086.4549999999999</v>
          </cell>
          <cell r="CI6">
            <v>1763.6211000000001</v>
          </cell>
          <cell r="CJ6">
            <v>1504.6913999999999</v>
          </cell>
          <cell r="CK6">
            <v>1351.0155999999999</v>
          </cell>
          <cell r="CL6">
            <v>1198.4570000000001</v>
          </cell>
          <cell r="CM6">
            <v>310.33593999999999</v>
          </cell>
          <cell r="CN6">
            <v>204.75389999999999</v>
          </cell>
          <cell r="CO6">
            <v>2101.1426000000001</v>
          </cell>
          <cell r="CP6">
            <v>1203.9413999999999</v>
          </cell>
          <cell r="CQ6">
            <v>607.81640000000004</v>
          </cell>
          <cell r="CR6">
            <v>1998.4667999999999</v>
          </cell>
          <cell r="CS6">
            <v>361.62695000000002</v>
          </cell>
          <cell r="CT6">
            <v>-1156.1465000000001</v>
          </cell>
          <cell r="CU6">
            <v>500.46679999999998</v>
          </cell>
          <cell r="CV6">
            <v>869.96483999999998</v>
          </cell>
          <cell r="CW6">
            <v>2032.7598</v>
          </cell>
          <cell r="CX6">
            <v>1035.3594000000001</v>
          </cell>
          <cell r="CY6">
            <v>651.69140000000004</v>
          </cell>
          <cell r="CZ6">
            <v>3472.5781000000002</v>
          </cell>
          <cell r="DA6">
            <v>2140.3984</v>
          </cell>
          <cell r="DB6">
            <v>1045.4824000000001</v>
          </cell>
        </row>
        <row r="7">
          <cell r="A7">
            <v>12783.94</v>
          </cell>
          <cell r="B7">
            <v>13945.599</v>
          </cell>
          <cell r="C7">
            <v>15581.717000000001</v>
          </cell>
          <cell r="D7">
            <v>13826.147999999999</v>
          </cell>
          <cell r="E7">
            <v>17715.752</v>
          </cell>
          <cell r="F7">
            <v>15366.102999999999</v>
          </cell>
          <cell r="G7">
            <v>12829.902</v>
          </cell>
          <cell r="H7">
            <v>20847.581999999999</v>
          </cell>
          <cell r="I7">
            <v>24556.26</v>
          </cell>
        </row>
        <row r="8">
          <cell r="A8">
            <v>-3397.2080000000001</v>
          </cell>
          <cell r="B8">
            <v>-3736.8667</v>
          </cell>
          <cell r="C8">
            <v>-4674.2470000000003</v>
          </cell>
          <cell r="D8">
            <v>-4896.7560000000003</v>
          </cell>
          <cell r="E8">
            <v>-7049.2304999999997</v>
          </cell>
          <cell r="F8">
            <v>-5806.5576000000001</v>
          </cell>
          <cell r="G8">
            <v>-5967.5956999999999</v>
          </cell>
          <cell r="H8">
            <v>-5679.3145000000004</v>
          </cell>
          <cell r="I8">
            <v>-6193.6133</v>
          </cell>
        </row>
        <row r="9">
          <cell r="A9">
            <v>9386.7309999999998</v>
          </cell>
          <cell r="B9">
            <v>10208.732</v>
          </cell>
          <cell r="C9">
            <v>10907.47</v>
          </cell>
          <cell r="D9">
            <v>8929.393</v>
          </cell>
          <cell r="E9">
            <v>10666.520500000001</v>
          </cell>
          <cell r="F9">
            <v>9559.5450000000001</v>
          </cell>
          <cell r="G9">
            <v>6862.3065999999999</v>
          </cell>
          <cell r="H9">
            <v>15168.268</v>
          </cell>
          <cell r="I9">
            <v>18362.646000000001</v>
          </cell>
        </row>
        <row r="10">
          <cell r="A10">
            <v>1392.4492</v>
          </cell>
          <cell r="B10">
            <v>1091.6992</v>
          </cell>
          <cell r="C10">
            <v>1040.6006</v>
          </cell>
          <cell r="D10">
            <v>556.43849999999998</v>
          </cell>
          <cell r="E10">
            <v>465.44922000000003</v>
          </cell>
          <cell r="F10">
            <v>651.54880000000003</v>
          </cell>
          <cell r="G10">
            <v>722.15039999999999</v>
          </cell>
          <cell r="H10">
            <v>1977.3486</v>
          </cell>
          <cell r="I10">
            <v>1512.3525</v>
          </cell>
          <cell r="J10">
            <v>540.7998</v>
          </cell>
          <cell r="K10">
            <v>1127.3525</v>
          </cell>
          <cell r="L10">
            <v>1705.7505000000001</v>
          </cell>
          <cell r="M10">
            <v>1724.7992999999999</v>
          </cell>
          <cell r="N10">
            <v>1447.7002</v>
          </cell>
          <cell r="O10">
            <v>1612.749</v>
          </cell>
          <cell r="P10">
            <v>783.84862999999996</v>
          </cell>
          <cell r="Q10">
            <v>2000.4492</v>
          </cell>
          <cell r="R10">
            <v>1224.751</v>
          </cell>
          <cell r="S10">
            <v>990.80079999999998</v>
          </cell>
          <cell r="T10">
            <v>823.0498</v>
          </cell>
          <cell r="U10">
            <v>1543.9004</v>
          </cell>
          <cell r="V10">
            <v>516.90039999999999</v>
          </cell>
          <cell r="W10">
            <v>251.09961000000001</v>
          </cell>
          <cell r="X10">
            <v>1025.5508</v>
          </cell>
          <cell r="Y10">
            <v>369.99901999999997</v>
          </cell>
          <cell r="Z10">
            <v>682.89844000000005</v>
          </cell>
          <cell r="AA10">
            <v>1425.3994</v>
          </cell>
          <cell r="AB10">
            <v>1538.6514</v>
          </cell>
          <cell r="AC10">
            <v>886.19920000000002</v>
          </cell>
          <cell r="AD10">
            <v>624.90039999999999</v>
          </cell>
          <cell r="AE10">
            <v>1482.8516</v>
          </cell>
          <cell r="AF10">
            <v>1631.9717000000001</v>
          </cell>
          <cell r="AG10">
            <v>2757.7469999999998</v>
          </cell>
          <cell r="AH10">
            <v>1412.2988</v>
          </cell>
          <cell r="AI10">
            <v>1414.0498</v>
          </cell>
          <cell r="AJ10">
            <v>1354.75</v>
          </cell>
          <cell r="AK10">
            <v>1206.2002</v>
          </cell>
          <cell r="AL10">
            <v>308.74804999999998</v>
          </cell>
          <cell r="AM10">
            <v>2092.2988</v>
          </cell>
          <cell r="AN10">
            <v>399.55077999999997</v>
          </cell>
          <cell r="AO10">
            <v>1976.5996</v>
          </cell>
          <cell r="AP10">
            <v>1205.8516</v>
          </cell>
          <cell r="AQ10">
            <v>547.14940000000001</v>
          </cell>
          <cell r="AR10">
            <v>194.15038999999999</v>
          </cell>
          <cell r="AS10">
            <v>1459.2988</v>
          </cell>
          <cell r="AT10">
            <v>1277.8984</v>
          </cell>
          <cell r="AU10">
            <v>2334.752</v>
          </cell>
          <cell r="AV10">
            <v>823.65039999999999</v>
          </cell>
          <cell r="AW10">
            <v>1378.7988</v>
          </cell>
          <cell r="AX10">
            <v>2512.4512</v>
          </cell>
          <cell r="AY10">
            <v>1537.0527</v>
          </cell>
          <cell r="AZ10">
            <v>761.75194999999997</v>
          </cell>
          <cell r="BA10">
            <v>2267.6972999999998</v>
          </cell>
          <cell r="BB10">
            <v>1449.0488</v>
          </cell>
          <cell r="BC10">
            <v>1427.0488</v>
          </cell>
          <cell r="BD10">
            <v>2472.1464999999998</v>
          </cell>
          <cell r="BE10">
            <v>1359.7538999999999</v>
          </cell>
          <cell r="BF10">
            <v>731.95119999999997</v>
          </cell>
          <cell r="BG10">
            <v>903.79880000000003</v>
          </cell>
          <cell r="BH10">
            <v>914.25099999999998</v>
          </cell>
          <cell r="BI10">
            <v>1032.3486</v>
          </cell>
          <cell r="BJ10">
            <v>1498.4492</v>
          </cell>
          <cell r="BK10">
            <v>1698.3496</v>
          </cell>
          <cell r="BL10">
            <v>1695.1494</v>
          </cell>
          <cell r="BM10">
            <v>1812.6611</v>
          </cell>
          <cell r="BN10">
            <v>592.15039999999999</v>
          </cell>
          <cell r="BO10">
            <v>997.5</v>
          </cell>
          <cell r="BP10">
            <v>881.95119999999997</v>
          </cell>
          <cell r="BQ10">
            <v>1722.4512</v>
          </cell>
          <cell r="BR10">
            <v>451.44335999999998</v>
          </cell>
          <cell r="BS10">
            <v>1854.75</v>
          </cell>
          <cell r="BT10">
            <v>1128.8984</v>
          </cell>
          <cell r="BU10">
            <v>716.50194999999997</v>
          </cell>
          <cell r="BV10">
            <v>905.59766000000002</v>
          </cell>
          <cell r="BW10">
            <v>1032.5</v>
          </cell>
          <cell r="BX10">
            <v>1021.8008</v>
          </cell>
          <cell r="BY10">
            <v>1067.3008</v>
          </cell>
          <cell r="BZ10">
            <v>1135.2030999999999</v>
          </cell>
          <cell r="CA10">
            <v>1306.2012</v>
          </cell>
          <cell r="CB10">
            <v>1008.7012</v>
          </cell>
          <cell r="CC10">
            <v>1447.4004</v>
          </cell>
          <cell r="CD10">
            <v>477.89843999999999</v>
          </cell>
          <cell r="CE10">
            <v>1485.1992</v>
          </cell>
          <cell r="CF10">
            <v>1225.5977</v>
          </cell>
          <cell r="CG10">
            <v>2134.0976999999998</v>
          </cell>
          <cell r="CH10">
            <v>2217.2811999999999</v>
          </cell>
          <cell r="CI10">
            <v>1701.6034999999999</v>
          </cell>
          <cell r="CJ10">
            <v>1537.8008</v>
          </cell>
          <cell r="CK10">
            <v>2529.4004</v>
          </cell>
          <cell r="CL10">
            <v>1846.5996</v>
          </cell>
          <cell r="CM10">
            <v>1262.4023</v>
          </cell>
          <cell r="CN10">
            <v>1538.998</v>
          </cell>
          <cell r="CO10">
            <v>1679.8496</v>
          </cell>
          <cell r="CP10">
            <v>1220.4530999999999</v>
          </cell>
          <cell r="CQ10">
            <v>1959.248</v>
          </cell>
          <cell r="CR10">
            <v>1219.8477</v>
          </cell>
          <cell r="CS10">
            <v>1495.0508</v>
          </cell>
          <cell r="CT10">
            <v>710.95119999999997</v>
          </cell>
          <cell r="CU10">
            <v>3156.3008</v>
          </cell>
          <cell r="CV10">
            <v>1141.7538999999999</v>
          </cell>
          <cell r="CW10">
            <v>3424.4004</v>
          </cell>
          <cell r="CX10">
            <v>1737.002</v>
          </cell>
          <cell r="CY10">
            <v>2772.8496</v>
          </cell>
          <cell r="CZ10">
            <v>4422.6016</v>
          </cell>
          <cell r="DA10">
            <v>3684.8496</v>
          </cell>
          <cell r="DB10">
            <v>2010.5</v>
          </cell>
        </row>
        <row r="11">
          <cell r="A11">
            <v>-229.06934000000001</v>
          </cell>
          <cell r="B11">
            <v>-295.97070000000002</v>
          </cell>
          <cell r="C11">
            <v>-444.20409999999998</v>
          </cell>
          <cell r="D11">
            <v>-212.49805000000001</v>
          </cell>
          <cell r="E11">
            <v>-287.56348000000003</v>
          </cell>
          <cell r="F11">
            <v>-183.93848</v>
          </cell>
          <cell r="G11">
            <v>-284.18065999999999</v>
          </cell>
          <cell r="H11">
            <v>-277.79590000000002</v>
          </cell>
          <cell r="I11">
            <v>-459.86619999999999</v>
          </cell>
          <cell r="J11">
            <v>-342.10449999999997</v>
          </cell>
          <cell r="K11">
            <v>-222.55957000000001</v>
          </cell>
          <cell r="L11">
            <v>-157.45703</v>
          </cell>
          <cell r="M11">
            <v>-227.12157999999999</v>
          </cell>
          <cell r="N11">
            <v>-166.21582000000001</v>
          </cell>
          <cell r="O11">
            <v>-325.84276999999997</v>
          </cell>
          <cell r="P11">
            <v>-476.49901999999997</v>
          </cell>
          <cell r="Q11">
            <v>-305.69922000000003</v>
          </cell>
          <cell r="R11">
            <v>-326.01855</v>
          </cell>
          <cell r="S11">
            <v>-189.96680000000001</v>
          </cell>
          <cell r="T11">
            <v>-323.89159999999998</v>
          </cell>
          <cell r="U11">
            <v>-367.16210000000001</v>
          </cell>
          <cell r="V11">
            <v>-446.27148</v>
          </cell>
          <cell r="W11">
            <v>-281.90625</v>
          </cell>
          <cell r="X11">
            <v>-300.27148</v>
          </cell>
          <cell r="Y11">
            <v>-425.46679999999998</v>
          </cell>
          <cell r="Z11">
            <v>-202.03515999999999</v>
          </cell>
          <cell r="AA11">
            <v>-249.87694999999999</v>
          </cell>
          <cell r="AB11">
            <v>-154.03223</v>
          </cell>
          <cell r="AC11">
            <v>-268.68164000000002</v>
          </cell>
          <cell r="AD11">
            <v>-495.65136999999999</v>
          </cell>
          <cell r="AE11">
            <v>-638.54489999999998</v>
          </cell>
          <cell r="AF11">
            <v>-968.02246000000002</v>
          </cell>
          <cell r="AG11">
            <v>-438.66113000000001</v>
          </cell>
          <cell r="AH11">
            <v>-274.92676</v>
          </cell>
          <cell r="AI11">
            <v>-175.07616999999999</v>
          </cell>
          <cell r="AJ11">
            <v>-383.27148</v>
          </cell>
          <cell r="AK11">
            <v>-383.95409999999998</v>
          </cell>
          <cell r="AL11">
            <v>-298.46679999999998</v>
          </cell>
          <cell r="AM11">
            <v>-410.89746000000002</v>
          </cell>
          <cell r="AN11">
            <v>-327.56934000000001</v>
          </cell>
          <cell r="AO11">
            <v>-498.80470000000003</v>
          </cell>
          <cell r="AP11">
            <v>-377.14940000000001</v>
          </cell>
          <cell r="AQ11">
            <v>-315.89940000000001</v>
          </cell>
          <cell r="AR11">
            <v>-543.87109999999996</v>
          </cell>
          <cell r="AS11">
            <v>-398.41016000000002</v>
          </cell>
          <cell r="AT11">
            <v>-265.24315999999999</v>
          </cell>
          <cell r="AU11">
            <v>-344.07616999999999</v>
          </cell>
          <cell r="AV11">
            <v>-732.41405999999995</v>
          </cell>
          <cell r="AW11">
            <v>-831.24414000000002</v>
          </cell>
          <cell r="AX11">
            <v>-579.66600000000005</v>
          </cell>
          <cell r="AY11">
            <v>-174.83788999999999</v>
          </cell>
          <cell r="AZ11">
            <v>-519.03319999999997</v>
          </cell>
          <cell r="BA11">
            <v>-259.38672000000003</v>
          </cell>
          <cell r="BB11">
            <v>-844.20703000000003</v>
          </cell>
          <cell r="BC11">
            <v>-444.46483999999998</v>
          </cell>
          <cell r="BD11">
            <v>-579.82809999999995</v>
          </cell>
          <cell r="BE11">
            <v>-708.54296999999997</v>
          </cell>
          <cell r="BF11">
            <v>-785.13085999999998</v>
          </cell>
          <cell r="BG11">
            <v>-961.34960000000001</v>
          </cell>
          <cell r="BH11">
            <v>-361.53906000000001</v>
          </cell>
          <cell r="BI11">
            <v>-625.38869999999997</v>
          </cell>
          <cell r="BJ11">
            <v>-269.87401999999997</v>
          </cell>
          <cell r="BK11">
            <v>-512.95214999999996</v>
          </cell>
          <cell r="BL11">
            <v>-382.12988000000001</v>
          </cell>
          <cell r="BM11">
            <v>-505.25195000000002</v>
          </cell>
          <cell r="BN11">
            <v>-1023.3515599999999</v>
          </cell>
          <cell r="BO11">
            <v>-369.21093999999999</v>
          </cell>
          <cell r="BP11">
            <v>-322.98633000000001</v>
          </cell>
          <cell r="BQ11">
            <v>-625.47069999999997</v>
          </cell>
          <cell r="BR11">
            <v>-397.50389999999999</v>
          </cell>
          <cell r="BS11">
            <v>-463.65429999999998</v>
          </cell>
          <cell r="BT11">
            <v>-308.78320000000002</v>
          </cell>
          <cell r="BU11">
            <v>-342.74220000000003</v>
          </cell>
          <cell r="BV11">
            <v>-282.30860000000001</v>
          </cell>
          <cell r="BW11">
            <v>-347.58008000000001</v>
          </cell>
          <cell r="BX11">
            <v>-517.58399999999995</v>
          </cell>
          <cell r="BY11">
            <v>-1013.58984</v>
          </cell>
          <cell r="BZ11">
            <v>-682.92970000000003</v>
          </cell>
          <cell r="CA11">
            <v>-462.54687999999999</v>
          </cell>
          <cell r="CB11">
            <v>-422.57227</v>
          </cell>
          <cell r="CC11">
            <v>-685.32809999999995</v>
          </cell>
          <cell r="CD11">
            <v>-370.39062000000001</v>
          </cell>
          <cell r="CE11">
            <v>-408.5625</v>
          </cell>
          <cell r="CF11">
            <v>-431.46093999999999</v>
          </cell>
          <cell r="CG11">
            <v>-267.08398</v>
          </cell>
          <cell r="CH11">
            <v>-250.95508000000001</v>
          </cell>
          <cell r="CI11">
            <v>-640.19335999999998</v>
          </cell>
          <cell r="CJ11">
            <v>-434.98047000000003</v>
          </cell>
          <cell r="CK11">
            <v>-299.38279999999997</v>
          </cell>
          <cell r="CL11">
            <v>-304.05077999999997</v>
          </cell>
          <cell r="CM11">
            <v>-598.07420000000002</v>
          </cell>
          <cell r="CN11">
            <v>-632.31055000000003</v>
          </cell>
          <cell r="CO11">
            <v>-453.98047000000003</v>
          </cell>
          <cell r="CP11">
            <v>-763.41600000000005</v>
          </cell>
          <cell r="CQ11">
            <v>-437.06445000000002</v>
          </cell>
          <cell r="CR11">
            <v>-597.82227</v>
          </cell>
          <cell r="CS11">
            <v>-767.84375</v>
          </cell>
          <cell r="CT11">
            <v>-681.37890000000004</v>
          </cell>
          <cell r="CU11">
            <v>-288.95116999999999</v>
          </cell>
          <cell r="CV11">
            <v>-758.53516000000002</v>
          </cell>
          <cell r="CW11">
            <v>-846.52539999999999</v>
          </cell>
          <cell r="CX11">
            <v>-666.10155999999995</v>
          </cell>
          <cell r="CY11">
            <v>-780.16600000000005</v>
          </cell>
          <cell r="CZ11">
            <v>-222.49610000000001</v>
          </cell>
          <cell r="DA11">
            <v>-612.50779999999997</v>
          </cell>
          <cell r="DB11">
            <v>-569.10739999999998</v>
          </cell>
        </row>
        <row r="12">
          <cell r="A12">
            <v>1163.3798999999999</v>
          </cell>
          <cell r="B12">
            <v>795.72850000000005</v>
          </cell>
          <cell r="C12">
            <v>596.39649999999995</v>
          </cell>
          <cell r="D12">
            <v>343.94042999999999</v>
          </cell>
          <cell r="E12">
            <v>177.88574</v>
          </cell>
          <cell r="F12">
            <v>467.61034999999998</v>
          </cell>
          <cell r="G12">
            <v>437.96973000000003</v>
          </cell>
          <cell r="H12">
            <v>1699.5527</v>
          </cell>
          <cell r="I12">
            <v>1052.4863</v>
          </cell>
          <cell r="J12">
            <v>198.69531000000001</v>
          </cell>
          <cell r="K12">
            <v>904.79296999999997</v>
          </cell>
          <cell r="L12">
            <v>1548.2935</v>
          </cell>
          <cell r="M12">
            <v>1497.6777</v>
          </cell>
          <cell r="N12">
            <v>1281.4844000000001</v>
          </cell>
          <cell r="O12">
            <v>1286.9061999999999</v>
          </cell>
          <cell r="P12">
            <v>307.34960000000001</v>
          </cell>
          <cell r="Q12">
            <v>1694.75</v>
          </cell>
          <cell r="R12">
            <v>898.73239999999998</v>
          </cell>
          <cell r="S12">
            <v>800.83399999999995</v>
          </cell>
          <cell r="T12">
            <v>499.15820000000002</v>
          </cell>
          <cell r="U12">
            <v>1176.7383</v>
          </cell>
          <cell r="V12">
            <v>70.628910000000005</v>
          </cell>
          <cell r="W12">
            <v>-30.806640000000002</v>
          </cell>
          <cell r="X12">
            <v>725.27930000000003</v>
          </cell>
          <cell r="Y12">
            <v>-55.467773000000001</v>
          </cell>
          <cell r="Z12">
            <v>480.86327999999997</v>
          </cell>
          <cell r="AA12">
            <v>1175.5225</v>
          </cell>
          <cell r="AB12">
            <v>1384.6190999999999</v>
          </cell>
          <cell r="AC12">
            <v>617.51760000000002</v>
          </cell>
          <cell r="AD12">
            <v>129.24902</v>
          </cell>
          <cell r="AE12">
            <v>844.30664000000002</v>
          </cell>
          <cell r="AF12">
            <v>663.94920000000002</v>
          </cell>
          <cell r="AG12">
            <v>2319.0859999999998</v>
          </cell>
          <cell r="AH12">
            <v>1137.3721</v>
          </cell>
          <cell r="AI12">
            <v>1238.9736</v>
          </cell>
          <cell r="AJ12">
            <v>971.47850000000005</v>
          </cell>
          <cell r="AK12">
            <v>822.24609999999996</v>
          </cell>
          <cell r="AL12">
            <v>10.28125</v>
          </cell>
          <cell r="AM12">
            <v>1681.4014</v>
          </cell>
          <cell r="AN12">
            <v>71.981444999999994</v>
          </cell>
          <cell r="AO12">
            <v>1477.7949000000001</v>
          </cell>
          <cell r="AP12">
            <v>828.70214999999996</v>
          </cell>
          <cell r="AQ12">
            <v>231.25</v>
          </cell>
          <cell r="AR12">
            <v>-349.72070000000002</v>
          </cell>
          <cell r="AS12">
            <v>1060.8887</v>
          </cell>
          <cell r="AT12">
            <v>1012.6553</v>
          </cell>
          <cell r="AU12">
            <v>1990.6758</v>
          </cell>
          <cell r="AV12">
            <v>91.236329999999995</v>
          </cell>
          <cell r="AW12">
            <v>547.55470000000003</v>
          </cell>
          <cell r="AX12">
            <v>1932.7852</v>
          </cell>
          <cell r="AY12">
            <v>1362.2148</v>
          </cell>
          <cell r="AZ12">
            <v>242.71875</v>
          </cell>
          <cell r="BA12">
            <v>2008.3105</v>
          </cell>
          <cell r="BB12">
            <v>604.84180000000003</v>
          </cell>
          <cell r="BC12">
            <v>982.58399999999995</v>
          </cell>
          <cell r="BD12">
            <v>1892.3184000000001</v>
          </cell>
          <cell r="BE12">
            <v>651.21094000000005</v>
          </cell>
          <cell r="BF12">
            <v>-53.179687999999999</v>
          </cell>
          <cell r="BG12">
            <v>-57.550780000000003</v>
          </cell>
          <cell r="BH12">
            <v>552.71190000000001</v>
          </cell>
          <cell r="BI12">
            <v>406.95996000000002</v>
          </cell>
          <cell r="BJ12">
            <v>1228.5752</v>
          </cell>
          <cell r="BK12">
            <v>1185.3975</v>
          </cell>
          <cell r="BL12">
            <v>1313.0195000000001</v>
          </cell>
          <cell r="BM12">
            <v>1307.4092000000001</v>
          </cell>
          <cell r="BN12">
            <v>-431.20116999999999</v>
          </cell>
          <cell r="BO12">
            <v>628.28905999999995</v>
          </cell>
          <cell r="BP12">
            <v>558.96483999999998</v>
          </cell>
          <cell r="BQ12">
            <v>1096.9804999999999</v>
          </cell>
          <cell r="BR12">
            <v>53.939453</v>
          </cell>
          <cell r="BS12">
            <v>1391.0957000000001</v>
          </cell>
          <cell r="BT12">
            <v>820.11523</v>
          </cell>
          <cell r="BU12">
            <v>373.75977</v>
          </cell>
          <cell r="BV12">
            <v>623.28905999999995</v>
          </cell>
          <cell r="BW12">
            <v>684.91989999999998</v>
          </cell>
          <cell r="BX12">
            <v>504.21679999999998</v>
          </cell>
          <cell r="BY12">
            <v>53.710937999999999</v>
          </cell>
          <cell r="BZ12">
            <v>452.27343999999999</v>
          </cell>
          <cell r="CA12">
            <v>843.65430000000003</v>
          </cell>
          <cell r="CB12">
            <v>586.12890000000004</v>
          </cell>
          <cell r="CC12">
            <v>762.07227</v>
          </cell>
          <cell r="CD12">
            <v>107.50781000000001</v>
          </cell>
          <cell r="CE12">
            <v>1076.6367</v>
          </cell>
          <cell r="CF12">
            <v>794.13670000000002</v>
          </cell>
          <cell r="CG12">
            <v>1867.0137</v>
          </cell>
          <cell r="CH12">
            <v>1966.3262</v>
          </cell>
          <cell r="CI12">
            <v>1061.4102</v>
          </cell>
          <cell r="CJ12">
            <v>1102.8203000000001</v>
          </cell>
          <cell r="CK12">
            <v>2230.0176000000001</v>
          </cell>
          <cell r="CL12">
            <v>1542.5488</v>
          </cell>
          <cell r="CM12">
            <v>664.32809999999995</v>
          </cell>
          <cell r="CN12">
            <v>906.6875</v>
          </cell>
          <cell r="CO12">
            <v>1225.8690999999999</v>
          </cell>
          <cell r="CP12">
            <v>457.03710000000001</v>
          </cell>
          <cell r="CQ12">
            <v>1522.1836000000001</v>
          </cell>
          <cell r="CR12">
            <v>622.02539999999999</v>
          </cell>
          <cell r="CS12">
            <v>727.20703000000003</v>
          </cell>
          <cell r="CT12">
            <v>29.572265999999999</v>
          </cell>
          <cell r="CU12">
            <v>2867.3496</v>
          </cell>
          <cell r="CV12">
            <v>383.21875</v>
          </cell>
          <cell r="CW12">
            <v>2577.875</v>
          </cell>
          <cell r="CX12">
            <v>1070.9004</v>
          </cell>
          <cell r="CY12">
            <v>1992.6836000000001</v>
          </cell>
          <cell r="CZ12">
            <v>4200.1054999999997</v>
          </cell>
          <cell r="DA12">
            <v>3072.3418000000001</v>
          </cell>
          <cell r="DB12">
            <v>1441.3925999999999</v>
          </cell>
        </row>
        <row r="13">
          <cell r="A13">
            <v>6816.1484</v>
          </cell>
          <cell r="B13">
            <v>5743.7494999999999</v>
          </cell>
          <cell r="C13">
            <v>6384.049</v>
          </cell>
          <cell r="D13">
            <v>5979.0029999999997</v>
          </cell>
          <cell r="E13">
            <v>7535.2950000000001</v>
          </cell>
          <cell r="F13">
            <v>7937.6494000000002</v>
          </cell>
          <cell r="G13">
            <v>6310.7049999999999</v>
          </cell>
          <cell r="H13">
            <v>12133.603999999999</v>
          </cell>
          <cell r="I13">
            <v>10367.893</v>
          </cell>
        </row>
        <row r="14">
          <cell r="A14">
            <v>-1787.0440000000001</v>
          </cell>
          <cell r="B14">
            <v>-1429.1357</v>
          </cell>
          <cell r="C14">
            <v>-1781.0078000000001</v>
          </cell>
          <cell r="D14">
            <v>-1520.4707000000001</v>
          </cell>
          <cell r="E14">
            <v>-2047.4707000000001</v>
          </cell>
          <cell r="F14">
            <v>-2181.0059000000001</v>
          </cell>
          <cell r="G14">
            <v>-2342.2714999999998</v>
          </cell>
          <cell r="H14">
            <v>-3215.9863</v>
          </cell>
          <cell r="I14">
            <v>-3146.0664000000002</v>
          </cell>
        </row>
        <row r="15">
          <cell r="A15">
            <v>5029.1045000000004</v>
          </cell>
          <cell r="B15">
            <v>4314.6139999999996</v>
          </cell>
          <cell r="C15">
            <v>4603.0410000000002</v>
          </cell>
          <cell r="D15">
            <v>4458.5320000000002</v>
          </cell>
          <cell r="E15">
            <v>5487.8239999999996</v>
          </cell>
          <cell r="F15">
            <v>5756.6436000000003</v>
          </cell>
          <cell r="G15">
            <v>3968.4335999999998</v>
          </cell>
          <cell r="H15">
            <v>8917.6170000000002</v>
          </cell>
          <cell r="I15">
            <v>7221.826</v>
          </cell>
        </row>
        <row r="16">
          <cell r="A16">
            <v>549.49900000000002</v>
          </cell>
          <cell r="B16">
            <v>898.7998</v>
          </cell>
          <cell r="C16">
            <v>2.5</v>
          </cell>
          <cell r="D16">
            <v>609.7998</v>
          </cell>
          <cell r="E16">
            <v>977.7002</v>
          </cell>
          <cell r="F16">
            <v>129.59961000000001</v>
          </cell>
          <cell r="G16">
            <v>449.5</v>
          </cell>
          <cell r="H16">
            <v>949.60059999999999</v>
          </cell>
          <cell r="I16">
            <v>102.25</v>
          </cell>
          <cell r="J16">
            <v>341.7998</v>
          </cell>
          <cell r="K16">
            <v>947.7998</v>
          </cell>
          <cell r="L16">
            <v>857.2998</v>
          </cell>
          <cell r="M16">
            <v>665.74950000000001</v>
          </cell>
          <cell r="N16">
            <v>1081.8496</v>
          </cell>
          <cell r="O16">
            <v>30.050781000000001</v>
          </cell>
          <cell r="P16">
            <v>0</v>
          </cell>
          <cell r="Q16">
            <v>810.15039999999999</v>
          </cell>
          <cell r="R16">
            <v>427.59960000000001</v>
          </cell>
          <cell r="S16">
            <v>485.84960000000001</v>
          </cell>
          <cell r="T16">
            <v>5.2001952999999999</v>
          </cell>
          <cell r="U16">
            <v>267.64940000000001</v>
          </cell>
          <cell r="V16">
            <v>1238.5996</v>
          </cell>
          <cell r="W16">
            <v>84.75</v>
          </cell>
          <cell r="X16">
            <v>646.30079999999998</v>
          </cell>
          <cell r="Y16">
            <v>0</v>
          </cell>
          <cell r="Z16">
            <v>210.7998</v>
          </cell>
          <cell r="AA16">
            <v>1168.2002</v>
          </cell>
          <cell r="AB16">
            <v>1217.6494</v>
          </cell>
          <cell r="AC16">
            <v>29.899414</v>
          </cell>
          <cell r="AD16">
            <v>893.75</v>
          </cell>
          <cell r="AE16">
            <v>0</v>
          </cell>
          <cell r="AF16">
            <v>1219.4502</v>
          </cell>
          <cell r="AG16">
            <v>737.09960000000001</v>
          </cell>
          <cell r="AH16">
            <v>528.09960000000001</v>
          </cell>
          <cell r="AI16">
            <v>182.7002</v>
          </cell>
          <cell r="AJ16">
            <v>196.40038999999999</v>
          </cell>
          <cell r="AK16">
            <v>0</v>
          </cell>
          <cell r="AL16">
            <v>749</v>
          </cell>
          <cell r="AM16">
            <v>1279.3008</v>
          </cell>
          <cell r="AN16">
            <v>170.05078</v>
          </cell>
          <cell r="AO16">
            <v>0</v>
          </cell>
          <cell r="AP16">
            <v>0</v>
          </cell>
          <cell r="AQ16">
            <v>194.65136999999999</v>
          </cell>
          <cell r="AR16">
            <v>518.25</v>
          </cell>
          <cell r="AS16">
            <v>0</v>
          </cell>
          <cell r="AT16">
            <v>436.2002</v>
          </cell>
          <cell r="AU16">
            <v>1955.7998</v>
          </cell>
          <cell r="AV16">
            <v>675.75</v>
          </cell>
          <cell r="AW16">
            <v>1317.1484</v>
          </cell>
          <cell r="AX16">
            <v>396.25</v>
          </cell>
          <cell r="AY16">
            <v>967.90039999999999</v>
          </cell>
          <cell r="AZ16">
            <v>280.65039999999999</v>
          </cell>
          <cell r="BA16">
            <v>293.79883000000001</v>
          </cell>
          <cell r="BB16">
            <v>946.69920000000002</v>
          </cell>
          <cell r="BC16">
            <v>417.39843999999999</v>
          </cell>
          <cell r="BD16">
            <v>170.30078</v>
          </cell>
          <cell r="BE16">
            <v>1661.25</v>
          </cell>
          <cell r="BF16">
            <v>0</v>
          </cell>
          <cell r="BG16">
            <v>357.14843999999999</v>
          </cell>
          <cell r="BH16">
            <v>726.75</v>
          </cell>
          <cell r="BI16">
            <v>1256.5498</v>
          </cell>
          <cell r="BJ16">
            <v>1069.3994</v>
          </cell>
          <cell r="BK16">
            <v>1352.3008</v>
          </cell>
          <cell r="BL16">
            <v>0</v>
          </cell>
          <cell r="BM16">
            <v>823.5498</v>
          </cell>
          <cell r="BN16">
            <v>473.5</v>
          </cell>
          <cell r="BO16">
            <v>304.25</v>
          </cell>
          <cell r="BP16">
            <v>351.15039999999999</v>
          </cell>
          <cell r="BQ16">
            <v>754.94920000000002</v>
          </cell>
          <cell r="BR16">
            <v>507.70116999999999</v>
          </cell>
          <cell r="BS16">
            <v>1044.2988</v>
          </cell>
          <cell r="BT16">
            <v>0</v>
          </cell>
          <cell r="BU16">
            <v>1392.1992</v>
          </cell>
          <cell r="BV16">
            <v>583</v>
          </cell>
          <cell r="BW16">
            <v>0</v>
          </cell>
          <cell r="BX16">
            <v>56.601562000000001</v>
          </cell>
          <cell r="BY16">
            <v>884.69920000000002</v>
          </cell>
          <cell r="BZ16">
            <v>40</v>
          </cell>
          <cell r="CA16">
            <v>212.70116999999999</v>
          </cell>
          <cell r="CB16">
            <v>1846.9023</v>
          </cell>
          <cell r="CC16">
            <v>636.90039999999999</v>
          </cell>
          <cell r="CD16">
            <v>141.40038999999999</v>
          </cell>
          <cell r="CE16">
            <v>219.20116999999999</v>
          </cell>
          <cell r="CF16">
            <v>297.09960000000001</v>
          </cell>
          <cell r="CG16">
            <v>0</v>
          </cell>
          <cell r="CH16">
            <v>3231</v>
          </cell>
          <cell r="CI16">
            <v>647.40039999999999</v>
          </cell>
          <cell r="CJ16">
            <v>307.5</v>
          </cell>
          <cell r="CK16">
            <v>1277.4004</v>
          </cell>
          <cell r="CL16">
            <v>337.79883000000001</v>
          </cell>
          <cell r="CM16">
            <v>468.40039999999999</v>
          </cell>
          <cell r="CN16">
            <v>855.70119999999997</v>
          </cell>
          <cell r="CO16">
            <v>0</v>
          </cell>
          <cell r="CP16">
            <v>3301.9004</v>
          </cell>
          <cell r="CQ16">
            <v>866.55079999999998</v>
          </cell>
          <cell r="CR16">
            <v>839.95119999999997</v>
          </cell>
          <cell r="CS16">
            <v>214.5</v>
          </cell>
          <cell r="CT16">
            <v>42.650390000000002</v>
          </cell>
          <cell r="CU16">
            <v>2503.7988</v>
          </cell>
          <cell r="CV16">
            <v>539.84766000000002</v>
          </cell>
          <cell r="CW16">
            <v>2443.0488</v>
          </cell>
          <cell r="CX16">
            <v>0</v>
          </cell>
          <cell r="CY16">
            <v>1654.3984</v>
          </cell>
          <cell r="CZ16">
            <v>1178.5996</v>
          </cell>
          <cell r="DA16">
            <v>714.24805000000003</v>
          </cell>
          <cell r="DB16">
            <v>1076.8008</v>
          </cell>
        </row>
        <row r="17">
          <cell r="A17">
            <v>-10.890625</v>
          </cell>
          <cell r="B17">
            <v>0</v>
          </cell>
          <cell r="C17">
            <v>-578.98339999999996</v>
          </cell>
          <cell r="D17">
            <v>-65.863280000000003</v>
          </cell>
          <cell r="E17">
            <v>0</v>
          </cell>
          <cell r="F17">
            <v>-104.54199</v>
          </cell>
          <cell r="G17">
            <v>-56.257812000000001</v>
          </cell>
          <cell r="H17">
            <v>0</v>
          </cell>
          <cell r="I17">
            <v>-300.10352</v>
          </cell>
          <cell r="J17">
            <v>-333.85937999999999</v>
          </cell>
          <cell r="K17">
            <v>-32.744140000000002</v>
          </cell>
          <cell r="L17">
            <v>-303.7998</v>
          </cell>
          <cell r="M17">
            <v>0</v>
          </cell>
          <cell r="N17">
            <v>-10.499022999999999</v>
          </cell>
          <cell r="O17">
            <v>-264.75</v>
          </cell>
          <cell r="P17">
            <v>-129.10254</v>
          </cell>
          <cell r="Q17">
            <v>-107.04883</v>
          </cell>
          <cell r="R17">
            <v>-49.271484000000001</v>
          </cell>
          <cell r="S17">
            <v>-21.011718999999999</v>
          </cell>
          <cell r="T17">
            <v>-186.17383000000001</v>
          </cell>
          <cell r="U17">
            <v>-10.1171875</v>
          </cell>
          <cell r="V17">
            <v>-219.99610000000001</v>
          </cell>
          <cell r="W17">
            <v>-318.86523</v>
          </cell>
          <cell r="X17">
            <v>-112.29980500000001</v>
          </cell>
          <cell r="Y17">
            <v>-225.50977</v>
          </cell>
          <cell r="Z17">
            <v>-24.795898000000001</v>
          </cell>
          <cell r="AA17">
            <v>-57.599609999999998</v>
          </cell>
          <cell r="AB17">
            <v>-11.513672</v>
          </cell>
          <cell r="AC17">
            <v>-127.71680000000001</v>
          </cell>
          <cell r="AD17">
            <v>-11.834961</v>
          </cell>
          <cell r="AE17">
            <v>-625.91309999999999</v>
          </cell>
          <cell r="AF17">
            <v>-255.9502</v>
          </cell>
          <cell r="AG17">
            <v>-57.100586</v>
          </cell>
          <cell r="AH17">
            <v>-114.00879</v>
          </cell>
          <cell r="AI17">
            <v>-185.10741999999999</v>
          </cell>
          <cell r="AJ17">
            <v>-83.957030000000003</v>
          </cell>
          <cell r="AK17">
            <v>-221.32422</v>
          </cell>
          <cell r="AL17">
            <v>-105.25098</v>
          </cell>
          <cell r="AM17">
            <v>-12.081054999999999</v>
          </cell>
          <cell r="AN17">
            <v>-38.235349999999997</v>
          </cell>
          <cell r="AO17">
            <v>-88.441410000000005</v>
          </cell>
          <cell r="AP17">
            <v>-222.03223</v>
          </cell>
          <cell r="AQ17">
            <v>-43</v>
          </cell>
          <cell r="AR17">
            <v>-163.54883000000001</v>
          </cell>
          <cell r="AS17">
            <v>-150.28613000000001</v>
          </cell>
          <cell r="AT17">
            <v>-265.82130000000001</v>
          </cell>
          <cell r="AU17">
            <v>0</v>
          </cell>
          <cell r="AV17">
            <v>-210.44922</v>
          </cell>
          <cell r="AW17">
            <v>-964.55273</v>
          </cell>
          <cell r="AX17">
            <v>-57.707030000000003</v>
          </cell>
          <cell r="AY17">
            <v>-90.298829999999995</v>
          </cell>
          <cell r="AZ17">
            <v>-163.45116999999999</v>
          </cell>
          <cell r="BA17">
            <v>-213.62305000000001</v>
          </cell>
          <cell r="BB17">
            <v>-17.277343999999999</v>
          </cell>
          <cell r="BC17">
            <v>-81.242189999999994</v>
          </cell>
          <cell r="BD17">
            <v>-7.5488280000000003</v>
          </cell>
          <cell r="BE17">
            <v>-160.98633000000001</v>
          </cell>
          <cell r="BF17">
            <v>-53.183593999999999</v>
          </cell>
          <cell r="BG17">
            <v>-169.81639999999999</v>
          </cell>
          <cell r="BH17">
            <v>-67.783199999999994</v>
          </cell>
          <cell r="BI17">
            <v>-90.606444999999994</v>
          </cell>
          <cell r="BJ17">
            <v>0</v>
          </cell>
          <cell r="BK17">
            <v>-23.099609999999998</v>
          </cell>
          <cell r="BL17">
            <v>-83.450194999999994</v>
          </cell>
          <cell r="BM17">
            <v>-275.84960000000001</v>
          </cell>
          <cell r="BN17">
            <v>-821.56444999999997</v>
          </cell>
          <cell r="BO17">
            <v>-18.972656000000001</v>
          </cell>
          <cell r="BP17">
            <v>-41.126953</v>
          </cell>
          <cell r="BQ17">
            <v>-435.23241999999999</v>
          </cell>
          <cell r="BR17">
            <v>-179.40038999999999</v>
          </cell>
          <cell r="BS17">
            <v>0</v>
          </cell>
          <cell r="BT17">
            <v>-211.70312000000001</v>
          </cell>
          <cell r="BU17">
            <v>-156.07812000000001</v>
          </cell>
          <cell r="BV17">
            <v>-20.212890000000002</v>
          </cell>
          <cell r="BW17">
            <v>-229.07031000000001</v>
          </cell>
          <cell r="BX17">
            <v>-79.298829999999995</v>
          </cell>
          <cell r="BY17">
            <v>-105.646484</v>
          </cell>
          <cell r="BZ17">
            <v>-68</v>
          </cell>
          <cell r="CA17">
            <v>0</v>
          </cell>
          <cell r="CB17">
            <v>-227.05860000000001</v>
          </cell>
          <cell r="CC17">
            <v>-279.00977</v>
          </cell>
          <cell r="CD17">
            <v>-1027.8516</v>
          </cell>
          <cell r="CE17">
            <v>-99.597660000000005</v>
          </cell>
          <cell r="CF17">
            <v>-50.447265999999999</v>
          </cell>
          <cell r="CG17">
            <v>-68.900390000000002</v>
          </cell>
          <cell r="CH17">
            <v>-25.6875</v>
          </cell>
          <cell r="CI17">
            <v>-153.65038999999999</v>
          </cell>
          <cell r="CJ17">
            <v>-402.51562000000001</v>
          </cell>
          <cell r="CK17">
            <v>-25.876953</v>
          </cell>
          <cell r="CL17">
            <v>-159.95898</v>
          </cell>
          <cell r="CM17">
            <v>-53.689453</v>
          </cell>
          <cell r="CN17">
            <v>-386.79297000000003</v>
          </cell>
          <cell r="CO17">
            <v>0</v>
          </cell>
          <cell r="CP17">
            <v>-1272.3574000000001</v>
          </cell>
          <cell r="CQ17">
            <v>0</v>
          </cell>
          <cell r="CR17">
            <v>-666.55664000000002</v>
          </cell>
          <cell r="CS17">
            <v>-225.42578</v>
          </cell>
          <cell r="CT17">
            <v>-476.59375</v>
          </cell>
          <cell r="CU17">
            <v>-26.955078</v>
          </cell>
          <cell r="CV17">
            <v>-656.79489999999998</v>
          </cell>
          <cell r="CW17">
            <v>-368.04883000000001</v>
          </cell>
          <cell r="CX17">
            <v>-268.31445000000002</v>
          </cell>
          <cell r="CY17">
            <v>-106</v>
          </cell>
          <cell r="CZ17">
            <v>-292.25195000000002</v>
          </cell>
          <cell r="DA17">
            <v>-199.90038999999999</v>
          </cell>
          <cell r="DB17">
            <v>-525.78125</v>
          </cell>
        </row>
        <row r="18">
          <cell r="A18">
            <v>538.60839999999996</v>
          </cell>
          <cell r="B18">
            <v>898.7998</v>
          </cell>
          <cell r="C18">
            <v>-576.48339999999996</v>
          </cell>
          <cell r="D18">
            <v>543.93650000000002</v>
          </cell>
          <cell r="E18">
            <v>977.7002</v>
          </cell>
          <cell r="F18">
            <v>25.057617</v>
          </cell>
          <cell r="G18">
            <v>393.24220000000003</v>
          </cell>
          <cell r="H18">
            <v>949.60059999999999</v>
          </cell>
          <cell r="I18">
            <v>-197.85352</v>
          </cell>
          <cell r="J18">
            <v>7.9404297000000001</v>
          </cell>
          <cell r="K18">
            <v>915.05565999999999</v>
          </cell>
          <cell r="L18">
            <v>553.5</v>
          </cell>
          <cell r="M18">
            <v>665.74950000000001</v>
          </cell>
          <cell r="N18">
            <v>1071.3506</v>
          </cell>
          <cell r="O18">
            <v>-234.69922</v>
          </cell>
          <cell r="P18">
            <v>-129.10254</v>
          </cell>
          <cell r="Q18">
            <v>703.10155999999995</v>
          </cell>
          <cell r="R18">
            <v>378.32812000000001</v>
          </cell>
          <cell r="S18">
            <v>464.83789999999999</v>
          </cell>
          <cell r="T18">
            <v>-180.97363000000001</v>
          </cell>
          <cell r="U18">
            <v>257.53223000000003</v>
          </cell>
          <cell r="V18">
            <v>1018.6035000000001</v>
          </cell>
          <cell r="W18">
            <v>-234.11523</v>
          </cell>
          <cell r="X18">
            <v>534.00099999999998</v>
          </cell>
          <cell r="Y18">
            <v>-225.50977</v>
          </cell>
          <cell r="Z18">
            <v>186.00389999999999</v>
          </cell>
          <cell r="AA18">
            <v>1110.6006</v>
          </cell>
          <cell r="AB18">
            <v>1206.1357</v>
          </cell>
          <cell r="AC18">
            <v>-97.81738</v>
          </cell>
          <cell r="AD18">
            <v>881.91503999999998</v>
          </cell>
          <cell r="AE18">
            <v>-625.91309999999999</v>
          </cell>
          <cell r="AF18">
            <v>963.5</v>
          </cell>
          <cell r="AG18">
            <v>679.99900000000002</v>
          </cell>
          <cell r="AH18">
            <v>414.09082000000001</v>
          </cell>
          <cell r="AI18">
            <v>-2.4072266</v>
          </cell>
          <cell r="AJ18">
            <v>112.44336</v>
          </cell>
          <cell r="AK18">
            <v>-221.32422</v>
          </cell>
          <cell r="AL18">
            <v>643.74900000000002</v>
          </cell>
          <cell r="AM18">
            <v>1267.2197000000001</v>
          </cell>
          <cell r="AN18">
            <v>131.81542999999999</v>
          </cell>
          <cell r="AO18">
            <v>-88.441410000000005</v>
          </cell>
          <cell r="AP18">
            <v>-222.03223</v>
          </cell>
          <cell r="AQ18">
            <v>151.65136999999999</v>
          </cell>
          <cell r="AR18">
            <v>354.70116999999999</v>
          </cell>
          <cell r="AS18">
            <v>-150.28613000000001</v>
          </cell>
          <cell r="AT18">
            <v>170.37889999999999</v>
          </cell>
          <cell r="AU18">
            <v>1955.7998</v>
          </cell>
          <cell r="AV18">
            <v>465.30077999999997</v>
          </cell>
          <cell r="AW18">
            <v>352.59570000000002</v>
          </cell>
          <cell r="AX18">
            <v>338.54297000000003</v>
          </cell>
          <cell r="AY18">
            <v>877.60155999999995</v>
          </cell>
          <cell r="AZ18">
            <v>117.19922</v>
          </cell>
          <cell r="BA18">
            <v>80.175780000000003</v>
          </cell>
          <cell r="BB18">
            <v>929.42190000000005</v>
          </cell>
          <cell r="BC18">
            <v>336.15625</v>
          </cell>
          <cell r="BD18">
            <v>162.75194999999999</v>
          </cell>
          <cell r="BE18">
            <v>1500.2637</v>
          </cell>
          <cell r="BF18">
            <v>-53.183593999999999</v>
          </cell>
          <cell r="BG18">
            <v>187.33203</v>
          </cell>
          <cell r="BH18">
            <v>658.96680000000003</v>
          </cell>
          <cell r="BI18">
            <v>1165.9434000000001</v>
          </cell>
          <cell r="BJ18">
            <v>1069.3994</v>
          </cell>
          <cell r="BK18">
            <v>1329.2012</v>
          </cell>
          <cell r="BL18">
            <v>-83.450194999999994</v>
          </cell>
          <cell r="BM18">
            <v>547.7002</v>
          </cell>
          <cell r="BN18">
            <v>-348.06445000000002</v>
          </cell>
          <cell r="BO18">
            <v>285.27733999999998</v>
          </cell>
          <cell r="BP18">
            <v>310.02343999999999</v>
          </cell>
          <cell r="BQ18">
            <v>319.71679999999998</v>
          </cell>
          <cell r="BR18">
            <v>328.30077999999997</v>
          </cell>
          <cell r="BS18">
            <v>1044.2988</v>
          </cell>
          <cell r="BT18">
            <v>-211.70312000000001</v>
          </cell>
          <cell r="BU18">
            <v>1236.1211000000001</v>
          </cell>
          <cell r="BV18">
            <v>562.78710000000001</v>
          </cell>
          <cell r="BW18">
            <v>-229.07031000000001</v>
          </cell>
          <cell r="BX18">
            <v>-22.697265999999999</v>
          </cell>
          <cell r="BY18">
            <v>779.05273</v>
          </cell>
          <cell r="BZ18">
            <v>-28</v>
          </cell>
          <cell r="CA18">
            <v>212.70116999999999</v>
          </cell>
          <cell r="CB18">
            <v>1619.8438000000001</v>
          </cell>
          <cell r="CC18">
            <v>357.89062000000001</v>
          </cell>
          <cell r="CD18">
            <v>-886.45119999999997</v>
          </cell>
          <cell r="CE18">
            <v>119.603516</v>
          </cell>
          <cell r="CF18">
            <v>246.65234000000001</v>
          </cell>
          <cell r="CG18">
            <v>-68.900390000000002</v>
          </cell>
          <cell r="CH18">
            <v>3205.3125</v>
          </cell>
          <cell r="CI18">
            <v>493.75</v>
          </cell>
          <cell r="CJ18">
            <v>-95.015625</v>
          </cell>
          <cell r="CK18">
            <v>1251.5234</v>
          </cell>
          <cell r="CL18">
            <v>177.83984000000001</v>
          </cell>
          <cell r="CM18">
            <v>414.71093999999999</v>
          </cell>
          <cell r="CN18">
            <v>468.90820000000002</v>
          </cell>
          <cell r="CO18">
            <v>0</v>
          </cell>
          <cell r="CP18">
            <v>2029.5429999999999</v>
          </cell>
          <cell r="CQ18">
            <v>866.55079999999998</v>
          </cell>
          <cell r="CR18">
            <v>173.39453</v>
          </cell>
          <cell r="CS18">
            <v>-10.925781000000001</v>
          </cell>
          <cell r="CT18">
            <v>-433.94335999999998</v>
          </cell>
          <cell r="CU18">
            <v>2476.8438000000001</v>
          </cell>
          <cell r="CV18">
            <v>-116.947266</v>
          </cell>
          <cell r="CW18">
            <v>2075</v>
          </cell>
          <cell r="CX18">
            <v>-268.31445000000002</v>
          </cell>
          <cell r="CY18">
            <v>1548.3984</v>
          </cell>
          <cell r="CZ18">
            <v>886.34766000000002</v>
          </cell>
          <cell r="DA18">
            <v>514.34766000000002</v>
          </cell>
          <cell r="DB18">
            <v>551.01953000000003</v>
          </cell>
        </row>
        <row r="19">
          <cell r="A19">
            <v>10235.6</v>
          </cell>
          <cell r="B19">
            <v>7550.9053000000004</v>
          </cell>
          <cell r="C19">
            <v>9293.6350000000002</v>
          </cell>
          <cell r="D19">
            <v>9047.8955000000005</v>
          </cell>
          <cell r="E19">
            <v>11984.955</v>
          </cell>
          <cell r="F19">
            <v>10728.755999999999</v>
          </cell>
          <cell r="G19">
            <v>8924.1409999999996</v>
          </cell>
          <cell r="H19">
            <v>13605.517</v>
          </cell>
          <cell r="I19">
            <v>12525.868</v>
          </cell>
        </row>
        <row r="20">
          <cell r="A20">
            <v>-4924.55</v>
          </cell>
          <cell r="B20">
            <v>-4951.9823999999999</v>
          </cell>
          <cell r="C20">
            <v>-5000.7217000000001</v>
          </cell>
          <cell r="D20">
            <v>-5879.0410000000002</v>
          </cell>
          <cell r="E20">
            <v>-6580.2313999999997</v>
          </cell>
          <cell r="F20">
            <v>-6792.2816999999995</v>
          </cell>
          <cell r="G20">
            <v>-6690.018</v>
          </cell>
          <cell r="H20">
            <v>-7561.4883</v>
          </cell>
          <cell r="I20">
            <v>-7546.0604999999996</v>
          </cell>
        </row>
        <row r="21">
          <cell r="A21">
            <v>5311.049</v>
          </cell>
          <cell r="B21">
            <v>2598.9229</v>
          </cell>
          <cell r="C21">
            <v>4292.9116000000004</v>
          </cell>
          <cell r="D21">
            <v>3168.8544999999999</v>
          </cell>
          <cell r="E21">
            <v>5404.7217000000001</v>
          </cell>
          <cell r="F21">
            <v>3936.4712</v>
          </cell>
          <cell r="G21">
            <v>2234.1226000000001</v>
          </cell>
          <cell r="H21">
            <v>6044.0282999999999</v>
          </cell>
          <cell r="I21">
            <v>4979.8076000000001</v>
          </cell>
        </row>
        <row r="22">
          <cell r="A22">
            <v>1002.7012</v>
          </cell>
          <cell r="B22">
            <v>1053.0488</v>
          </cell>
          <cell r="C22">
            <v>991.14700000000005</v>
          </cell>
          <cell r="D22">
            <v>767.84960000000001</v>
          </cell>
          <cell r="E22">
            <v>784.39940000000001</v>
          </cell>
          <cell r="F22">
            <v>672.15089999999998</v>
          </cell>
          <cell r="G22">
            <v>577.20119999999997</v>
          </cell>
          <cell r="H22">
            <v>1071.5005000000001</v>
          </cell>
          <cell r="I22">
            <v>759.5498</v>
          </cell>
          <cell r="J22">
            <v>485.14940000000001</v>
          </cell>
          <cell r="K22">
            <v>1030.751</v>
          </cell>
          <cell r="L22">
            <v>1040.1498999999999</v>
          </cell>
          <cell r="M22">
            <v>560.55029999999999</v>
          </cell>
          <cell r="N22">
            <v>962.55079999999998</v>
          </cell>
          <cell r="O22">
            <v>754.10155999999995</v>
          </cell>
          <cell r="P22">
            <v>628.3501</v>
          </cell>
          <cell r="Q22">
            <v>934.5</v>
          </cell>
          <cell r="R22">
            <v>707.64940000000001</v>
          </cell>
          <cell r="S22">
            <v>497.80029999999999</v>
          </cell>
          <cell r="T22">
            <v>450.85106999999999</v>
          </cell>
          <cell r="U22">
            <v>477.65039999999999</v>
          </cell>
          <cell r="V22">
            <v>469.35059999999999</v>
          </cell>
          <cell r="W22">
            <v>669.6499</v>
          </cell>
          <cell r="X22">
            <v>437.90087999999997</v>
          </cell>
          <cell r="Y22">
            <v>360.0498</v>
          </cell>
          <cell r="Z22">
            <v>508.10156000000001</v>
          </cell>
          <cell r="AA22">
            <v>774.79930000000002</v>
          </cell>
          <cell r="AB22">
            <v>591.00243999999998</v>
          </cell>
          <cell r="AC22">
            <v>737.20069999999998</v>
          </cell>
          <cell r="AD22">
            <v>829.05029999999999</v>
          </cell>
          <cell r="AE22">
            <v>822.14844000000005</v>
          </cell>
          <cell r="AF22">
            <v>1224.7313999999999</v>
          </cell>
          <cell r="AG22">
            <v>1208.2982999999999</v>
          </cell>
          <cell r="AH22">
            <v>1086.4019000000001</v>
          </cell>
          <cell r="AI22">
            <v>733.14844000000005</v>
          </cell>
          <cell r="AJ22">
            <v>418.70067999999998</v>
          </cell>
          <cell r="AK22">
            <v>713.00145999999995</v>
          </cell>
          <cell r="AL22">
            <v>560</v>
          </cell>
          <cell r="AM22">
            <v>718.11329999999998</v>
          </cell>
          <cell r="AN22">
            <v>499.24901999999997</v>
          </cell>
          <cell r="AO22">
            <v>997.69434000000001</v>
          </cell>
          <cell r="AP22">
            <v>1021.1489</v>
          </cell>
          <cell r="AQ22">
            <v>1074.9292</v>
          </cell>
          <cell r="AR22">
            <v>685.90137000000004</v>
          </cell>
          <cell r="AS22">
            <v>737.80129999999997</v>
          </cell>
          <cell r="AT22">
            <v>745.1499</v>
          </cell>
          <cell r="AU22">
            <v>569.95309999999995</v>
          </cell>
          <cell r="AV22">
            <v>724.95360000000005</v>
          </cell>
          <cell r="AW22">
            <v>1411.7007000000001</v>
          </cell>
          <cell r="AX22">
            <v>964.80273</v>
          </cell>
          <cell r="AY22">
            <v>1225.6006</v>
          </cell>
          <cell r="AZ22">
            <v>1101.6514</v>
          </cell>
          <cell r="BA22">
            <v>900.80079999999998</v>
          </cell>
          <cell r="BB22">
            <v>961.80029999999999</v>
          </cell>
          <cell r="BC22">
            <v>812.25</v>
          </cell>
          <cell r="BD22">
            <v>1021.0488</v>
          </cell>
          <cell r="BE22">
            <v>1596.0996</v>
          </cell>
          <cell r="BF22">
            <v>670.29930000000002</v>
          </cell>
          <cell r="BG22">
            <v>583.14890000000003</v>
          </cell>
          <cell r="BH22">
            <v>735.75</v>
          </cell>
          <cell r="BI22">
            <v>786.25194999999997</v>
          </cell>
          <cell r="BJ22">
            <v>1311.25</v>
          </cell>
          <cell r="BK22">
            <v>886.59960000000001</v>
          </cell>
          <cell r="BL22">
            <v>738.40039999999999</v>
          </cell>
          <cell r="BM22">
            <v>917.5498</v>
          </cell>
          <cell r="BN22">
            <v>905.5498</v>
          </cell>
          <cell r="BO22">
            <v>558.4502</v>
          </cell>
          <cell r="BP22">
            <v>917.80273</v>
          </cell>
          <cell r="BQ22">
            <v>763.7998</v>
          </cell>
          <cell r="BR22">
            <v>632.90137000000004</v>
          </cell>
          <cell r="BS22">
            <v>1425.9994999999999</v>
          </cell>
          <cell r="BT22">
            <v>884.19775000000004</v>
          </cell>
          <cell r="BU22">
            <v>565.34670000000006</v>
          </cell>
          <cell r="BV22">
            <v>648.30175999999994</v>
          </cell>
          <cell r="BW22">
            <v>723.29785000000004</v>
          </cell>
          <cell r="BX22">
            <v>680.24900000000002</v>
          </cell>
          <cell r="BY22">
            <v>744.7002</v>
          </cell>
          <cell r="BZ22">
            <v>646.64746000000002</v>
          </cell>
          <cell r="CA22">
            <v>855.00289999999995</v>
          </cell>
          <cell r="CB22">
            <v>900.99609999999996</v>
          </cell>
          <cell r="CC22">
            <v>781.70214999999996</v>
          </cell>
          <cell r="CD22">
            <v>638.90137000000004</v>
          </cell>
          <cell r="CE22">
            <v>750.99805000000003</v>
          </cell>
          <cell r="CF22">
            <v>987.99710000000005</v>
          </cell>
          <cell r="CG22">
            <v>966.2998</v>
          </cell>
          <cell r="CH22">
            <v>1600.3994</v>
          </cell>
          <cell r="CI22">
            <v>1069.3994</v>
          </cell>
          <cell r="CJ22">
            <v>718.89844000000005</v>
          </cell>
          <cell r="CK22">
            <v>1199.665</v>
          </cell>
          <cell r="CL22">
            <v>992.80175999999994</v>
          </cell>
          <cell r="CM22">
            <v>905.20214999999996</v>
          </cell>
          <cell r="CN22">
            <v>702.69824000000006</v>
          </cell>
          <cell r="CO22">
            <v>1277.4521</v>
          </cell>
          <cell r="CP22">
            <v>1916.0029</v>
          </cell>
          <cell r="CQ22">
            <v>1095.1465000000001</v>
          </cell>
          <cell r="CR22">
            <v>1161.5508</v>
          </cell>
          <cell r="CS22">
            <v>1341.3994</v>
          </cell>
          <cell r="CT22">
            <v>1069.6143</v>
          </cell>
          <cell r="CU22">
            <v>1151.1006</v>
          </cell>
          <cell r="CV22">
            <v>1080.2012</v>
          </cell>
          <cell r="CW22">
            <v>1537.5967000000001</v>
          </cell>
          <cell r="CX22">
            <v>1002.7041</v>
          </cell>
          <cell r="CY22">
            <v>1388.7040999999999</v>
          </cell>
          <cell r="CZ22">
            <v>1567.5977</v>
          </cell>
          <cell r="DA22">
            <v>1487.5996</v>
          </cell>
          <cell r="DB22">
            <v>899.35059999999999</v>
          </cell>
        </row>
        <row r="23">
          <cell r="A23">
            <v>-424.42334</v>
          </cell>
          <cell r="B23">
            <v>-355.36475000000002</v>
          </cell>
          <cell r="C23">
            <v>-502.92383000000001</v>
          </cell>
          <cell r="D23">
            <v>-311.81054999999998</v>
          </cell>
          <cell r="E23">
            <v>-415.88574</v>
          </cell>
          <cell r="F23">
            <v>-389.10986000000003</v>
          </cell>
          <cell r="G23">
            <v>-524.18460000000005</v>
          </cell>
          <cell r="H23">
            <v>-586.57029999999997</v>
          </cell>
          <cell r="I23">
            <v>-367.84473000000003</v>
          </cell>
          <cell r="J23">
            <v>-409.82909999999998</v>
          </cell>
          <cell r="K23">
            <v>-308.03955000000002</v>
          </cell>
          <cell r="L23">
            <v>-328.56348000000003</v>
          </cell>
          <cell r="M23">
            <v>-558.74270000000001</v>
          </cell>
          <cell r="N23">
            <v>-399.01074</v>
          </cell>
          <cell r="O23">
            <v>-383.62549999999999</v>
          </cell>
          <cell r="P23">
            <v>-408.70850000000002</v>
          </cell>
          <cell r="Q23">
            <v>-369.6748</v>
          </cell>
          <cell r="R23">
            <v>-423.3877</v>
          </cell>
          <cell r="S23">
            <v>-452.45460000000003</v>
          </cell>
          <cell r="T23">
            <v>-418.84179999999998</v>
          </cell>
          <cell r="U23">
            <v>-438.93848000000003</v>
          </cell>
          <cell r="V23">
            <v>-357.57666</v>
          </cell>
          <cell r="W23">
            <v>-343.67676</v>
          </cell>
          <cell r="X23">
            <v>-397.34424000000001</v>
          </cell>
          <cell r="Y23">
            <v>-468.80322000000001</v>
          </cell>
          <cell r="Z23">
            <v>-310.68310000000002</v>
          </cell>
          <cell r="AA23">
            <v>-220.10352</v>
          </cell>
          <cell r="AB23">
            <v>-372.62549999999999</v>
          </cell>
          <cell r="AC23">
            <v>-407.87353999999999</v>
          </cell>
          <cell r="AD23">
            <v>-552.17430000000002</v>
          </cell>
          <cell r="AE23">
            <v>-609.58887000000004</v>
          </cell>
          <cell r="AF23">
            <v>-244.05126999999999</v>
          </cell>
          <cell r="AG23">
            <v>-519.21924000000001</v>
          </cell>
          <cell r="AH23">
            <v>-372.52587999999997</v>
          </cell>
          <cell r="AI23">
            <v>-343.11376999999999</v>
          </cell>
          <cell r="AJ23">
            <v>-579.95950000000005</v>
          </cell>
          <cell r="AK23">
            <v>-531.36474999999996</v>
          </cell>
          <cell r="AL23">
            <v>-303.5</v>
          </cell>
          <cell r="AM23">
            <v>-482.69580000000002</v>
          </cell>
          <cell r="AN23">
            <v>-337.84667999999999</v>
          </cell>
          <cell r="AO23">
            <v>-617.43944999999997</v>
          </cell>
          <cell r="AP23">
            <v>-535.45996000000002</v>
          </cell>
          <cell r="AQ23">
            <v>-457.76904000000002</v>
          </cell>
          <cell r="AR23">
            <v>-348.11475000000002</v>
          </cell>
          <cell r="AS23">
            <v>-416.02148</v>
          </cell>
          <cell r="AT23">
            <v>-469.66455000000002</v>
          </cell>
          <cell r="AU23">
            <v>-552.90039999999999</v>
          </cell>
          <cell r="AV23">
            <v>-826.26415999999995</v>
          </cell>
          <cell r="AW23">
            <v>-393.78613000000001</v>
          </cell>
          <cell r="AX23">
            <v>-596.60739999999998</v>
          </cell>
          <cell r="AY23">
            <v>-581.08399999999995</v>
          </cell>
          <cell r="AZ23">
            <v>-421.97949999999997</v>
          </cell>
          <cell r="BA23">
            <v>-540.88379999999995</v>
          </cell>
          <cell r="BB23">
            <v>-556.84424000000001</v>
          </cell>
          <cell r="BC23">
            <v>-722.36425999999994</v>
          </cell>
          <cell r="BD23">
            <v>-466.0498</v>
          </cell>
          <cell r="BE23">
            <v>-792.74315999999999</v>
          </cell>
          <cell r="BF23">
            <v>-503.25292999999999</v>
          </cell>
          <cell r="BG23">
            <v>-584.43555000000003</v>
          </cell>
          <cell r="BH23">
            <v>-420.20067999999998</v>
          </cell>
          <cell r="BI23">
            <v>-623.36084000000005</v>
          </cell>
          <cell r="BJ23">
            <v>-736.52686000000006</v>
          </cell>
          <cell r="BK23">
            <v>-353.34620000000001</v>
          </cell>
          <cell r="BL23">
            <v>-502.99169999999998</v>
          </cell>
          <cell r="BM23">
            <v>-614.40530000000001</v>
          </cell>
          <cell r="BN23">
            <v>-412.02587999999997</v>
          </cell>
          <cell r="BO23">
            <v>-605.02049999999997</v>
          </cell>
          <cell r="BP23">
            <v>-412.29883000000001</v>
          </cell>
          <cell r="BQ23">
            <v>-537.81150000000002</v>
          </cell>
          <cell r="BR23">
            <v>-512.73925999999994</v>
          </cell>
          <cell r="BS23">
            <v>-887.63525000000004</v>
          </cell>
          <cell r="BT23">
            <v>-594.11959999999999</v>
          </cell>
          <cell r="BU23">
            <v>-539.09813999999994</v>
          </cell>
          <cell r="BV23">
            <v>-408.79003999999998</v>
          </cell>
          <cell r="BW23">
            <v>-635.17675999999994</v>
          </cell>
          <cell r="BX23">
            <v>-351.77440000000001</v>
          </cell>
          <cell r="BY23">
            <v>-712.22655999999995</v>
          </cell>
          <cell r="BZ23">
            <v>-555.63184000000001</v>
          </cell>
          <cell r="CA23">
            <v>-446.41797000000003</v>
          </cell>
          <cell r="CB23">
            <v>-593.22850000000005</v>
          </cell>
          <cell r="CC23">
            <v>-593.72069999999997</v>
          </cell>
          <cell r="CD23">
            <v>-686.58496000000002</v>
          </cell>
          <cell r="CE23">
            <v>-710.88279999999997</v>
          </cell>
          <cell r="CF23">
            <v>-456.48534999999998</v>
          </cell>
          <cell r="CG23">
            <v>-444.80470000000003</v>
          </cell>
          <cell r="CH23">
            <v>-550.00879999999995</v>
          </cell>
          <cell r="CI23">
            <v>-664.60645</v>
          </cell>
          <cell r="CJ23">
            <v>-563.1377</v>
          </cell>
          <cell r="CK23">
            <v>-469.70508000000001</v>
          </cell>
          <cell r="CL23">
            <v>-573.62990000000002</v>
          </cell>
          <cell r="CM23">
            <v>-644.24805000000003</v>
          </cell>
          <cell r="CN23">
            <v>-612.17870000000005</v>
          </cell>
          <cell r="CO23">
            <v>-491.66503999999998</v>
          </cell>
          <cell r="CP23">
            <v>-1124.5137</v>
          </cell>
          <cell r="CQ23">
            <v>-753.44140000000004</v>
          </cell>
          <cell r="CR23">
            <v>-669.54880000000003</v>
          </cell>
          <cell r="CS23">
            <v>-661.14059999999995</v>
          </cell>
          <cell r="CT23">
            <v>-733.70410000000004</v>
          </cell>
          <cell r="CU23">
            <v>-518.32910000000004</v>
          </cell>
          <cell r="CV23">
            <v>-815.32910000000004</v>
          </cell>
          <cell r="CW23">
            <v>-902.94434000000001</v>
          </cell>
          <cell r="CX23">
            <v>-585.68065999999999</v>
          </cell>
          <cell r="CY23">
            <v>-931.18555000000003</v>
          </cell>
          <cell r="CZ23">
            <v>-815.49509999999998</v>
          </cell>
          <cell r="DA23">
            <v>-847.71094000000005</v>
          </cell>
          <cell r="DB23">
            <v>-734.54100000000005</v>
          </cell>
        </row>
        <row r="24">
          <cell r="A24">
            <v>578.27782999999999</v>
          </cell>
          <cell r="B24">
            <v>697.68409999999994</v>
          </cell>
          <cell r="C24">
            <v>488.22314</v>
          </cell>
          <cell r="D24">
            <v>456.03906000000001</v>
          </cell>
          <cell r="E24">
            <v>368.51366999999999</v>
          </cell>
          <cell r="F24">
            <v>283.04102</v>
          </cell>
          <cell r="G24">
            <v>53.016599999999997</v>
          </cell>
          <cell r="H24">
            <v>484.93018000000001</v>
          </cell>
          <cell r="I24">
            <v>391.70508000000001</v>
          </cell>
          <cell r="J24">
            <v>75.320310000000006</v>
          </cell>
          <cell r="K24">
            <v>722.71140000000003</v>
          </cell>
          <cell r="L24">
            <v>711.58640000000003</v>
          </cell>
          <cell r="M24">
            <v>1.8076171999999999</v>
          </cell>
          <cell r="N24">
            <v>563.54003999999998</v>
          </cell>
          <cell r="O24">
            <v>370.47606999999999</v>
          </cell>
          <cell r="P24">
            <v>219.64160000000001</v>
          </cell>
          <cell r="Q24">
            <v>564.8252</v>
          </cell>
          <cell r="R24">
            <v>284.26172000000003</v>
          </cell>
          <cell r="S24">
            <v>45.345703</v>
          </cell>
          <cell r="T24">
            <v>32.009276999999997</v>
          </cell>
          <cell r="U24">
            <v>38.711914</v>
          </cell>
          <cell r="V24">
            <v>111.773926</v>
          </cell>
          <cell r="W24">
            <v>325.97314</v>
          </cell>
          <cell r="X24">
            <v>40.556640000000002</v>
          </cell>
          <cell r="Y24">
            <v>-108.75342000000001</v>
          </cell>
          <cell r="Z24">
            <v>197.41846000000001</v>
          </cell>
          <cell r="AA24">
            <v>554.69579999999996</v>
          </cell>
          <cell r="AB24">
            <v>218.37694999999999</v>
          </cell>
          <cell r="AC24">
            <v>329.32715000000002</v>
          </cell>
          <cell r="AD24">
            <v>276.87598000000003</v>
          </cell>
          <cell r="AE24">
            <v>212.55957000000001</v>
          </cell>
          <cell r="AF24">
            <v>980.68020000000001</v>
          </cell>
          <cell r="AG24">
            <v>689.07910000000004</v>
          </cell>
          <cell r="AH24">
            <v>713.87599999999998</v>
          </cell>
          <cell r="AI24">
            <v>390.03467000000001</v>
          </cell>
          <cell r="AJ24">
            <v>-161.25879</v>
          </cell>
          <cell r="AK24">
            <v>181.63672</v>
          </cell>
          <cell r="AL24">
            <v>256.5</v>
          </cell>
          <cell r="AM24">
            <v>235.41748000000001</v>
          </cell>
          <cell r="AN24">
            <v>161.40234000000001</v>
          </cell>
          <cell r="AO24">
            <v>380.25488000000001</v>
          </cell>
          <cell r="AP24">
            <v>485.68896000000001</v>
          </cell>
          <cell r="AQ24">
            <v>617.16016000000002</v>
          </cell>
          <cell r="AR24">
            <v>337.78662000000003</v>
          </cell>
          <cell r="AS24">
            <v>321.77980000000002</v>
          </cell>
          <cell r="AT24">
            <v>275.48534999999998</v>
          </cell>
          <cell r="AU24">
            <v>17.052734000000001</v>
          </cell>
          <cell r="AV24">
            <v>-101.31055000000001</v>
          </cell>
          <cell r="AW24">
            <v>1017.91455</v>
          </cell>
          <cell r="AX24">
            <v>368.19529999999997</v>
          </cell>
          <cell r="AY24">
            <v>644.51660000000004</v>
          </cell>
          <cell r="AZ24">
            <v>679.67190000000005</v>
          </cell>
          <cell r="BA24">
            <v>359.91699999999997</v>
          </cell>
          <cell r="BB24">
            <v>404.95605</v>
          </cell>
          <cell r="BC24">
            <v>89.885739999999998</v>
          </cell>
          <cell r="BD24">
            <v>554.99900000000002</v>
          </cell>
          <cell r="BE24">
            <v>803.35645</v>
          </cell>
          <cell r="BF24">
            <v>167.04639</v>
          </cell>
          <cell r="BG24">
            <v>-1.2866211000000001</v>
          </cell>
          <cell r="BH24">
            <v>315.54932000000002</v>
          </cell>
          <cell r="BI24">
            <v>162.89111</v>
          </cell>
          <cell r="BJ24">
            <v>574.72313999999994</v>
          </cell>
          <cell r="BK24">
            <v>533.25340000000006</v>
          </cell>
          <cell r="BL24">
            <v>235.40869000000001</v>
          </cell>
          <cell r="BM24">
            <v>303.14452999999997</v>
          </cell>
          <cell r="BN24">
            <v>493.52393000000001</v>
          </cell>
          <cell r="BO24">
            <v>-46.570312000000001</v>
          </cell>
          <cell r="BP24">
            <v>505.50389999999999</v>
          </cell>
          <cell r="BQ24">
            <v>225.98828</v>
          </cell>
          <cell r="BR24">
            <v>120.16211</v>
          </cell>
          <cell r="BS24">
            <v>538.36425999999994</v>
          </cell>
          <cell r="BT24">
            <v>290.07812000000001</v>
          </cell>
          <cell r="BU24">
            <v>26.248535</v>
          </cell>
          <cell r="BV24">
            <v>239.51172</v>
          </cell>
          <cell r="BW24">
            <v>88.121089999999995</v>
          </cell>
          <cell r="BX24">
            <v>328.47460000000001</v>
          </cell>
          <cell r="BY24">
            <v>32.473633</v>
          </cell>
          <cell r="BZ24">
            <v>91.015625</v>
          </cell>
          <cell r="CA24">
            <v>408.58496000000002</v>
          </cell>
          <cell r="CB24">
            <v>307.76758000000001</v>
          </cell>
          <cell r="CC24">
            <v>187.98145</v>
          </cell>
          <cell r="CD24">
            <v>-47.683593999999999</v>
          </cell>
          <cell r="CE24">
            <v>40.115234000000001</v>
          </cell>
          <cell r="CF24">
            <v>531.51170000000002</v>
          </cell>
          <cell r="CG24">
            <v>521.49509999999998</v>
          </cell>
          <cell r="CH24">
            <v>1050.3905999999999</v>
          </cell>
          <cell r="CI24">
            <v>404.79297000000003</v>
          </cell>
          <cell r="CJ24">
            <v>155.76074</v>
          </cell>
          <cell r="CK24">
            <v>729.95996000000002</v>
          </cell>
          <cell r="CL24">
            <v>419.17187999999999</v>
          </cell>
          <cell r="CM24">
            <v>260.95409999999998</v>
          </cell>
          <cell r="CN24">
            <v>90.519530000000003</v>
          </cell>
          <cell r="CO24">
            <v>785.78710000000001</v>
          </cell>
          <cell r="CP24">
            <v>791.48925999999994</v>
          </cell>
          <cell r="CQ24">
            <v>341.70508000000001</v>
          </cell>
          <cell r="CR24">
            <v>492.00195000000002</v>
          </cell>
          <cell r="CS24">
            <v>680.25879999999995</v>
          </cell>
          <cell r="CT24">
            <v>335.91016000000002</v>
          </cell>
          <cell r="CU24">
            <v>632.77149999999995</v>
          </cell>
          <cell r="CV24">
            <v>264.87207000000001</v>
          </cell>
          <cell r="CW24">
            <v>634.65233999999998</v>
          </cell>
          <cell r="CX24">
            <v>417.02343999999999</v>
          </cell>
          <cell r="CY24">
            <v>457.51855</v>
          </cell>
          <cell r="CZ24">
            <v>752.10253999999998</v>
          </cell>
          <cell r="DA24">
            <v>639.88869999999997</v>
          </cell>
          <cell r="DB24">
            <v>164.80957000000001</v>
          </cell>
        </row>
        <row r="25">
          <cell r="A25">
            <v>5210.8975</v>
          </cell>
          <cell r="B25">
            <v>4001.3472000000002</v>
          </cell>
          <cell r="C25">
            <v>5101</v>
          </cell>
          <cell r="D25">
            <v>4677.2035999999998</v>
          </cell>
          <cell r="E25">
            <v>6810.85</v>
          </cell>
          <cell r="F25">
            <v>5112.2719999999999</v>
          </cell>
          <cell r="G25">
            <v>4569.2173000000003</v>
          </cell>
          <cell r="H25">
            <v>7334.049</v>
          </cell>
          <cell r="I25">
            <v>6886.2</v>
          </cell>
        </row>
        <row r="26">
          <cell r="A26">
            <v>-1717.3701000000001</v>
          </cell>
          <cell r="B26">
            <v>-1795.9746</v>
          </cell>
          <cell r="C26">
            <v>-2128.5990000000002</v>
          </cell>
          <cell r="D26">
            <v>-1934.7494999999999</v>
          </cell>
          <cell r="E26">
            <v>-2319.6073999999999</v>
          </cell>
          <cell r="F26">
            <v>-2823.7109999999998</v>
          </cell>
          <cell r="G26">
            <v>-2557.7431999999999</v>
          </cell>
          <cell r="H26">
            <v>-2660.7226999999998</v>
          </cell>
          <cell r="I26">
            <v>-2455.6514000000002</v>
          </cell>
        </row>
        <row r="27">
          <cell r="A27">
            <v>3493.5273000000002</v>
          </cell>
          <cell r="B27">
            <v>2205.3726000000001</v>
          </cell>
          <cell r="C27">
            <v>2972.4009999999998</v>
          </cell>
          <cell r="D27">
            <v>2742.4540000000002</v>
          </cell>
          <cell r="E27">
            <v>4491.2426999999998</v>
          </cell>
          <cell r="F27">
            <v>2288.5610000000001</v>
          </cell>
          <cell r="G27">
            <v>2011.4740999999999</v>
          </cell>
          <cell r="H27">
            <v>4673.326</v>
          </cell>
          <cell r="I27">
            <v>4430.549</v>
          </cell>
        </row>
        <row r="28">
          <cell r="A28">
            <v>369.40039999999999</v>
          </cell>
          <cell r="B28">
            <v>518.34910000000002</v>
          </cell>
          <cell r="C28">
            <v>620.49900000000002</v>
          </cell>
          <cell r="D28">
            <v>384.49901999999997</v>
          </cell>
          <cell r="E28">
            <v>203.65038999999999</v>
          </cell>
          <cell r="F28">
            <v>368.55029999999999</v>
          </cell>
          <cell r="G28">
            <v>210.5</v>
          </cell>
          <cell r="H28">
            <v>532.64940000000001</v>
          </cell>
          <cell r="I28">
            <v>565.89940000000001</v>
          </cell>
          <cell r="J28">
            <v>248.09961000000001</v>
          </cell>
          <cell r="K28">
            <v>461.80029999999999</v>
          </cell>
          <cell r="L28">
            <v>727.00049999999999</v>
          </cell>
          <cell r="M28">
            <v>488.0498</v>
          </cell>
          <cell r="N28">
            <v>358.6499</v>
          </cell>
          <cell r="O28">
            <v>406.55029999999999</v>
          </cell>
          <cell r="P28">
            <v>375.70067999999998</v>
          </cell>
          <cell r="Q28">
            <v>406.29883000000001</v>
          </cell>
          <cell r="R28">
            <v>413.89794999999998</v>
          </cell>
          <cell r="S28">
            <v>224.7998</v>
          </cell>
          <cell r="T28">
            <v>311.6001</v>
          </cell>
          <cell r="U28">
            <v>396.15039999999999</v>
          </cell>
          <cell r="V28">
            <v>165.49950999999999</v>
          </cell>
          <cell r="W28">
            <v>135.30029999999999</v>
          </cell>
          <cell r="X28">
            <v>318.84960000000001</v>
          </cell>
          <cell r="Y28">
            <v>141.1001</v>
          </cell>
          <cell r="Z28">
            <v>348.3999</v>
          </cell>
          <cell r="AA28">
            <v>426.70067999999998</v>
          </cell>
          <cell r="AB28">
            <v>569.0498</v>
          </cell>
          <cell r="AC28">
            <v>450.00049999999999</v>
          </cell>
          <cell r="AD28">
            <v>134.0498</v>
          </cell>
          <cell r="AE28">
            <v>336.1001</v>
          </cell>
          <cell r="AF28">
            <v>877.75049999999999</v>
          </cell>
          <cell r="AG28">
            <v>798.94920000000002</v>
          </cell>
          <cell r="AH28">
            <v>516</v>
          </cell>
          <cell r="AI28">
            <v>269.3999</v>
          </cell>
          <cell r="AJ28">
            <v>233.49950999999999</v>
          </cell>
          <cell r="AK28">
            <v>362.50098000000003</v>
          </cell>
          <cell r="AL28">
            <v>178.54931999999999</v>
          </cell>
          <cell r="AM28">
            <v>508.25098000000003</v>
          </cell>
          <cell r="AN28">
            <v>153.25</v>
          </cell>
          <cell r="AO28">
            <v>590.6001</v>
          </cell>
          <cell r="AP28">
            <v>485.25049999999999</v>
          </cell>
          <cell r="AQ28">
            <v>310.1499</v>
          </cell>
          <cell r="AR28">
            <v>366.59960000000001</v>
          </cell>
          <cell r="AS28">
            <v>293.80029999999999</v>
          </cell>
          <cell r="AT28">
            <v>214.2002</v>
          </cell>
          <cell r="AU28">
            <v>627.10059999999999</v>
          </cell>
          <cell r="AV28">
            <v>586.95119999999997</v>
          </cell>
          <cell r="AW28">
            <v>791.5498</v>
          </cell>
          <cell r="AX28">
            <v>555.00099999999998</v>
          </cell>
          <cell r="AY28">
            <v>380.25098000000003</v>
          </cell>
          <cell r="AZ28">
            <v>575.35059999999999</v>
          </cell>
          <cell r="BA28">
            <v>682</v>
          </cell>
          <cell r="BB28">
            <v>684.55029999999999</v>
          </cell>
          <cell r="BC28">
            <v>548.94824000000006</v>
          </cell>
          <cell r="BD28">
            <v>971.59960000000001</v>
          </cell>
          <cell r="BE28">
            <v>429.39940000000001</v>
          </cell>
          <cell r="BF28">
            <v>212.7998</v>
          </cell>
          <cell r="BG28">
            <v>492.39940000000001</v>
          </cell>
          <cell r="BH28">
            <v>487.00098000000003</v>
          </cell>
          <cell r="BI28">
            <v>404.5498</v>
          </cell>
          <cell r="BJ28">
            <v>699.2002</v>
          </cell>
          <cell r="BK28">
            <v>441.14940000000001</v>
          </cell>
          <cell r="BL28">
            <v>382.7998</v>
          </cell>
          <cell r="BM28">
            <v>679.17089999999996</v>
          </cell>
          <cell r="BN28">
            <v>353.15039999999999</v>
          </cell>
          <cell r="BO28">
            <v>225.34961000000001</v>
          </cell>
          <cell r="BP28">
            <v>312.24901999999997</v>
          </cell>
          <cell r="BQ28">
            <v>497.59960000000001</v>
          </cell>
          <cell r="BR28">
            <v>226.05176</v>
          </cell>
          <cell r="BS28">
            <v>528.85109999999997</v>
          </cell>
          <cell r="BT28">
            <v>362.15039999999999</v>
          </cell>
          <cell r="BU28">
            <v>475.1001</v>
          </cell>
          <cell r="BV28">
            <v>328.30077999999997</v>
          </cell>
          <cell r="BW28">
            <v>196.24902</v>
          </cell>
          <cell r="BX28">
            <v>323.59960000000001</v>
          </cell>
          <cell r="BY28">
            <v>308.24901999999997</v>
          </cell>
          <cell r="BZ28">
            <v>145.75098</v>
          </cell>
          <cell r="CA28">
            <v>547.80175999999994</v>
          </cell>
          <cell r="CB28">
            <v>594.30079999999998</v>
          </cell>
          <cell r="CC28">
            <v>437.21483999999998</v>
          </cell>
          <cell r="CD28">
            <v>304.25098000000003</v>
          </cell>
          <cell r="CE28">
            <v>506.09863000000001</v>
          </cell>
          <cell r="CF28">
            <v>402.30077999999997</v>
          </cell>
          <cell r="CG28">
            <v>598.39940000000001</v>
          </cell>
          <cell r="CH28">
            <v>748.7998</v>
          </cell>
          <cell r="CI28">
            <v>734.0498</v>
          </cell>
          <cell r="CJ28">
            <v>441.2002</v>
          </cell>
          <cell r="CK28">
            <v>713.09862999999996</v>
          </cell>
          <cell r="CL28">
            <v>673.10155999999995</v>
          </cell>
          <cell r="CM28">
            <v>596</v>
          </cell>
          <cell r="CN28">
            <v>318.80077999999997</v>
          </cell>
          <cell r="CO28">
            <v>645.99805000000003</v>
          </cell>
          <cell r="CP28">
            <v>720.10155999999995</v>
          </cell>
          <cell r="CQ28">
            <v>500.39843999999999</v>
          </cell>
          <cell r="CR28">
            <v>644.10059999999999</v>
          </cell>
          <cell r="CS28">
            <v>417.44922000000003</v>
          </cell>
          <cell r="CT28">
            <v>493.2002</v>
          </cell>
          <cell r="CU28">
            <v>539.5</v>
          </cell>
          <cell r="CV28">
            <v>684.25099999999998</v>
          </cell>
          <cell r="CW28">
            <v>970.0498</v>
          </cell>
          <cell r="CX28">
            <v>544.0498</v>
          </cell>
          <cell r="CY28">
            <v>982.35155999999995</v>
          </cell>
          <cell r="CZ28">
            <v>752</v>
          </cell>
          <cell r="DA28">
            <v>856.39844000000005</v>
          </cell>
          <cell r="DB28">
            <v>646.9502</v>
          </cell>
        </row>
        <row r="29">
          <cell r="A29">
            <v>-112.71338</v>
          </cell>
          <cell r="B29">
            <v>-108.34668000000001</v>
          </cell>
          <cell r="C29">
            <v>-209.77001999999999</v>
          </cell>
          <cell r="D29">
            <v>-76.198729999999998</v>
          </cell>
          <cell r="E29">
            <v>-174.60156000000001</v>
          </cell>
          <cell r="F29">
            <v>-120.05322</v>
          </cell>
          <cell r="G29">
            <v>-144.57861</v>
          </cell>
          <cell r="H29">
            <v>-161.39648</v>
          </cell>
          <cell r="I29">
            <v>-167.92578</v>
          </cell>
          <cell r="J29">
            <v>-177.30957000000001</v>
          </cell>
          <cell r="K29">
            <v>-180.95703</v>
          </cell>
          <cell r="L29">
            <v>-83.519040000000004</v>
          </cell>
          <cell r="M29">
            <v>-84.265625</v>
          </cell>
          <cell r="N29">
            <v>-112.59569999999999</v>
          </cell>
          <cell r="O29">
            <v>-186.94434000000001</v>
          </cell>
          <cell r="P29">
            <v>-158.47265999999999</v>
          </cell>
          <cell r="Q29">
            <v>-194.46288999999999</v>
          </cell>
          <cell r="R29">
            <v>-245.65917999999999</v>
          </cell>
          <cell r="S29">
            <v>-125.48584</v>
          </cell>
          <cell r="T29">
            <v>-133.75977</v>
          </cell>
          <cell r="U29">
            <v>-155.55713</v>
          </cell>
          <cell r="V29">
            <v>-113.308105</v>
          </cell>
          <cell r="W29">
            <v>-85.759280000000004</v>
          </cell>
          <cell r="X29">
            <v>-199.70410000000001</v>
          </cell>
          <cell r="Y29">
            <v>-207.68018000000001</v>
          </cell>
          <cell r="Z29">
            <v>-153.89501999999999</v>
          </cell>
          <cell r="AA29">
            <v>-45.770508</v>
          </cell>
          <cell r="AB29">
            <v>-102.97168000000001</v>
          </cell>
          <cell r="AC29">
            <v>-179.08349999999999</v>
          </cell>
          <cell r="AD29">
            <v>-275.88279999999997</v>
          </cell>
          <cell r="AE29">
            <v>-205.36768000000001</v>
          </cell>
          <cell r="AF29">
            <v>-170.99170000000001</v>
          </cell>
          <cell r="AG29">
            <v>-262.24072000000001</v>
          </cell>
          <cell r="AH29">
            <v>-120.73242</v>
          </cell>
          <cell r="AI29">
            <v>-72.500489999999999</v>
          </cell>
          <cell r="AJ29">
            <v>-331.48241999999999</v>
          </cell>
          <cell r="AK29">
            <v>-184.68360000000001</v>
          </cell>
          <cell r="AL29">
            <v>-83.976073999999997</v>
          </cell>
          <cell r="AM29">
            <v>-53.52881</v>
          </cell>
          <cell r="AN29">
            <v>-118.54297</v>
          </cell>
          <cell r="AO29">
            <v>-310.32130000000001</v>
          </cell>
          <cell r="AP29">
            <v>-118.63183600000001</v>
          </cell>
          <cell r="AQ29">
            <v>-184.91211000000001</v>
          </cell>
          <cell r="AR29">
            <v>-124.532715</v>
          </cell>
          <cell r="AS29">
            <v>-189.77782999999999</v>
          </cell>
          <cell r="AT29">
            <v>-133.27538999999999</v>
          </cell>
          <cell r="AU29">
            <v>-146.15332000000001</v>
          </cell>
          <cell r="AV29">
            <v>-286.41356999999999</v>
          </cell>
          <cell r="AW29">
            <v>-111.078125</v>
          </cell>
          <cell r="AX29">
            <v>-265.91406000000001</v>
          </cell>
          <cell r="AY29">
            <v>-224.14062000000001</v>
          </cell>
          <cell r="AZ29">
            <v>-101.57617</v>
          </cell>
          <cell r="BA29">
            <v>-94.865719999999996</v>
          </cell>
          <cell r="BB29">
            <v>-258.18799999999999</v>
          </cell>
          <cell r="BC29">
            <v>-176.04004</v>
          </cell>
          <cell r="BD29">
            <v>-194.79052999999999</v>
          </cell>
          <cell r="BE29">
            <v>-319.38672000000003</v>
          </cell>
          <cell r="BF29">
            <v>-224.72704999999999</v>
          </cell>
          <cell r="BG29">
            <v>-187.26903999999999</v>
          </cell>
          <cell r="BH29">
            <v>-161.63135</v>
          </cell>
          <cell r="BI29">
            <v>-295.89501999999999</v>
          </cell>
          <cell r="BJ29">
            <v>-89.496579999999994</v>
          </cell>
          <cell r="BK29">
            <v>-278.32470000000001</v>
          </cell>
          <cell r="BL29">
            <v>-101.01269499999999</v>
          </cell>
          <cell r="BM29">
            <v>-229.96436</v>
          </cell>
          <cell r="BN29">
            <v>-394.86962999999997</v>
          </cell>
          <cell r="BO29">
            <v>-206.39453</v>
          </cell>
          <cell r="BP29">
            <v>-110.61230500000001</v>
          </cell>
          <cell r="BQ29">
            <v>-247.23145</v>
          </cell>
          <cell r="BR29">
            <v>-166.60645</v>
          </cell>
          <cell r="BS29">
            <v>-562.1001</v>
          </cell>
          <cell r="BT29">
            <v>-141.20312000000001</v>
          </cell>
          <cell r="BU29">
            <v>-235.95116999999999</v>
          </cell>
          <cell r="BV29">
            <v>-145.77440999999999</v>
          </cell>
          <cell r="BW29">
            <v>-203.6123</v>
          </cell>
          <cell r="BX29">
            <v>-147.8252</v>
          </cell>
          <cell r="BY29">
            <v>-335.07616999999999</v>
          </cell>
          <cell r="BZ29">
            <v>-216.01758000000001</v>
          </cell>
          <cell r="CA29">
            <v>-158.13672</v>
          </cell>
          <cell r="CB29">
            <v>-109.54492</v>
          </cell>
          <cell r="CC29">
            <v>-306.81445000000002</v>
          </cell>
          <cell r="CD29">
            <v>-348.95800000000003</v>
          </cell>
          <cell r="CE29">
            <v>-222.05371</v>
          </cell>
          <cell r="CF29">
            <v>-127.978516</v>
          </cell>
          <cell r="CG29">
            <v>-154.07812000000001</v>
          </cell>
          <cell r="CH29">
            <v>-306.67970000000003</v>
          </cell>
          <cell r="CI29">
            <v>-274.17577999999997</v>
          </cell>
          <cell r="CJ29">
            <v>-174.33398</v>
          </cell>
          <cell r="CK29">
            <v>-198.85645</v>
          </cell>
          <cell r="CL29">
            <v>-196.13964999999999</v>
          </cell>
          <cell r="CM29">
            <v>-88.576170000000005</v>
          </cell>
          <cell r="CN29">
            <v>-218.02148</v>
          </cell>
          <cell r="CO29">
            <v>-85.315430000000006</v>
          </cell>
          <cell r="CP29">
            <v>-499.58300000000003</v>
          </cell>
          <cell r="CQ29">
            <v>-104.44336</v>
          </cell>
          <cell r="CR29">
            <v>-360.51952999999997</v>
          </cell>
          <cell r="CS29">
            <v>-373.58008000000001</v>
          </cell>
          <cell r="CT29">
            <v>-312.67869999999999</v>
          </cell>
          <cell r="CU29">
            <v>-134.91991999999999</v>
          </cell>
          <cell r="CV29">
            <v>-169.35156000000001</v>
          </cell>
          <cell r="CW29">
            <v>-330.31348000000003</v>
          </cell>
          <cell r="CX29">
            <v>-227.25292999999999</v>
          </cell>
          <cell r="CY29">
            <v>-276.38574</v>
          </cell>
          <cell r="CZ29">
            <v>-220.76074</v>
          </cell>
          <cell r="DA29">
            <v>-210.54491999999999</v>
          </cell>
          <cell r="DB29">
            <v>-199.86328</v>
          </cell>
        </row>
        <row r="30">
          <cell r="A30">
            <v>256.68700000000001</v>
          </cell>
          <cell r="B30">
            <v>410.00243999999998</v>
          </cell>
          <cell r="C30">
            <v>410.72899999999998</v>
          </cell>
          <cell r="D30">
            <v>308.30029999999999</v>
          </cell>
          <cell r="E30">
            <v>29.048828</v>
          </cell>
          <cell r="F30">
            <v>248.49707000000001</v>
          </cell>
          <cell r="G30">
            <v>65.921390000000002</v>
          </cell>
          <cell r="H30">
            <v>371.25292999999999</v>
          </cell>
          <cell r="I30">
            <v>397.97363000000001</v>
          </cell>
          <cell r="J30">
            <v>70.790040000000005</v>
          </cell>
          <cell r="K30">
            <v>280.84325999999999</v>
          </cell>
          <cell r="L30">
            <v>643.48145</v>
          </cell>
          <cell r="M30">
            <v>403.78417999999999</v>
          </cell>
          <cell r="N30">
            <v>246.05420000000001</v>
          </cell>
          <cell r="O30">
            <v>219.60596000000001</v>
          </cell>
          <cell r="P30">
            <v>217.22802999999999</v>
          </cell>
          <cell r="Q30">
            <v>211.83593999999999</v>
          </cell>
          <cell r="R30">
            <v>168.23876999999999</v>
          </cell>
          <cell r="S30">
            <v>99.313964999999996</v>
          </cell>
          <cell r="T30">
            <v>177.84032999999999</v>
          </cell>
          <cell r="U30">
            <v>240.59325999999999</v>
          </cell>
          <cell r="V30">
            <v>52.191406000000001</v>
          </cell>
          <cell r="W30">
            <v>49.541015999999999</v>
          </cell>
          <cell r="X30">
            <v>119.14551</v>
          </cell>
          <cell r="Y30">
            <v>-66.580079999999995</v>
          </cell>
          <cell r="Z30">
            <v>194.50488000000001</v>
          </cell>
          <cell r="AA30">
            <v>380.93018000000001</v>
          </cell>
          <cell r="AB30">
            <v>466.07812000000001</v>
          </cell>
          <cell r="AC30">
            <v>270.91699999999997</v>
          </cell>
          <cell r="AD30">
            <v>-141.83301</v>
          </cell>
          <cell r="AE30">
            <v>130.73241999999999</v>
          </cell>
          <cell r="AF30">
            <v>706.75879999999995</v>
          </cell>
          <cell r="AG30">
            <v>536.70849999999996</v>
          </cell>
          <cell r="AH30">
            <v>395.26758000000001</v>
          </cell>
          <cell r="AI30">
            <v>196.89940999999999</v>
          </cell>
          <cell r="AJ30">
            <v>-97.982910000000004</v>
          </cell>
          <cell r="AK30">
            <v>177.81738000000001</v>
          </cell>
          <cell r="AL30">
            <v>94.573239999999998</v>
          </cell>
          <cell r="AM30">
            <v>454.72217000000001</v>
          </cell>
          <cell r="AN30">
            <v>34.707030000000003</v>
          </cell>
          <cell r="AO30">
            <v>280.27879999999999</v>
          </cell>
          <cell r="AP30">
            <v>366.61865</v>
          </cell>
          <cell r="AQ30">
            <v>125.23779</v>
          </cell>
          <cell r="AR30">
            <v>242.0669</v>
          </cell>
          <cell r="AS30">
            <v>104.02246</v>
          </cell>
          <cell r="AT30">
            <v>80.924805000000006</v>
          </cell>
          <cell r="AU30">
            <v>480.94727</v>
          </cell>
          <cell r="AV30">
            <v>300.5376</v>
          </cell>
          <cell r="AW30">
            <v>680.47170000000006</v>
          </cell>
          <cell r="AX30">
            <v>289.08690000000001</v>
          </cell>
          <cell r="AY30">
            <v>156.11035000000001</v>
          </cell>
          <cell r="AZ30">
            <v>473.77440000000001</v>
          </cell>
          <cell r="BA30">
            <v>587.13430000000005</v>
          </cell>
          <cell r="BB30">
            <v>426.3623</v>
          </cell>
          <cell r="BC30">
            <v>372.90820000000002</v>
          </cell>
          <cell r="BD30">
            <v>776.80909999999994</v>
          </cell>
          <cell r="BE30">
            <v>110.01269499999999</v>
          </cell>
          <cell r="BF30">
            <v>-11.927246</v>
          </cell>
          <cell r="BG30">
            <v>305.13037000000003</v>
          </cell>
          <cell r="BH30">
            <v>325.36962999999997</v>
          </cell>
          <cell r="BI30">
            <v>108.654785</v>
          </cell>
          <cell r="BJ30">
            <v>609.70360000000005</v>
          </cell>
          <cell r="BK30">
            <v>162.82470000000001</v>
          </cell>
          <cell r="BL30">
            <v>281.78710000000001</v>
          </cell>
          <cell r="BM30">
            <v>449.20654000000002</v>
          </cell>
          <cell r="BN30">
            <v>-41.719239999999999</v>
          </cell>
          <cell r="BO30">
            <v>18.955078</v>
          </cell>
          <cell r="BP30">
            <v>201.63672</v>
          </cell>
          <cell r="BQ30">
            <v>250.36815999999999</v>
          </cell>
          <cell r="BR30">
            <v>59.445312000000001</v>
          </cell>
          <cell r="BS30">
            <v>-33.249023000000001</v>
          </cell>
          <cell r="BT30">
            <v>220.94727</v>
          </cell>
          <cell r="BU30">
            <v>239.14893000000001</v>
          </cell>
          <cell r="BV30">
            <v>182.52636999999999</v>
          </cell>
          <cell r="BW30">
            <v>-7.3632812000000003</v>
          </cell>
          <cell r="BX30">
            <v>175.77440999999999</v>
          </cell>
          <cell r="BY30">
            <v>-26.827148000000001</v>
          </cell>
          <cell r="BZ30">
            <v>-70.266599999999997</v>
          </cell>
          <cell r="CA30">
            <v>389.66503999999998</v>
          </cell>
          <cell r="CB30">
            <v>484.75585999999998</v>
          </cell>
          <cell r="CC30">
            <v>130.40038999999999</v>
          </cell>
          <cell r="CD30">
            <v>-44.707030000000003</v>
          </cell>
          <cell r="CE30">
            <v>284.04491999999999</v>
          </cell>
          <cell r="CF30">
            <v>274.32227</v>
          </cell>
          <cell r="CG30">
            <v>444.32130000000001</v>
          </cell>
          <cell r="CH30">
            <v>442.12011999999999</v>
          </cell>
          <cell r="CI30">
            <v>459.87401999999997</v>
          </cell>
          <cell r="CJ30">
            <v>266.86619999999999</v>
          </cell>
          <cell r="CK30">
            <v>514.24220000000003</v>
          </cell>
          <cell r="CL30">
            <v>476.96190000000001</v>
          </cell>
          <cell r="CM30">
            <v>507.42383000000001</v>
          </cell>
          <cell r="CN30">
            <v>100.77930000000001</v>
          </cell>
          <cell r="CO30">
            <v>560.68259999999998</v>
          </cell>
          <cell r="CP30">
            <v>220.51855</v>
          </cell>
          <cell r="CQ30">
            <v>395.95508000000001</v>
          </cell>
          <cell r="CR30">
            <v>283.58105</v>
          </cell>
          <cell r="CS30">
            <v>43.869140000000002</v>
          </cell>
          <cell r="CT30">
            <v>180.52148</v>
          </cell>
          <cell r="CU30">
            <v>404.58008000000001</v>
          </cell>
          <cell r="CV30">
            <v>514.89940000000001</v>
          </cell>
          <cell r="CW30">
            <v>639.73630000000003</v>
          </cell>
          <cell r="CX30">
            <v>316.79687999999999</v>
          </cell>
          <cell r="CY30">
            <v>705.96579999999994</v>
          </cell>
          <cell r="CZ30">
            <v>531.23925999999994</v>
          </cell>
          <cell r="DA30">
            <v>645.85350000000005</v>
          </cell>
          <cell r="DB30">
            <v>447.08690000000001</v>
          </cell>
        </row>
        <row r="31">
          <cell r="A31">
            <v>2999.7982999999999</v>
          </cell>
          <cell r="B31">
            <v>1199.1488999999999</v>
          </cell>
          <cell r="C31">
            <v>1596.0492999999999</v>
          </cell>
          <cell r="D31">
            <v>2727.8993999999998</v>
          </cell>
          <cell r="E31">
            <v>2230.5005000000001</v>
          </cell>
          <cell r="F31">
            <v>2203.9009999999998</v>
          </cell>
          <cell r="G31">
            <v>2364.6509999999998</v>
          </cell>
          <cell r="H31">
            <v>4130.6989999999996</v>
          </cell>
          <cell r="I31">
            <v>2743.3008</v>
          </cell>
        </row>
        <row r="32">
          <cell r="A32">
            <v>-596.97313999999994</v>
          </cell>
          <cell r="B32">
            <v>-471.46337999999997</v>
          </cell>
          <cell r="C32">
            <v>-361.89013999999997</v>
          </cell>
          <cell r="D32">
            <v>-359.32666</v>
          </cell>
          <cell r="E32">
            <v>-457.61475000000002</v>
          </cell>
          <cell r="F32">
            <v>-950.71190000000001</v>
          </cell>
          <cell r="G32">
            <v>-546.32227</v>
          </cell>
          <cell r="H32">
            <v>-700.28319999999997</v>
          </cell>
          <cell r="I32">
            <v>-812.14549999999997</v>
          </cell>
        </row>
        <row r="33">
          <cell r="A33">
            <v>2402.8252000000002</v>
          </cell>
          <cell r="B33">
            <v>727.68555000000003</v>
          </cell>
          <cell r="C33">
            <v>1234.1592000000001</v>
          </cell>
          <cell r="D33">
            <v>2368.5727999999999</v>
          </cell>
          <cell r="E33">
            <v>1772.8857</v>
          </cell>
          <cell r="F33">
            <v>1253.1890000000001</v>
          </cell>
          <cell r="G33">
            <v>1818.3286000000001</v>
          </cell>
          <cell r="H33">
            <v>3430.4160000000002</v>
          </cell>
          <cell r="I33">
            <v>1931.1552999999999</v>
          </cell>
        </row>
        <row r="34">
          <cell r="A34">
            <v>313.59960000000001</v>
          </cell>
          <cell r="B34">
            <v>344.3501</v>
          </cell>
          <cell r="C34">
            <v>26.75</v>
          </cell>
          <cell r="D34">
            <v>384.3501</v>
          </cell>
          <cell r="E34">
            <v>246.0498</v>
          </cell>
          <cell r="F34">
            <v>0</v>
          </cell>
          <cell r="G34">
            <v>141.25</v>
          </cell>
          <cell r="H34">
            <v>645</v>
          </cell>
          <cell r="I34">
            <v>4.0996094000000003</v>
          </cell>
          <cell r="J34">
            <v>17.449707</v>
          </cell>
          <cell r="K34">
            <v>580.69970000000001</v>
          </cell>
          <cell r="L34">
            <v>296.19970000000001</v>
          </cell>
          <cell r="M34">
            <v>9.1499020000000009</v>
          </cell>
          <cell r="N34">
            <v>286.75</v>
          </cell>
          <cell r="O34">
            <v>26.199707</v>
          </cell>
          <cell r="P34">
            <v>5.5</v>
          </cell>
          <cell r="Q34">
            <v>270.5498</v>
          </cell>
          <cell r="R34">
            <v>59.350098000000003</v>
          </cell>
          <cell r="S34">
            <v>63.799804999999999</v>
          </cell>
          <cell r="T34">
            <v>0</v>
          </cell>
          <cell r="U34">
            <v>241.8999</v>
          </cell>
          <cell r="V34">
            <v>0</v>
          </cell>
          <cell r="W34">
            <v>73.699709999999996</v>
          </cell>
          <cell r="X34">
            <v>162.25</v>
          </cell>
          <cell r="Y34">
            <v>3.75</v>
          </cell>
          <cell r="Z34">
            <v>90.5</v>
          </cell>
          <cell r="AA34">
            <v>63</v>
          </cell>
          <cell r="AB34">
            <v>191.6499</v>
          </cell>
          <cell r="AC34">
            <v>360.6499</v>
          </cell>
          <cell r="AD34">
            <v>164.5</v>
          </cell>
          <cell r="AE34">
            <v>0</v>
          </cell>
          <cell r="AF34">
            <v>319.7002</v>
          </cell>
          <cell r="AG34">
            <v>231.1499</v>
          </cell>
          <cell r="AH34">
            <v>6.9497070000000001</v>
          </cell>
          <cell r="AI34">
            <v>95.049805000000006</v>
          </cell>
          <cell r="AJ34">
            <v>69.149900000000002</v>
          </cell>
          <cell r="AK34">
            <v>23.549804999999999</v>
          </cell>
          <cell r="AL34">
            <v>236.0498</v>
          </cell>
          <cell r="AM34">
            <v>408.1001</v>
          </cell>
          <cell r="AN34">
            <v>114.1499</v>
          </cell>
          <cell r="AO34">
            <v>408.0498</v>
          </cell>
          <cell r="AP34">
            <v>228.44970000000001</v>
          </cell>
          <cell r="AQ34">
            <v>152.55029999999999</v>
          </cell>
          <cell r="AR34">
            <v>0</v>
          </cell>
          <cell r="AS34">
            <v>332.6001</v>
          </cell>
          <cell r="AT34">
            <v>120.30029</v>
          </cell>
          <cell r="AU34">
            <v>392.5498</v>
          </cell>
          <cell r="AV34">
            <v>311.5498</v>
          </cell>
          <cell r="AW34">
            <v>37.150390000000002</v>
          </cell>
          <cell r="AX34">
            <v>133.75</v>
          </cell>
          <cell r="AY34">
            <v>40.649414</v>
          </cell>
          <cell r="AZ34">
            <v>319.65039999999999</v>
          </cell>
          <cell r="BA34">
            <v>421.59960000000001</v>
          </cell>
          <cell r="BB34">
            <v>170.05029999999999</v>
          </cell>
          <cell r="BC34">
            <v>20.200195000000001</v>
          </cell>
          <cell r="BD34">
            <v>337.19970000000001</v>
          </cell>
          <cell r="BE34">
            <v>179.8501</v>
          </cell>
          <cell r="BF34">
            <v>50.450195000000001</v>
          </cell>
          <cell r="BG34">
            <v>327.05029999999999</v>
          </cell>
          <cell r="BH34">
            <v>192.8999</v>
          </cell>
          <cell r="BI34">
            <v>452.69970000000001</v>
          </cell>
          <cell r="BJ34">
            <v>182.25</v>
          </cell>
          <cell r="BK34">
            <v>316.8999</v>
          </cell>
          <cell r="BL34">
            <v>213.25</v>
          </cell>
          <cell r="BM34">
            <v>29.600097999999999</v>
          </cell>
          <cell r="BN34">
            <v>283.60059999999999</v>
          </cell>
          <cell r="BO34">
            <v>117.40039</v>
          </cell>
          <cell r="BP34">
            <v>78.799805000000006</v>
          </cell>
          <cell r="BQ34">
            <v>186.30078</v>
          </cell>
          <cell r="BR34">
            <v>0</v>
          </cell>
          <cell r="BS34">
            <v>241.09961000000001</v>
          </cell>
          <cell r="BT34">
            <v>102</v>
          </cell>
          <cell r="BU34">
            <v>509.20067999999998</v>
          </cell>
          <cell r="BV34">
            <v>148.4502</v>
          </cell>
          <cell r="BW34">
            <v>181.75</v>
          </cell>
          <cell r="BX34">
            <v>204.89940999999999</v>
          </cell>
          <cell r="BY34">
            <v>104.04980500000001</v>
          </cell>
          <cell r="BZ34">
            <v>127.70019499999999</v>
          </cell>
          <cell r="CA34">
            <v>167.85059000000001</v>
          </cell>
          <cell r="CB34">
            <v>160.25</v>
          </cell>
          <cell r="CC34">
            <v>133.09961000000001</v>
          </cell>
          <cell r="CD34">
            <v>69</v>
          </cell>
          <cell r="CE34">
            <v>262.7002</v>
          </cell>
          <cell r="CF34">
            <v>295.7002</v>
          </cell>
          <cell r="CG34">
            <v>517.10059999999999</v>
          </cell>
          <cell r="CH34">
            <v>231.2998</v>
          </cell>
          <cell r="CI34">
            <v>325.2998</v>
          </cell>
          <cell r="CJ34">
            <v>0</v>
          </cell>
          <cell r="CK34">
            <v>550.89940000000001</v>
          </cell>
          <cell r="CL34">
            <v>104.70019499999999</v>
          </cell>
          <cell r="CM34">
            <v>229.7998</v>
          </cell>
          <cell r="CN34">
            <v>474.59960000000001</v>
          </cell>
          <cell r="CO34">
            <v>8.7998049999999992</v>
          </cell>
          <cell r="CP34">
            <v>1156.4004</v>
          </cell>
          <cell r="CQ34">
            <v>182.84961000000001</v>
          </cell>
          <cell r="CR34">
            <v>348.9502</v>
          </cell>
          <cell r="CS34">
            <v>70.349609999999998</v>
          </cell>
          <cell r="CT34">
            <v>229.34961000000001</v>
          </cell>
          <cell r="CU34">
            <v>587.75</v>
          </cell>
          <cell r="CV34">
            <v>0</v>
          </cell>
          <cell r="CW34">
            <v>586.7002</v>
          </cell>
          <cell r="CX34">
            <v>20.799804999999999</v>
          </cell>
          <cell r="CY34">
            <v>193.30078</v>
          </cell>
          <cell r="CZ34">
            <v>594.80079999999998</v>
          </cell>
          <cell r="DA34">
            <v>210.89940999999999</v>
          </cell>
          <cell r="DB34">
            <v>249.35059000000001</v>
          </cell>
        </row>
        <row r="35">
          <cell r="A35">
            <v>0</v>
          </cell>
          <cell r="B35">
            <v>-27.097656000000001</v>
          </cell>
          <cell r="C35">
            <v>-242.42383000000001</v>
          </cell>
          <cell r="D35">
            <v>-34.335450000000002</v>
          </cell>
          <cell r="E35">
            <v>-20.059082</v>
          </cell>
          <cell r="F35">
            <v>-41.120604999999998</v>
          </cell>
          <cell r="G35">
            <v>-64.972660000000005</v>
          </cell>
          <cell r="H35">
            <v>0</v>
          </cell>
          <cell r="I35">
            <v>-98.996089999999995</v>
          </cell>
          <cell r="J35">
            <v>-58.392580000000002</v>
          </cell>
          <cell r="K35">
            <v>-4.7983399999999996</v>
          </cell>
          <cell r="L35">
            <v>-4.7768554999999999</v>
          </cell>
          <cell r="M35">
            <v>-9.5092770000000009</v>
          </cell>
          <cell r="N35">
            <v>-5.4243164000000004</v>
          </cell>
          <cell r="O35">
            <v>-53.661619999999999</v>
          </cell>
          <cell r="P35">
            <v>-64.143555000000006</v>
          </cell>
          <cell r="Q35">
            <v>-35.896973000000003</v>
          </cell>
          <cell r="R35">
            <v>-15.184082</v>
          </cell>
          <cell r="S35">
            <v>-55.091797</v>
          </cell>
          <cell r="T35">
            <v>-3.7001952999999999</v>
          </cell>
          <cell r="U35">
            <v>0</v>
          </cell>
          <cell r="V35">
            <v>-161.65234000000001</v>
          </cell>
          <cell r="W35">
            <v>-1.7998046999999999</v>
          </cell>
          <cell r="X35">
            <v>-65.399413999999993</v>
          </cell>
          <cell r="Y35">
            <v>-59.719239999999999</v>
          </cell>
          <cell r="Z35">
            <v>-17.682617</v>
          </cell>
          <cell r="AA35">
            <v>-11.755858999999999</v>
          </cell>
          <cell r="AB35">
            <v>-11.26709</v>
          </cell>
          <cell r="AC35">
            <v>-60.671387000000003</v>
          </cell>
          <cell r="AD35">
            <v>-11.460449000000001</v>
          </cell>
          <cell r="AE35">
            <v>-38.138669999999998</v>
          </cell>
          <cell r="AF35">
            <v>-33.253906000000001</v>
          </cell>
          <cell r="AG35">
            <v>-28.126953</v>
          </cell>
          <cell r="AH35">
            <v>-21.583008</v>
          </cell>
          <cell r="AI35">
            <v>-37.450195000000001</v>
          </cell>
          <cell r="AJ35">
            <v>-30.780761999999999</v>
          </cell>
          <cell r="AK35">
            <v>-12.588379</v>
          </cell>
          <cell r="AL35">
            <v>-65.049805000000006</v>
          </cell>
          <cell r="AM35">
            <v>0</v>
          </cell>
          <cell r="AN35">
            <v>-36.203612999999997</v>
          </cell>
          <cell r="AO35">
            <v>-30.967285</v>
          </cell>
          <cell r="AP35">
            <v>-43.813476999999999</v>
          </cell>
          <cell r="AQ35">
            <v>-7.7871094000000003</v>
          </cell>
          <cell r="AR35">
            <v>-82.649900000000002</v>
          </cell>
          <cell r="AS35">
            <v>-47.748534999999997</v>
          </cell>
          <cell r="AT35">
            <v>0</v>
          </cell>
          <cell r="AU35">
            <v>0</v>
          </cell>
          <cell r="AV35">
            <v>-32.518554999999999</v>
          </cell>
          <cell r="AW35">
            <v>-83.780270000000002</v>
          </cell>
          <cell r="AX35">
            <v>-70.599609999999998</v>
          </cell>
          <cell r="AY35">
            <v>-8.7441410000000008</v>
          </cell>
          <cell r="AZ35">
            <v>0</v>
          </cell>
          <cell r="BA35">
            <v>-117.558105</v>
          </cell>
          <cell r="BB35">
            <v>-23.415527000000001</v>
          </cell>
          <cell r="BC35">
            <v>-40.205080000000002</v>
          </cell>
          <cell r="BD35">
            <v>-66.203125</v>
          </cell>
          <cell r="BE35">
            <v>-31.328613000000001</v>
          </cell>
          <cell r="BF35">
            <v>-7.9472655999999997</v>
          </cell>
          <cell r="BG35">
            <v>-7.8330080000000004</v>
          </cell>
          <cell r="BH35">
            <v>0</v>
          </cell>
          <cell r="BI35">
            <v>0</v>
          </cell>
          <cell r="BJ35">
            <v>-30.882812000000001</v>
          </cell>
          <cell r="BK35">
            <v>-7.5019530000000003</v>
          </cell>
          <cell r="BL35">
            <v>-77.396969999999996</v>
          </cell>
          <cell r="BM35">
            <v>-145.00927999999999</v>
          </cell>
          <cell r="BN35">
            <v>-109.39014</v>
          </cell>
          <cell r="BO35">
            <v>-8.5351560000000006</v>
          </cell>
          <cell r="BP35">
            <v>-121.13769499999999</v>
          </cell>
          <cell r="BQ35">
            <v>-127.5</v>
          </cell>
          <cell r="BR35">
            <v>-73.524413999999993</v>
          </cell>
          <cell r="BS35">
            <v>-127</v>
          </cell>
          <cell r="BT35">
            <v>-122.833496</v>
          </cell>
          <cell r="BU35">
            <v>0</v>
          </cell>
          <cell r="BV35">
            <v>0</v>
          </cell>
          <cell r="BW35">
            <v>-86.993163999999993</v>
          </cell>
          <cell r="BX35">
            <v>-9.2373049999999992</v>
          </cell>
          <cell r="BY35">
            <v>-9.3867189999999994</v>
          </cell>
          <cell r="BZ35">
            <v>-28.657226999999999</v>
          </cell>
          <cell r="CA35">
            <v>-54.714843999999999</v>
          </cell>
          <cell r="CB35">
            <v>-104.75488</v>
          </cell>
          <cell r="CC35">
            <v>-9.8837890000000002</v>
          </cell>
          <cell r="CD35">
            <v>-19.894531000000001</v>
          </cell>
          <cell r="CE35">
            <v>-158.19922</v>
          </cell>
          <cell r="CF35">
            <v>-64.600586000000007</v>
          </cell>
          <cell r="CG35">
            <v>0</v>
          </cell>
          <cell r="CH35">
            <v>-10.582031000000001</v>
          </cell>
          <cell r="CI35">
            <v>-26.900390000000002</v>
          </cell>
          <cell r="CJ35">
            <v>-154.51172</v>
          </cell>
          <cell r="CK35">
            <v>-32.299804999999999</v>
          </cell>
          <cell r="CL35">
            <v>-93.961913999999993</v>
          </cell>
          <cell r="CM35">
            <v>-21.666015999999999</v>
          </cell>
          <cell r="CN35">
            <v>-36.399414</v>
          </cell>
          <cell r="CO35">
            <v>-81.589839999999995</v>
          </cell>
          <cell r="CP35">
            <v>-73.850586000000007</v>
          </cell>
          <cell r="CQ35">
            <v>-43.732419999999998</v>
          </cell>
          <cell r="CR35">
            <v>-124.78906000000001</v>
          </cell>
          <cell r="CS35">
            <v>-75.163086000000007</v>
          </cell>
          <cell r="CT35">
            <v>-23.649414</v>
          </cell>
          <cell r="CU35">
            <v>-64.733400000000003</v>
          </cell>
          <cell r="CV35">
            <v>-137.28613000000001</v>
          </cell>
          <cell r="CW35">
            <v>0</v>
          </cell>
          <cell r="CX35">
            <v>-47.275390000000002</v>
          </cell>
          <cell r="CY35">
            <v>-78.853515999999999</v>
          </cell>
          <cell r="CZ35">
            <v>-186.95996</v>
          </cell>
          <cell r="DA35">
            <v>-124.59961</v>
          </cell>
          <cell r="DB35">
            <v>-73.625</v>
          </cell>
        </row>
        <row r="36">
          <cell r="A36">
            <v>313.59960000000001</v>
          </cell>
          <cell r="B36">
            <v>317.25243999999998</v>
          </cell>
          <cell r="C36">
            <v>-215.67383000000001</v>
          </cell>
          <cell r="D36">
            <v>350.01465000000002</v>
          </cell>
          <cell r="E36">
            <v>225.99072000000001</v>
          </cell>
          <cell r="F36">
            <v>-41.120604999999998</v>
          </cell>
          <cell r="G36">
            <v>76.277339999999995</v>
          </cell>
          <cell r="H36">
            <v>645</v>
          </cell>
          <cell r="I36">
            <v>-94.896484000000001</v>
          </cell>
          <cell r="J36">
            <v>-40.942869999999999</v>
          </cell>
          <cell r="K36">
            <v>575.90137000000004</v>
          </cell>
          <cell r="L36">
            <v>291.42284999999998</v>
          </cell>
          <cell r="M36">
            <v>-0.359375</v>
          </cell>
          <cell r="N36">
            <v>281.32567999999998</v>
          </cell>
          <cell r="O36">
            <v>-27.461914</v>
          </cell>
          <cell r="P36">
            <v>-58.643554999999999</v>
          </cell>
          <cell r="Q36">
            <v>234.65282999999999</v>
          </cell>
          <cell r="R36">
            <v>44.166015999999999</v>
          </cell>
          <cell r="S36">
            <v>8.7080079999999995</v>
          </cell>
          <cell r="T36">
            <v>-3.7001952999999999</v>
          </cell>
          <cell r="U36">
            <v>241.8999</v>
          </cell>
          <cell r="V36">
            <v>-161.65234000000001</v>
          </cell>
          <cell r="W36">
            <v>71.899900000000002</v>
          </cell>
          <cell r="X36">
            <v>96.850586000000007</v>
          </cell>
          <cell r="Y36">
            <v>-55.969239999999999</v>
          </cell>
          <cell r="Z36">
            <v>72.81738</v>
          </cell>
          <cell r="AA36">
            <v>51.244140000000002</v>
          </cell>
          <cell r="AB36">
            <v>180.38281000000001</v>
          </cell>
          <cell r="AC36">
            <v>299.97852</v>
          </cell>
          <cell r="AD36">
            <v>153.03954999999999</v>
          </cell>
          <cell r="AE36">
            <v>-38.138669999999998</v>
          </cell>
          <cell r="AF36">
            <v>286.44630000000001</v>
          </cell>
          <cell r="AG36">
            <v>203.02295000000001</v>
          </cell>
          <cell r="AH36">
            <v>-14.633300999999999</v>
          </cell>
          <cell r="AI36">
            <v>57.599609999999998</v>
          </cell>
          <cell r="AJ36">
            <v>38.369140000000002</v>
          </cell>
          <cell r="AK36">
            <v>10.961425999999999</v>
          </cell>
          <cell r="AL36">
            <v>171</v>
          </cell>
          <cell r="AM36">
            <v>408.1001</v>
          </cell>
          <cell r="AN36">
            <v>77.946290000000005</v>
          </cell>
          <cell r="AO36">
            <v>377.08251999999999</v>
          </cell>
          <cell r="AP36">
            <v>184.63623000000001</v>
          </cell>
          <cell r="AQ36">
            <v>144.76318000000001</v>
          </cell>
          <cell r="AR36">
            <v>-82.649900000000002</v>
          </cell>
          <cell r="AS36">
            <v>284.85156000000001</v>
          </cell>
          <cell r="AT36">
            <v>120.30029</v>
          </cell>
          <cell r="AU36">
            <v>392.5498</v>
          </cell>
          <cell r="AV36">
            <v>279.03125</v>
          </cell>
          <cell r="AW36">
            <v>-46.629883</v>
          </cell>
          <cell r="AX36">
            <v>63.150390000000002</v>
          </cell>
          <cell r="AY36">
            <v>31.905273000000001</v>
          </cell>
          <cell r="AZ36">
            <v>319.65039999999999</v>
          </cell>
          <cell r="BA36">
            <v>304.04149999999998</v>
          </cell>
          <cell r="BB36">
            <v>146.63477</v>
          </cell>
          <cell r="BC36">
            <v>-20.004883</v>
          </cell>
          <cell r="BD36">
            <v>270.99657999999999</v>
          </cell>
          <cell r="BE36">
            <v>148.52148</v>
          </cell>
          <cell r="BF36">
            <v>42.502929999999999</v>
          </cell>
          <cell r="BG36">
            <v>319.21730000000002</v>
          </cell>
          <cell r="BH36">
            <v>192.8999</v>
          </cell>
          <cell r="BI36">
            <v>452.69970000000001</v>
          </cell>
          <cell r="BJ36">
            <v>151.36718999999999</v>
          </cell>
          <cell r="BK36">
            <v>309.39794999999998</v>
          </cell>
          <cell r="BL36">
            <v>135.85302999999999</v>
          </cell>
          <cell r="BM36">
            <v>-115.40918000000001</v>
          </cell>
          <cell r="BN36">
            <v>174.21045000000001</v>
          </cell>
          <cell r="BO36">
            <v>108.865234</v>
          </cell>
          <cell r="BP36">
            <v>-42.337890000000002</v>
          </cell>
          <cell r="BQ36">
            <v>58.800780000000003</v>
          </cell>
          <cell r="BR36">
            <v>-73.524413999999993</v>
          </cell>
          <cell r="BS36">
            <v>114.09961</v>
          </cell>
          <cell r="BT36">
            <v>-20.833496</v>
          </cell>
          <cell r="BU36">
            <v>509.20067999999998</v>
          </cell>
          <cell r="BV36">
            <v>148.4502</v>
          </cell>
          <cell r="BW36">
            <v>94.756836000000007</v>
          </cell>
          <cell r="BX36">
            <v>195.66211000000001</v>
          </cell>
          <cell r="BY36">
            <v>94.663086000000007</v>
          </cell>
          <cell r="BZ36">
            <v>99.042969999999997</v>
          </cell>
          <cell r="CA36">
            <v>113.13574</v>
          </cell>
          <cell r="CB36">
            <v>55.495117</v>
          </cell>
          <cell r="CC36">
            <v>123.21581999999999</v>
          </cell>
          <cell r="CD36">
            <v>49.105469999999997</v>
          </cell>
          <cell r="CE36">
            <v>104.50098</v>
          </cell>
          <cell r="CF36">
            <v>231.09961000000001</v>
          </cell>
          <cell r="CG36">
            <v>517.10059999999999</v>
          </cell>
          <cell r="CH36">
            <v>220.71777</v>
          </cell>
          <cell r="CI36">
            <v>298.39940000000001</v>
          </cell>
          <cell r="CJ36">
            <v>-154.51172</v>
          </cell>
          <cell r="CK36">
            <v>518.59960000000001</v>
          </cell>
          <cell r="CL36">
            <v>10.738281000000001</v>
          </cell>
          <cell r="CM36">
            <v>208.13379</v>
          </cell>
          <cell r="CN36">
            <v>438.2002</v>
          </cell>
          <cell r="CO36">
            <v>-72.790040000000005</v>
          </cell>
          <cell r="CP36">
            <v>1082.5498</v>
          </cell>
          <cell r="CQ36">
            <v>139.11718999999999</v>
          </cell>
          <cell r="CR36">
            <v>224.16113000000001</v>
          </cell>
          <cell r="CS36">
            <v>-4.8134766000000004</v>
          </cell>
          <cell r="CT36">
            <v>205.7002</v>
          </cell>
          <cell r="CU36">
            <v>523.01660000000004</v>
          </cell>
          <cell r="CV36">
            <v>-137.28613000000001</v>
          </cell>
          <cell r="CW36">
            <v>586.7002</v>
          </cell>
          <cell r="CX36">
            <v>-26.475586</v>
          </cell>
          <cell r="CY36">
            <v>114.447266</v>
          </cell>
          <cell r="CZ36">
            <v>407.84082000000001</v>
          </cell>
          <cell r="DA36">
            <v>86.299805000000006</v>
          </cell>
          <cell r="DB36">
            <v>175.72559000000001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CB5E-3ADD-4073-8940-9BA3C70651A9}">
  <dimension ref="A1:T457"/>
  <sheetViews>
    <sheetView tabSelected="1" zoomScale="85" zoomScaleNormal="85" workbookViewId="0">
      <pane xSplit="11" ySplit="1" topLeftCell="L352" activePane="bottomRight" state="frozen"/>
      <selection pane="topRight" activeCell="J1" sqref="J1"/>
      <selection pane="bottomLeft" activeCell="A2" sqref="A2"/>
      <selection pane="bottomRight" activeCell="G385" sqref="G385"/>
    </sheetView>
  </sheetViews>
  <sheetFormatPr defaultRowHeight="14.4" x14ac:dyDescent="0.3"/>
  <cols>
    <col min="1" max="1" width="38.33203125" bestFit="1" customWidth="1"/>
    <col min="2" max="2" width="12.5546875" customWidth="1"/>
    <col min="3" max="3" width="6.6640625" customWidth="1"/>
    <col min="4" max="4" width="10.88671875" customWidth="1"/>
    <col min="5" max="5" width="5.88671875" bestFit="1" customWidth="1"/>
    <col min="6" max="6" width="12" bestFit="1" customWidth="1"/>
    <col min="7" max="7" width="15.21875" customWidth="1"/>
    <col min="8" max="8" width="10.88671875" customWidth="1"/>
    <col min="9" max="9" width="17" bestFit="1" customWidth="1"/>
    <col min="10" max="10" width="13.5546875" bestFit="1" customWidth="1"/>
    <col min="11" max="11" width="15.21875" bestFit="1" customWidth="1"/>
    <col min="12" max="20" width="11" bestFit="1" customWidth="1"/>
  </cols>
  <sheetData>
    <row r="1" spans="1:20" x14ac:dyDescent="0.3">
      <c r="D1" t="s">
        <v>8</v>
      </c>
      <c r="E1" t="s">
        <v>9</v>
      </c>
      <c r="F1" s="5" t="s">
        <v>13</v>
      </c>
      <c r="G1" t="s">
        <v>11</v>
      </c>
      <c r="H1" t="s">
        <v>10</v>
      </c>
      <c r="I1" t="s">
        <v>14</v>
      </c>
      <c r="J1" t="s">
        <v>12</v>
      </c>
      <c r="K1" t="s">
        <v>11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3">
        <v>2018</v>
      </c>
      <c r="T1" s="3">
        <v>2019</v>
      </c>
    </row>
    <row r="2" spans="1:20" x14ac:dyDescent="0.3">
      <c r="A2" t="s">
        <v>4</v>
      </c>
      <c r="B2" t="s">
        <v>34</v>
      </c>
      <c r="C2" t="s">
        <v>5</v>
      </c>
      <c r="D2" s="2">
        <f>SUM(L2:U2)</f>
        <v>462203.68099999998</v>
      </c>
      <c r="E2">
        <f>COUNT(L4:U4)</f>
        <v>9</v>
      </c>
      <c r="F2" s="5">
        <f>COUNTIF(L4:U4,"&gt;0")</f>
        <v>4</v>
      </c>
      <c r="G2" s="6">
        <f>100 *F2/E2</f>
        <v>44.444444444444443</v>
      </c>
      <c r="H2" s="7">
        <f>SUM(E2:E19)</f>
        <v>54</v>
      </c>
      <c r="I2" s="7">
        <f>SUM(F2:F19)</f>
        <v>35</v>
      </c>
      <c r="J2" s="7"/>
      <c r="K2" s="8">
        <f>100 *I2/H2</f>
        <v>64.81481481481481</v>
      </c>
      <c r="L2">
        <f>[1]testrun_SR!A1</f>
        <v>46181.63</v>
      </c>
      <c r="M2">
        <f>[1]testrun_SR!B1</f>
        <v>37674.035000000003</v>
      </c>
      <c r="N2">
        <f>[1]testrun_SR!C1</f>
        <v>47957.599999999999</v>
      </c>
      <c r="O2">
        <f>[1]testrun_SR!D1</f>
        <v>47416.44</v>
      </c>
      <c r="P2">
        <f>[1]testrun_SR!E1</f>
        <v>61282.883000000002</v>
      </c>
      <c r="Q2">
        <f>[1]testrun_SR!F1</f>
        <v>51913.89</v>
      </c>
      <c r="R2">
        <f>[1]testrun_SR!G1</f>
        <v>40689.445</v>
      </c>
      <c r="S2">
        <f>[1]testrun_SR!H1</f>
        <v>60704.843999999997</v>
      </c>
      <c r="T2">
        <f>[1]testrun_SR!I1</f>
        <v>68382.914000000004</v>
      </c>
    </row>
    <row r="3" spans="1:20" x14ac:dyDescent="0.3">
      <c r="A3" t="s">
        <v>4</v>
      </c>
      <c r="B3" t="s">
        <v>34</v>
      </c>
      <c r="C3" t="s">
        <v>6</v>
      </c>
      <c r="D3" s="2">
        <f>SUM(L3:U3)</f>
        <v>-468696.46400000004</v>
      </c>
      <c r="F3" s="5"/>
      <c r="G3" s="7"/>
      <c r="H3" s="7"/>
      <c r="I3" s="7"/>
      <c r="J3" s="7"/>
      <c r="K3" s="7"/>
      <c r="L3">
        <f>[1]testrun_SR!A2</f>
        <v>-40565.597999999998</v>
      </c>
      <c r="M3">
        <f>[1]testrun_SR!B2</f>
        <v>-38029.906000000003</v>
      </c>
      <c r="N3">
        <f>[1]testrun_SR!C2</f>
        <v>-45394.766000000003</v>
      </c>
      <c r="O3">
        <f>[1]testrun_SR!D2</f>
        <v>-45096.008000000002</v>
      </c>
      <c r="P3">
        <f>[1]testrun_SR!E2</f>
        <v>-56499.18</v>
      </c>
      <c r="Q3">
        <f>[1]testrun_SR!F2</f>
        <v>-52993.33</v>
      </c>
      <c r="R3">
        <f>[1]testrun_SR!G2</f>
        <v>-49404.745999999999</v>
      </c>
      <c r="S3">
        <f>[1]testrun_SR!H2</f>
        <v>-66164.78</v>
      </c>
      <c r="T3">
        <f>[1]testrun_SR!I2</f>
        <v>-74548.149999999994</v>
      </c>
    </row>
    <row r="4" spans="1:20" x14ac:dyDescent="0.3">
      <c r="A4" t="s">
        <v>4</v>
      </c>
      <c r="B4" t="s">
        <v>34</v>
      </c>
      <c r="C4" t="s">
        <v>7</v>
      </c>
      <c r="D4" s="2">
        <f>SUM(L4:U4)</f>
        <v>-6492.8256499999998</v>
      </c>
      <c r="G4" s="6">
        <f>100*D4/D2</f>
        <v>-1.4047542061872933</v>
      </c>
      <c r="H4" s="7"/>
      <c r="I4" s="7"/>
      <c r="J4" s="7"/>
      <c r="K4" s="7"/>
      <c r="L4">
        <f>[1]testrun_SR!A3</f>
        <v>5616.0635000000002</v>
      </c>
      <c r="M4">
        <f>[1]testrun_SR!B3</f>
        <v>-355.88965000000002</v>
      </c>
      <c r="N4">
        <f>[1]testrun_SR!C3</f>
        <v>2562.8145</v>
      </c>
      <c r="O4">
        <f>[1]testrun_SR!D3</f>
        <v>2320.4355</v>
      </c>
      <c r="P4">
        <f>[1]testrun_SR!E3</f>
        <v>4783.76</v>
      </c>
      <c r="Q4">
        <f>[1]testrun_SR!F3</f>
        <v>-1079.498</v>
      </c>
      <c r="R4">
        <f>[1]testrun_SR!G3</f>
        <v>-8715.2749999999996</v>
      </c>
      <c r="S4">
        <f>[1]testrun_SR!H3</f>
        <v>-5459.9354999999996</v>
      </c>
      <c r="T4">
        <f>[1]testrun_SR!I3</f>
        <v>-6165.3010000000004</v>
      </c>
    </row>
    <row r="5" spans="1:20" x14ac:dyDescent="0.3">
      <c r="A5" t="s">
        <v>4</v>
      </c>
      <c r="B5" s="1" t="s">
        <v>0</v>
      </c>
      <c r="C5" t="s">
        <v>5</v>
      </c>
      <c r="D5" s="2">
        <f t="shared" ref="D5:D68" si="0">SUM(L5:U5)</f>
        <v>275281.15799999994</v>
      </c>
      <c r="E5">
        <f>COUNT(L7:U7)</f>
        <v>9</v>
      </c>
      <c r="F5" s="5">
        <f>COUNTIF(L7:U7,"&gt;0")</f>
        <v>7</v>
      </c>
      <c r="G5" s="6">
        <f>100 *F5/E5</f>
        <v>77.777777777777771</v>
      </c>
      <c r="H5" s="7"/>
      <c r="I5" s="7"/>
      <c r="J5" s="8">
        <f>SUM(D2,D5,D8,D11,D14,D17)</f>
        <v>1151552.2225999997</v>
      </c>
      <c r="K5" s="6"/>
      <c r="L5">
        <f>[1]testrun_SR!A7</f>
        <v>26939.153999999999</v>
      </c>
      <c r="M5">
        <f>[1]testrun_SR!B7</f>
        <v>22062.59</v>
      </c>
      <c r="N5">
        <f>[1]testrun_SR!C7</f>
        <v>27841.23</v>
      </c>
      <c r="O5">
        <f>[1]testrun_SR!D7</f>
        <v>26738.706999999999</v>
      </c>
      <c r="P5">
        <f>[1]testrun_SR!E7</f>
        <v>34454.483999999997</v>
      </c>
      <c r="Q5">
        <f>[1]testrun_SR!F7</f>
        <v>31908.706999999999</v>
      </c>
      <c r="R5">
        <f>[1]testrun_SR!G7</f>
        <v>25862.030999999999</v>
      </c>
      <c r="S5">
        <f>[1]testrun_SR!H7</f>
        <v>38112.15</v>
      </c>
      <c r="T5">
        <f>[1]testrun_SR!I7</f>
        <v>41362.105000000003</v>
      </c>
    </row>
    <row r="6" spans="1:20" x14ac:dyDescent="0.3">
      <c r="A6" t="s">
        <v>4</v>
      </c>
      <c r="B6" s="1" t="s">
        <v>0</v>
      </c>
      <c r="C6" t="s">
        <v>6</v>
      </c>
      <c r="D6" s="2">
        <f t="shared" si="0"/>
        <v>-262659.56099999999</v>
      </c>
      <c r="F6" s="5"/>
      <c r="G6" s="7"/>
      <c r="H6" s="7"/>
      <c r="I6" s="7"/>
      <c r="J6" s="8">
        <f>SUM(D3,D6,D9,D12,D15,D18)</f>
        <v>-1119635.8143</v>
      </c>
      <c r="K6" s="7"/>
      <c r="L6">
        <f>[1]testrun_SR!A8</f>
        <v>-25278.84</v>
      </c>
      <c r="M6">
        <f>[1]testrun_SR!B8</f>
        <v>-23931.52</v>
      </c>
      <c r="N6">
        <f>[1]testrun_SR!C8</f>
        <v>-29198.023000000001</v>
      </c>
      <c r="O6">
        <f>[1]testrun_SR!D8</f>
        <v>-25811.383000000002</v>
      </c>
      <c r="P6">
        <f>[1]testrun_SR!E8</f>
        <v>-33603.67</v>
      </c>
      <c r="Q6">
        <f>[1]testrun_SR!F8</f>
        <v>-29426.004000000001</v>
      </c>
      <c r="R6">
        <f>[1]testrun_SR!G8</f>
        <v>-25286.6</v>
      </c>
      <c r="S6">
        <f>[1]testrun_SR!H8</f>
        <v>-31968.771000000001</v>
      </c>
      <c r="T6">
        <f>[1]testrun_SR!I8</f>
        <v>-38154.75</v>
      </c>
    </row>
    <row r="7" spans="1:20" x14ac:dyDescent="0.3">
      <c r="A7" t="s">
        <v>4</v>
      </c>
      <c r="B7" s="1" t="s">
        <v>0</v>
      </c>
      <c r="C7" t="s">
        <v>7</v>
      </c>
      <c r="D7" s="2">
        <f t="shared" si="0"/>
        <v>12621.588000000002</v>
      </c>
      <c r="G7" s="6">
        <f>100*D7/D5</f>
        <v>4.5849807127010136</v>
      </c>
      <c r="H7" s="7"/>
      <c r="I7" s="7"/>
      <c r="J7" s="8">
        <f>SUM(D4,D7,D10,D13,D16,D19)</f>
        <v>31916.325430000004</v>
      </c>
      <c r="K7" s="6">
        <f>100*J7/J5</f>
        <v>2.7715916658941118</v>
      </c>
      <c r="L7">
        <f>[1]testrun_SR!A9</f>
        <v>1660.3115</v>
      </c>
      <c r="M7">
        <f>[1]testrun_SR!B9</f>
        <v>-1868.9286999999999</v>
      </c>
      <c r="N7">
        <f>[1]testrun_SR!C9</f>
        <v>-1356.8018</v>
      </c>
      <c r="O7">
        <f>[1]testrun_SR!D9</f>
        <v>927.3252</v>
      </c>
      <c r="P7">
        <f>[1]testrun_SR!E9</f>
        <v>850.81835999999998</v>
      </c>
      <c r="Q7">
        <f>[1]testrun_SR!F9</f>
        <v>2482.7031000000002</v>
      </c>
      <c r="R7">
        <f>[1]testrun_SR!G9</f>
        <v>575.43164000000002</v>
      </c>
      <c r="S7">
        <f>[1]testrun_SR!H9</f>
        <v>6143.3810000000003</v>
      </c>
      <c r="T7">
        <f>[1]testrun_SR!I9</f>
        <v>3207.3476999999998</v>
      </c>
    </row>
    <row r="8" spans="1:20" x14ac:dyDescent="0.3">
      <c r="A8" t="s">
        <v>4</v>
      </c>
      <c r="B8" s="1" t="s">
        <v>1</v>
      </c>
      <c r="C8" t="s">
        <v>5</v>
      </c>
      <c r="D8" s="2">
        <f t="shared" si="0"/>
        <v>129114.204</v>
      </c>
      <c r="E8">
        <f>COUNT(L10:U10)</f>
        <v>9</v>
      </c>
      <c r="F8" s="5">
        <f>COUNTIF(L10:U10,"&gt;0")</f>
        <v>9</v>
      </c>
      <c r="G8" s="6">
        <f>100 *F8/E8</f>
        <v>100</v>
      </c>
      <c r="H8" s="7"/>
      <c r="I8" s="7"/>
      <c r="J8" s="7"/>
      <c r="K8" s="7"/>
      <c r="L8">
        <f>[1]testrun_SR!A13</f>
        <v>11570.851000000001</v>
      </c>
      <c r="M8">
        <f>[1]testrun_SR!B13</f>
        <v>10286.449000000001</v>
      </c>
      <c r="N8">
        <f>[1]testrun_SR!C13</f>
        <v>13181.598</v>
      </c>
      <c r="O8">
        <f>[1]testrun_SR!D13</f>
        <v>12650.45</v>
      </c>
      <c r="P8">
        <f>[1]testrun_SR!E13</f>
        <v>17015.451000000001</v>
      </c>
      <c r="Q8">
        <f>[1]testrun_SR!F13</f>
        <v>15186.299000000001</v>
      </c>
      <c r="R8">
        <f>[1]testrun_SR!G13</f>
        <v>13812</v>
      </c>
      <c r="S8">
        <f>[1]testrun_SR!H13</f>
        <v>16410.509999999998</v>
      </c>
      <c r="T8">
        <f>[1]testrun_SR!I13</f>
        <v>19000.596000000001</v>
      </c>
    </row>
    <row r="9" spans="1:20" x14ac:dyDescent="0.3">
      <c r="A9" t="s">
        <v>4</v>
      </c>
      <c r="B9" s="1" t="s">
        <v>1</v>
      </c>
      <c r="C9" t="s">
        <v>6</v>
      </c>
      <c r="D9" s="2">
        <f t="shared" si="0"/>
        <v>-106973.64</v>
      </c>
      <c r="F9" s="5"/>
      <c r="G9" s="7"/>
      <c r="H9" s="7"/>
      <c r="I9" s="7"/>
      <c r="J9" s="7"/>
      <c r="K9" s="7"/>
      <c r="L9">
        <f>[1]testrun_SR!A14</f>
        <v>-10721.196</v>
      </c>
      <c r="M9">
        <f>[1]testrun_SR!B14</f>
        <v>-9463.5550000000003</v>
      </c>
      <c r="N9">
        <f>[1]testrun_SR!C14</f>
        <v>-12638.647999999999</v>
      </c>
      <c r="O9">
        <f>[1]testrun_SR!D14</f>
        <v>-10429.101000000001</v>
      </c>
      <c r="P9">
        <f>[1]testrun_SR!E14</f>
        <v>-13466.097</v>
      </c>
      <c r="Q9">
        <f>[1]testrun_SR!F14</f>
        <v>-10111.950999999999</v>
      </c>
      <c r="R9">
        <f>[1]testrun_SR!G14</f>
        <v>-9619.5470000000005</v>
      </c>
      <c r="S9">
        <f>[1]testrun_SR!H14</f>
        <v>-13660.641</v>
      </c>
      <c r="T9">
        <f>[1]testrun_SR!I14</f>
        <v>-16862.903999999999</v>
      </c>
    </row>
    <row r="10" spans="1:20" x14ac:dyDescent="0.3">
      <c r="A10" t="s">
        <v>4</v>
      </c>
      <c r="B10" s="1" t="s">
        <v>1</v>
      </c>
      <c r="C10" t="s">
        <v>7</v>
      </c>
      <c r="D10" s="2">
        <f t="shared" si="0"/>
        <v>22140.564330000001</v>
      </c>
      <c r="G10" s="6">
        <f>100*D10/D8</f>
        <v>17.14804695694054</v>
      </c>
      <c r="H10" s="7"/>
      <c r="I10" s="7"/>
      <c r="J10" s="7"/>
      <c r="K10" s="7"/>
      <c r="L10">
        <f>[1]testrun_SR!A15</f>
        <v>849.65430000000003</v>
      </c>
      <c r="M10">
        <f>[1]testrun_SR!B15</f>
        <v>822.89453000000003</v>
      </c>
      <c r="N10">
        <f>[1]testrun_SR!C15</f>
        <v>542.94920000000002</v>
      </c>
      <c r="O10">
        <f>[1]testrun_SR!D15</f>
        <v>2221.3496</v>
      </c>
      <c r="P10">
        <f>[1]testrun_SR!E15</f>
        <v>3549.3555000000001</v>
      </c>
      <c r="Q10">
        <f>[1]testrun_SR!F15</f>
        <v>5074.3477000000003</v>
      </c>
      <c r="R10">
        <f>[1]testrun_SR!G15</f>
        <v>4192.4530000000004</v>
      </c>
      <c r="S10">
        <f>[1]testrun_SR!H15</f>
        <v>2749.8690999999999</v>
      </c>
      <c r="T10">
        <f>[1]testrun_SR!I15</f>
        <v>2137.6914000000002</v>
      </c>
    </row>
    <row r="11" spans="1:20" x14ac:dyDescent="0.3">
      <c r="A11" t="s">
        <v>4</v>
      </c>
      <c r="B11" s="1" t="s">
        <v>35</v>
      </c>
      <c r="C11" t="s">
        <v>5</v>
      </c>
      <c r="D11" s="2">
        <f t="shared" si="0"/>
        <v>151736.90499999997</v>
      </c>
      <c r="E11">
        <f>COUNT(L13:U13)</f>
        <v>9</v>
      </c>
      <c r="F11" s="5">
        <f>COUNTIF(L13:U13,"&gt;0")</f>
        <v>3</v>
      </c>
      <c r="G11" s="6">
        <f>100 *F11/E11</f>
        <v>33.333333333333336</v>
      </c>
      <c r="H11" s="7"/>
      <c r="I11" s="7"/>
      <c r="J11" s="7"/>
      <c r="K11" s="7"/>
      <c r="L11">
        <f>[1]testrun_SR!A19</f>
        <v>18516.296999999999</v>
      </c>
      <c r="M11">
        <f>[1]testrun_SR!B19</f>
        <v>12440.857</v>
      </c>
      <c r="N11">
        <f>[1]testrun_SR!C19</f>
        <v>14888.052</v>
      </c>
      <c r="O11">
        <f>[1]testrun_SR!D19</f>
        <v>14042.194</v>
      </c>
      <c r="P11">
        <f>[1]testrun_SR!E19</f>
        <v>20488.776999999998</v>
      </c>
      <c r="Q11">
        <f>[1]testrun_SR!F19</f>
        <v>16973.504000000001</v>
      </c>
      <c r="R11">
        <f>[1]testrun_SR!G19</f>
        <v>13369.781999999999</v>
      </c>
      <c r="S11">
        <f>[1]testrun_SR!H19</f>
        <v>20998.59</v>
      </c>
      <c r="T11">
        <f>[1]testrun_SR!I19</f>
        <v>20018.851999999999</v>
      </c>
    </row>
    <row r="12" spans="1:20" x14ac:dyDescent="0.3">
      <c r="A12" t="s">
        <v>4</v>
      </c>
      <c r="B12" s="1" t="s">
        <v>35</v>
      </c>
      <c r="C12" t="s">
        <v>6</v>
      </c>
      <c r="D12" s="2">
        <f t="shared" si="0"/>
        <v>-155970.842</v>
      </c>
      <c r="F12" s="5"/>
      <c r="G12" s="7"/>
      <c r="H12" s="7"/>
      <c r="I12" s="7"/>
      <c r="J12" s="7"/>
      <c r="K12" s="7"/>
      <c r="L12">
        <f>[1]testrun_SR!A20</f>
        <v>-16415.809000000001</v>
      </c>
      <c r="M12">
        <f>[1]testrun_SR!B20</f>
        <v>-13864.43</v>
      </c>
      <c r="N12">
        <f>[1]testrun_SR!C20</f>
        <v>-14670.73</v>
      </c>
      <c r="O12">
        <f>[1]testrun_SR!D20</f>
        <v>-15944.995000000001</v>
      </c>
      <c r="P12">
        <f>[1]testrun_SR!E20</f>
        <v>-18320.063999999998</v>
      </c>
      <c r="Q12">
        <f>[1]testrun_SR!F20</f>
        <v>-18009.451000000001</v>
      </c>
      <c r="R12">
        <f>[1]testrun_SR!G20</f>
        <v>-15977.528</v>
      </c>
      <c r="S12">
        <f>[1]testrun_SR!H20</f>
        <v>-21504.28</v>
      </c>
      <c r="T12">
        <f>[1]testrun_SR!I20</f>
        <v>-21263.555</v>
      </c>
    </row>
    <row r="13" spans="1:20" x14ac:dyDescent="0.3">
      <c r="A13" t="s">
        <v>4</v>
      </c>
      <c r="B13" s="1" t="s">
        <v>35</v>
      </c>
      <c r="C13" t="s">
        <v>7</v>
      </c>
      <c r="D13" s="2">
        <f t="shared" si="0"/>
        <v>-4233.9554100000005</v>
      </c>
      <c r="G13" s="6">
        <f>100*D13/D11</f>
        <v>-2.7903267237459479</v>
      </c>
      <c r="H13" s="7"/>
      <c r="I13" s="7"/>
      <c r="J13" s="7"/>
      <c r="K13" s="7"/>
      <c r="L13">
        <f>[1]testrun_SR!A21</f>
        <v>2100.4848999999999</v>
      </c>
      <c r="M13">
        <f>[1]testrun_SR!B21</f>
        <v>-1423.5498</v>
      </c>
      <c r="N13">
        <f>[1]testrun_SR!C21</f>
        <v>217.30273</v>
      </c>
      <c r="O13">
        <f>[1]testrun_SR!D21</f>
        <v>-1902.7998</v>
      </c>
      <c r="P13">
        <f>[1]testrun_SR!E21</f>
        <v>2168.6992</v>
      </c>
      <c r="Q13">
        <f>[1]testrun_SR!F21</f>
        <v>-1035.9492</v>
      </c>
      <c r="R13">
        <f>[1]testrun_SR!G21</f>
        <v>-2607.7449999999999</v>
      </c>
      <c r="S13">
        <f>[1]testrun_SR!H21</f>
        <v>-505.71093999999999</v>
      </c>
      <c r="T13">
        <f>[1]testrun_SR!I21</f>
        <v>-1244.6875</v>
      </c>
    </row>
    <row r="14" spans="1:20" x14ac:dyDescent="0.3">
      <c r="A14" t="s">
        <v>4</v>
      </c>
      <c r="B14" s="1" t="s">
        <v>2</v>
      </c>
      <c r="C14" t="s">
        <v>5</v>
      </c>
      <c r="D14" s="2">
        <f t="shared" si="0"/>
        <v>90688.214699999997</v>
      </c>
      <c r="E14">
        <f>COUNT(L16:U16)</f>
        <v>9</v>
      </c>
      <c r="F14" s="5">
        <f>COUNTIF(L16:U16,"&gt;0")</f>
        <v>5</v>
      </c>
      <c r="G14" s="6">
        <f>100 *F14/E14</f>
        <v>55.555555555555557</v>
      </c>
      <c r="H14" s="7"/>
      <c r="I14" s="7"/>
      <c r="J14" s="7"/>
      <c r="K14" s="7"/>
      <c r="L14">
        <f>[1]testrun_SR!A25</f>
        <v>10524.599</v>
      </c>
      <c r="M14">
        <f>[1]testrun_SR!B25</f>
        <v>7121.4507000000003</v>
      </c>
      <c r="N14">
        <f>[1]testrun_SR!C25</f>
        <v>8512</v>
      </c>
      <c r="O14">
        <f>[1]testrun_SR!D25</f>
        <v>8441.3979999999992</v>
      </c>
      <c r="P14">
        <f>[1]testrun_SR!E25</f>
        <v>11550.004999999999</v>
      </c>
      <c r="Q14">
        <f>[1]testrun_SR!F25</f>
        <v>11005.902</v>
      </c>
      <c r="R14">
        <f>[1]testrun_SR!G25</f>
        <v>8192.902</v>
      </c>
      <c r="S14">
        <f>[1]testrun_SR!H25</f>
        <v>13252.201999999999</v>
      </c>
      <c r="T14">
        <f>[1]testrun_SR!I25</f>
        <v>12087.755999999999</v>
      </c>
    </row>
    <row r="15" spans="1:20" x14ac:dyDescent="0.3">
      <c r="A15" t="s">
        <v>4</v>
      </c>
      <c r="B15" s="1" t="s">
        <v>2</v>
      </c>
      <c r="C15" t="s">
        <v>6</v>
      </c>
      <c r="D15" s="2">
        <f t="shared" si="0"/>
        <v>-90115.053000000014</v>
      </c>
      <c r="F15" s="5"/>
      <c r="G15" s="7"/>
      <c r="H15" s="7"/>
      <c r="I15" s="7"/>
      <c r="J15" s="7"/>
      <c r="K15" s="7"/>
      <c r="L15">
        <f>[1]testrun_SR!A26</f>
        <v>-10082.703</v>
      </c>
      <c r="M15">
        <f>[1]testrun_SR!B26</f>
        <v>-8353.4</v>
      </c>
      <c r="N15">
        <f>[1]testrun_SR!C26</f>
        <v>-9907.6</v>
      </c>
      <c r="O15">
        <f>[1]testrun_SR!D26</f>
        <v>-9208.3850000000002</v>
      </c>
      <c r="P15">
        <f>[1]testrun_SR!E26</f>
        <v>-11724.91</v>
      </c>
      <c r="Q15">
        <f>[1]testrun_SR!F26</f>
        <v>-10217.718000000001</v>
      </c>
      <c r="R15">
        <f>[1]testrun_SR!G26</f>
        <v>-7996.9530000000004</v>
      </c>
      <c r="S15">
        <f>[1]testrun_SR!H26</f>
        <v>-11036.494000000001</v>
      </c>
      <c r="T15">
        <f>[1]testrun_SR!I26</f>
        <v>-11586.89</v>
      </c>
    </row>
    <row r="16" spans="1:20" x14ac:dyDescent="0.3">
      <c r="A16" t="s">
        <v>4</v>
      </c>
      <c r="B16" s="1" t="s">
        <v>2</v>
      </c>
      <c r="C16" t="s">
        <v>7</v>
      </c>
      <c r="D16" s="2">
        <f t="shared" si="0"/>
        <v>573.14843999999994</v>
      </c>
      <c r="G16" s="6">
        <f>100*D16/D14</f>
        <v>0.6319988125204542</v>
      </c>
      <c r="H16" s="7"/>
      <c r="I16" s="7"/>
      <c r="J16" s="7"/>
      <c r="K16" s="7"/>
      <c r="L16">
        <f>[1]testrun_SR!A27</f>
        <v>441.89452999999997</v>
      </c>
      <c r="M16">
        <f>[1]testrun_SR!B27</f>
        <v>-1231.9521</v>
      </c>
      <c r="N16">
        <f>[1]testrun_SR!C27</f>
        <v>-1395.6006</v>
      </c>
      <c r="O16">
        <f>[1]testrun_SR!D27</f>
        <v>-766.98829999999998</v>
      </c>
      <c r="P16">
        <f>[1]testrun_SR!E27</f>
        <v>-174.91211000000001</v>
      </c>
      <c r="Q16">
        <f>[1]testrun_SR!F27</f>
        <v>788.18359999999996</v>
      </c>
      <c r="R16">
        <f>[1]testrun_SR!G27</f>
        <v>195.94922</v>
      </c>
      <c r="S16">
        <f>[1]testrun_SR!H27</f>
        <v>2215.7080000000001</v>
      </c>
      <c r="T16">
        <f>[1]testrun_SR!I27</f>
        <v>500.86619999999999</v>
      </c>
    </row>
    <row r="17" spans="1:20" x14ac:dyDescent="0.3">
      <c r="A17" t="s">
        <v>4</v>
      </c>
      <c r="B17" s="1" t="s">
        <v>3</v>
      </c>
      <c r="C17" t="s">
        <v>5</v>
      </c>
      <c r="D17" s="2">
        <f t="shared" si="0"/>
        <v>42528.0599</v>
      </c>
      <c r="E17">
        <f>COUNT(L19:U19)</f>
        <v>9</v>
      </c>
      <c r="F17" s="5">
        <f>COUNTIF(L19:U19,"&gt;0")</f>
        <v>7</v>
      </c>
      <c r="G17" s="6">
        <f>100 *F17/E17</f>
        <v>77.777777777777771</v>
      </c>
      <c r="H17" s="7"/>
      <c r="I17" s="7"/>
      <c r="J17" s="7"/>
      <c r="K17" s="7"/>
      <c r="L17">
        <f>[1]testrun_SR!A31</f>
        <v>4954.098</v>
      </c>
      <c r="M17">
        <f>[1]testrun_SR!B31</f>
        <v>3325.2997999999998</v>
      </c>
      <c r="N17">
        <f>[1]testrun_SR!C31</f>
        <v>4361.201</v>
      </c>
      <c r="O17">
        <f>[1]testrun_SR!D31</f>
        <v>4460.2524000000003</v>
      </c>
      <c r="P17">
        <f>[1]testrun_SR!E31</f>
        <v>5831.9560000000001</v>
      </c>
      <c r="Q17">
        <f>[1]testrun_SR!F31</f>
        <v>4150.8019999999997</v>
      </c>
      <c r="R17">
        <f>[1]testrun_SR!G31</f>
        <v>4251.7505000000001</v>
      </c>
      <c r="S17">
        <f>[1]testrun_SR!H31</f>
        <v>5807.3505999999998</v>
      </c>
      <c r="T17">
        <f>[1]testrun_SR!I31</f>
        <v>5385.3495999999996</v>
      </c>
    </row>
    <row r="18" spans="1:20" x14ac:dyDescent="0.3">
      <c r="A18" t="s">
        <v>4</v>
      </c>
      <c r="B18" s="1" t="s">
        <v>3</v>
      </c>
      <c r="C18" t="s">
        <v>6</v>
      </c>
      <c r="D18" s="2">
        <f t="shared" si="0"/>
        <v>-35220.254300000008</v>
      </c>
      <c r="F18" s="5"/>
      <c r="G18" s="7"/>
      <c r="H18" s="7"/>
      <c r="I18" s="7"/>
      <c r="J18" s="7"/>
      <c r="K18" s="7"/>
      <c r="L18">
        <f>[1]testrun_SR!A32</f>
        <v>-3641.0502999999999</v>
      </c>
      <c r="M18">
        <f>[1]testrun_SR!B32</f>
        <v>-3636.8506000000002</v>
      </c>
      <c r="N18">
        <f>[1]testrun_SR!C32</f>
        <v>-3100.4969999999998</v>
      </c>
      <c r="O18">
        <f>[1]testrun_SR!D32</f>
        <v>-2482.4976000000001</v>
      </c>
      <c r="P18">
        <f>[1]testrun_SR!E32</f>
        <v>-4432.299</v>
      </c>
      <c r="Q18">
        <f>[1]testrun_SR!F32</f>
        <v>-5527.1</v>
      </c>
      <c r="R18">
        <f>[1]testrun_SR!G32</f>
        <v>-2982.3008</v>
      </c>
      <c r="S18">
        <f>[1]testrun_SR!H32</f>
        <v>-4735.5020000000004</v>
      </c>
      <c r="T18">
        <f>[1]testrun_SR!I32</f>
        <v>-4682.1570000000002</v>
      </c>
    </row>
    <row r="19" spans="1:20" x14ac:dyDescent="0.3">
      <c r="A19" t="s">
        <v>4</v>
      </c>
      <c r="B19" s="1" t="s">
        <v>3</v>
      </c>
      <c r="C19" t="s">
        <v>7</v>
      </c>
      <c r="D19" s="2">
        <f t="shared" si="0"/>
        <v>7307.8057200000003</v>
      </c>
      <c r="G19" s="6">
        <f>100*D19/D17</f>
        <v>17.183491880851118</v>
      </c>
      <c r="H19" s="7"/>
      <c r="I19" s="7"/>
      <c r="J19" s="7"/>
      <c r="K19" s="7"/>
      <c r="L19">
        <f>[1]testrun_SR!A33</f>
        <v>1313.0479</v>
      </c>
      <c r="M19">
        <f>[1]testrun_SR!B33</f>
        <v>-311.55077999999997</v>
      </c>
      <c r="N19">
        <f>[1]testrun_SR!C33</f>
        <v>1260.7040999999999</v>
      </c>
      <c r="O19">
        <f>[1]testrun_SR!D33</f>
        <v>1977.7548999999999</v>
      </c>
      <c r="P19">
        <f>[1]testrun_SR!E33</f>
        <v>1399.6572000000001</v>
      </c>
      <c r="Q19">
        <f>[1]testrun_SR!F33</f>
        <v>-1376.2982999999999</v>
      </c>
      <c r="R19">
        <f>[1]testrun_SR!G33</f>
        <v>1269.4496999999999</v>
      </c>
      <c r="S19">
        <f>[1]testrun_SR!H33</f>
        <v>1071.8486</v>
      </c>
      <c r="T19">
        <f>[1]testrun_SR!I33</f>
        <v>703.19240000000002</v>
      </c>
    </row>
    <row r="20" spans="1:20" x14ac:dyDescent="0.3">
      <c r="A20" t="s">
        <v>21</v>
      </c>
      <c r="B20" t="s">
        <v>34</v>
      </c>
      <c r="C20" t="s">
        <v>5</v>
      </c>
      <c r="D20" s="2">
        <f t="shared" si="0"/>
        <v>245393.647</v>
      </c>
      <c r="E20">
        <f>COUNT(L22:U22)</f>
        <v>9</v>
      </c>
      <c r="F20" s="5">
        <f>COUNTIF(L22:U22,"&gt;0")</f>
        <v>8</v>
      </c>
      <c r="G20" s="6">
        <f>100 *F20/E20</f>
        <v>88.888888888888886</v>
      </c>
      <c r="H20" s="7">
        <f>SUM(E20:E37)</f>
        <v>54</v>
      </c>
      <c r="I20" s="7">
        <f>SUM(F20:F37)</f>
        <v>32</v>
      </c>
      <c r="J20" s="7"/>
      <c r="K20" s="8">
        <f>100 *I20/H20</f>
        <v>59.25925925925926</v>
      </c>
      <c r="L20">
        <f>[2]testrun_5ema_slope!A1</f>
        <v>24872.414000000001</v>
      </c>
      <c r="M20">
        <f>[2]testrun_5ema_slope!B1</f>
        <v>19185.555</v>
      </c>
      <c r="N20">
        <f>[2]testrun_5ema_slope!C1</f>
        <v>24092.046999999999</v>
      </c>
      <c r="O20">
        <f>[2]testrun_5ema_slope!D1</f>
        <v>24207.745999999999</v>
      </c>
      <c r="P20">
        <f>[2]testrun_5ema_slope!E1</f>
        <v>31002.437999999998</v>
      </c>
      <c r="Q20">
        <f>[2]testrun_5ema_slope!F1</f>
        <v>28918.405999999999</v>
      </c>
      <c r="R20">
        <f>[2]testrun_5ema_slope!G1</f>
        <v>23075.021000000001</v>
      </c>
      <c r="S20">
        <f>[2]testrun_5ema_slope!H1</f>
        <v>34371.32</v>
      </c>
      <c r="T20">
        <f>[2]testrun_5ema_slope!I1</f>
        <v>35668.699999999997</v>
      </c>
    </row>
    <row r="21" spans="1:20" x14ac:dyDescent="0.3">
      <c r="A21" t="s">
        <v>21</v>
      </c>
      <c r="B21" t="s">
        <v>34</v>
      </c>
      <c r="C21" t="s">
        <v>6</v>
      </c>
      <c r="D21" s="2">
        <f t="shared" si="0"/>
        <v>-225284.86</v>
      </c>
      <c r="F21" s="5"/>
      <c r="G21" s="7"/>
      <c r="H21" s="7"/>
      <c r="I21" s="7"/>
      <c r="J21" s="7"/>
      <c r="K21" s="7"/>
      <c r="L21">
        <f>[2]testrun_5ema_slope!A2</f>
        <v>-19518.046999999999</v>
      </c>
      <c r="M21">
        <f>[2]testrun_5ema_slope!B2</f>
        <v>-19154.565999999999</v>
      </c>
      <c r="N21">
        <f>[2]testrun_5ema_slope!C2</f>
        <v>-20867.473000000002</v>
      </c>
      <c r="O21">
        <f>[2]testrun_5ema_slope!D2</f>
        <v>-22638.886999999999</v>
      </c>
      <c r="P21">
        <f>[2]testrun_5ema_slope!E2</f>
        <v>-27937.351999999999</v>
      </c>
      <c r="Q21">
        <f>[2]testrun_5ema_slope!F2</f>
        <v>-26793.502</v>
      </c>
      <c r="R21">
        <f>[2]testrun_5ema_slope!G2</f>
        <v>-24180.166000000001</v>
      </c>
      <c r="S21">
        <f>[2]testrun_5ema_slope!H2</f>
        <v>-29803.447</v>
      </c>
      <c r="T21">
        <f>[2]testrun_5ema_slope!I2</f>
        <v>-34391.42</v>
      </c>
    </row>
    <row r="22" spans="1:20" x14ac:dyDescent="0.3">
      <c r="A22" t="s">
        <v>21</v>
      </c>
      <c r="B22" t="s">
        <v>34</v>
      </c>
      <c r="C22" t="s">
        <v>7</v>
      </c>
      <c r="D22" s="2">
        <f t="shared" si="0"/>
        <v>20108.812134</v>
      </c>
      <c r="G22" s="6">
        <f>100*D22/D20</f>
        <v>8.1945121154664609</v>
      </c>
      <c r="H22" s="7"/>
      <c r="I22" s="7"/>
      <c r="J22" s="7"/>
      <c r="K22" s="7"/>
      <c r="L22">
        <f>[2]testrun_5ema_slope!A3</f>
        <v>5354.3639999999996</v>
      </c>
      <c r="M22">
        <f>[2]testrun_5ema_slope!B3</f>
        <v>30.990234000000001</v>
      </c>
      <c r="N22">
        <f>[2]testrun_5ema_slope!C3</f>
        <v>3224.5907999999999</v>
      </c>
      <c r="O22">
        <f>[2]testrun_5ema_slope!D3</f>
        <v>1568.8643</v>
      </c>
      <c r="P22">
        <f>[2]testrun_5ema_slope!E3</f>
        <v>3065.0898000000002</v>
      </c>
      <c r="Q22">
        <f>[2]testrun_5ema_slope!F3</f>
        <v>2124.9052999999999</v>
      </c>
      <c r="R22">
        <f>[2]testrun_5ema_slope!G3</f>
        <v>-1105.1445000000001</v>
      </c>
      <c r="S22">
        <f>[2]testrun_5ema_slope!H3</f>
        <v>4567.8710000000001</v>
      </c>
      <c r="T22">
        <f>[2]testrun_5ema_slope!I3</f>
        <v>1277.2811999999999</v>
      </c>
    </row>
    <row r="23" spans="1:20" x14ac:dyDescent="0.3">
      <c r="A23" t="s">
        <v>21</v>
      </c>
      <c r="B23" s="1" t="s">
        <v>0</v>
      </c>
      <c r="C23" t="s">
        <v>5</v>
      </c>
      <c r="D23" s="2">
        <f t="shared" si="0"/>
        <v>131413.905</v>
      </c>
      <c r="E23">
        <f>COUNT(L25:U25)</f>
        <v>9</v>
      </c>
      <c r="F23" s="5">
        <f>COUNTIF(L25:U25,"&gt;0")</f>
        <v>2</v>
      </c>
      <c r="G23" s="6">
        <f>100 *F23/E23</f>
        <v>22.222222222222221</v>
      </c>
      <c r="H23" s="7"/>
      <c r="I23" s="7"/>
      <c r="J23" s="8">
        <f>SUM(D20,D23,D26,D29,D32,D35)</f>
        <v>580014.26220000011</v>
      </c>
      <c r="K23" s="6"/>
      <c r="L23">
        <f>[2]testrun_5ema_slope!A7</f>
        <v>12438.045</v>
      </c>
      <c r="M23">
        <f>[2]testrun_5ema_slope!B7</f>
        <v>10203.950000000001</v>
      </c>
      <c r="N23">
        <f>[2]testrun_5ema_slope!C7</f>
        <v>13997.195</v>
      </c>
      <c r="O23">
        <f>[2]testrun_5ema_slope!D7</f>
        <v>13141.655000000001</v>
      </c>
      <c r="P23">
        <f>[2]testrun_5ema_slope!E7</f>
        <v>15880.681</v>
      </c>
      <c r="Q23">
        <f>[2]testrun_5ema_slope!F7</f>
        <v>14973.995000000001</v>
      </c>
      <c r="R23">
        <f>[2]testrun_5ema_slope!G7</f>
        <v>12673.748</v>
      </c>
      <c r="S23">
        <f>[2]testrun_5ema_slope!H7</f>
        <v>20743.495999999999</v>
      </c>
      <c r="T23">
        <f>[2]testrun_5ema_slope!I7</f>
        <v>17361.14</v>
      </c>
    </row>
    <row r="24" spans="1:20" x14ac:dyDescent="0.3">
      <c r="A24" t="s">
        <v>21</v>
      </c>
      <c r="B24" s="1" t="s">
        <v>0</v>
      </c>
      <c r="C24" t="s">
        <v>6</v>
      </c>
      <c r="D24" s="2">
        <f t="shared" si="0"/>
        <v>-129846.996</v>
      </c>
      <c r="F24" s="5"/>
      <c r="G24" s="7"/>
      <c r="H24" s="7"/>
      <c r="I24" s="7"/>
      <c r="J24" s="8">
        <f>SUM(D21,D24,D27,D30,D33,D36)</f>
        <v>-542425.30420000001</v>
      </c>
      <c r="K24" s="7"/>
      <c r="L24">
        <f>[2]testrun_5ema_slope!A8</f>
        <v>-12644.242</v>
      </c>
      <c r="M24">
        <f>[2]testrun_5ema_slope!B8</f>
        <v>-10416.111000000001</v>
      </c>
      <c r="N24">
        <f>[2]testrun_5ema_slope!C8</f>
        <v>-14749.995000000001</v>
      </c>
      <c r="O24">
        <f>[2]testrun_5ema_slope!D8</f>
        <v>-10931.656000000001</v>
      </c>
      <c r="P24">
        <f>[2]testrun_5ema_slope!E8</f>
        <v>-17960.370999999999</v>
      </c>
      <c r="Q24">
        <f>[2]testrun_5ema_slope!F8</f>
        <v>-16093.3</v>
      </c>
      <c r="R24">
        <f>[2]testrun_5ema_slope!G8</f>
        <v>-12962.227000000001</v>
      </c>
      <c r="S24">
        <f>[2]testrun_5ema_slope!H8</f>
        <v>-13752.404</v>
      </c>
      <c r="T24">
        <f>[2]testrun_5ema_slope!I8</f>
        <v>-20336.689999999999</v>
      </c>
    </row>
    <row r="25" spans="1:20" x14ac:dyDescent="0.3">
      <c r="A25" t="s">
        <v>21</v>
      </c>
      <c r="B25" s="1" t="s">
        <v>0</v>
      </c>
      <c r="C25" t="s">
        <v>7</v>
      </c>
      <c r="D25" s="2">
        <f t="shared" si="0"/>
        <v>1566.9103599999985</v>
      </c>
      <c r="G25" s="6">
        <f>100*D25/D23</f>
        <v>1.1923474612522917</v>
      </c>
      <c r="H25" s="7"/>
      <c r="I25" s="7"/>
      <c r="J25" s="8">
        <f>SUM(D22,D25,D28,D31,D34,D37)</f>
        <v>37588.996046999993</v>
      </c>
      <c r="K25" s="6">
        <f>100*J25/J23</f>
        <v>6.4807020269509472</v>
      </c>
      <c r="L25">
        <f>[2]testrun_5ema_slope!A9</f>
        <v>-206.19629</v>
      </c>
      <c r="M25">
        <f>[2]testrun_5ema_slope!B9</f>
        <v>-212.16113000000001</v>
      </c>
      <c r="N25">
        <f>[2]testrun_5ema_slope!C9</f>
        <v>-752.7998</v>
      </c>
      <c r="O25">
        <f>[2]testrun_5ema_slope!D9</f>
        <v>2209.9989999999998</v>
      </c>
      <c r="P25">
        <f>[2]testrun_5ema_slope!E9</f>
        <v>-2079.6914000000002</v>
      </c>
      <c r="Q25">
        <f>[2]testrun_5ema_slope!F9</f>
        <v>-1119.3046999999999</v>
      </c>
      <c r="R25">
        <f>[2]testrun_5ema_slope!G9</f>
        <v>-288.47852</v>
      </c>
      <c r="S25">
        <f>[2]testrun_5ema_slope!H9</f>
        <v>6991.0919999999996</v>
      </c>
      <c r="T25">
        <f>[2]testrun_5ema_slope!I9</f>
        <v>-2975.5488</v>
      </c>
    </row>
    <row r="26" spans="1:20" x14ac:dyDescent="0.3">
      <c r="A26" t="s">
        <v>21</v>
      </c>
      <c r="B26" s="1" t="s">
        <v>1</v>
      </c>
      <c r="C26" t="s">
        <v>5</v>
      </c>
      <c r="D26" s="2">
        <f t="shared" si="0"/>
        <v>57409.497600000002</v>
      </c>
      <c r="E26">
        <f>COUNT(L28:U28)</f>
        <v>9</v>
      </c>
      <c r="F26" s="5">
        <f>COUNTIF(L28:U28,"&gt;0")</f>
        <v>4</v>
      </c>
      <c r="G26" s="6">
        <f>100 *F26/E26</f>
        <v>44.444444444444443</v>
      </c>
      <c r="H26" s="7"/>
      <c r="I26" s="7"/>
      <c r="J26" s="7"/>
      <c r="K26" s="7"/>
      <c r="L26">
        <f>[2]testrun_5ema_slope!A13</f>
        <v>3203.0488</v>
      </c>
      <c r="M26">
        <f>[2]testrun_5ema_slope!B13</f>
        <v>3463.7469999999998</v>
      </c>
      <c r="N26">
        <f>[2]testrun_5ema_slope!C13</f>
        <v>4113.6464999999998</v>
      </c>
      <c r="O26">
        <f>[2]testrun_5ema_slope!D13</f>
        <v>8482.1540000000005</v>
      </c>
      <c r="P26">
        <f>[2]testrun_5ema_slope!E13</f>
        <v>6036.95</v>
      </c>
      <c r="Q26">
        <f>[2]testrun_5ema_slope!F13</f>
        <v>7104.1972999999998</v>
      </c>
      <c r="R26">
        <f>[2]testrun_5ema_slope!G13</f>
        <v>8263.6020000000008</v>
      </c>
      <c r="S26">
        <f>[2]testrun_5ema_slope!H13</f>
        <v>8421.25</v>
      </c>
      <c r="T26">
        <f>[2]testrun_5ema_slope!I13</f>
        <v>8320.902</v>
      </c>
    </row>
    <row r="27" spans="1:20" x14ac:dyDescent="0.3">
      <c r="A27" t="s">
        <v>21</v>
      </c>
      <c r="B27" s="1" t="s">
        <v>1</v>
      </c>
      <c r="C27" t="s">
        <v>6</v>
      </c>
      <c r="D27" s="2">
        <f t="shared" si="0"/>
        <v>-53033.9594</v>
      </c>
      <c r="F27" s="5"/>
      <c r="G27" s="7"/>
      <c r="H27" s="7"/>
      <c r="I27" s="7"/>
      <c r="J27" s="7"/>
      <c r="K27" s="7"/>
      <c r="L27">
        <f>[2]testrun_5ema_slope!A14</f>
        <v>-5805.1972999999998</v>
      </c>
      <c r="M27">
        <f>[2]testrun_5ema_slope!B14</f>
        <v>-3626.2997999999998</v>
      </c>
      <c r="N27">
        <f>[2]testrun_5ema_slope!C14</f>
        <v>-5153.799</v>
      </c>
      <c r="O27">
        <f>[2]testrun_5ema_slope!D14</f>
        <v>-5431.951</v>
      </c>
      <c r="P27">
        <f>[2]testrun_5ema_slope!E14</f>
        <v>-8201.5010000000002</v>
      </c>
      <c r="Q27">
        <f>[2]testrun_5ema_slope!F14</f>
        <v>-5134.3516</v>
      </c>
      <c r="R27">
        <f>[2]testrun_5ema_slope!G14</f>
        <v>-3653.4061999999999</v>
      </c>
      <c r="S27">
        <f>[2]testrun_5ema_slope!H14</f>
        <v>-5573.1445000000003</v>
      </c>
      <c r="T27">
        <f>[2]testrun_5ema_slope!I14</f>
        <v>-10454.308999999999</v>
      </c>
    </row>
    <row r="28" spans="1:20" x14ac:dyDescent="0.3">
      <c r="A28" t="s">
        <v>21</v>
      </c>
      <c r="B28" s="1" t="s">
        <v>1</v>
      </c>
      <c r="C28" t="s">
        <v>7</v>
      </c>
      <c r="D28" s="2">
        <f t="shared" si="0"/>
        <v>4375.5391700000018</v>
      </c>
      <c r="G28" s="6">
        <f>100*D28/D26</f>
        <v>7.6216294392375969</v>
      </c>
      <c r="H28" s="7"/>
      <c r="I28" s="7"/>
      <c r="J28" s="7"/>
      <c r="K28" s="7"/>
      <c r="L28">
        <f>[2]testrun_5ema_slope!A15</f>
        <v>-2602.1484</v>
      </c>
      <c r="M28">
        <f>[2]testrun_5ema_slope!B15</f>
        <v>-162.55273</v>
      </c>
      <c r="N28">
        <f>[2]testrun_5ema_slope!C15</f>
        <v>-1040.1523</v>
      </c>
      <c r="O28">
        <f>[2]testrun_5ema_slope!D15</f>
        <v>3050.2031000000002</v>
      </c>
      <c r="P28">
        <f>[2]testrun_5ema_slope!E15</f>
        <v>-2164.5508</v>
      </c>
      <c r="Q28">
        <f>[2]testrun_5ema_slope!F15</f>
        <v>1969.8457000000001</v>
      </c>
      <c r="R28">
        <f>[2]testrun_5ema_slope!G15</f>
        <v>4610.1953000000003</v>
      </c>
      <c r="S28">
        <f>[2]testrun_5ema_slope!H15</f>
        <v>2848.1055000000001</v>
      </c>
      <c r="T28">
        <f>[2]testrun_5ema_slope!I15</f>
        <v>-2133.4061999999999</v>
      </c>
    </row>
    <row r="29" spans="1:20" x14ac:dyDescent="0.3">
      <c r="A29" t="s">
        <v>21</v>
      </c>
      <c r="B29" s="1" t="s">
        <v>35</v>
      </c>
      <c r="C29" t="s">
        <v>5</v>
      </c>
      <c r="D29" s="2">
        <f t="shared" si="0"/>
        <v>80870.156900000002</v>
      </c>
      <c r="E29">
        <f>COUNT(L31:U31)</f>
        <v>9</v>
      </c>
      <c r="F29" s="5">
        <f>COUNTIF(L31:U31,"&gt;0")</f>
        <v>7</v>
      </c>
      <c r="G29" s="6">
        <f>100 *F29/E29</f>
        <v>77.777777777777771</v>
      </c>
      <c r="H29" s="7"/>
      <c r="I29" s="7"/>
      <c r="J29" s="7"/>
      <c r="K29" s="7"/>
      <c r="L29">
        <f>[2]testrun_5ema_slope!A19</f>
        <v>10037.892</v>
      </c>
      <c r="M29">
        <f>[2]testrun_5ema_slope!B19</f>
        <v>6432.1040000000003</v>
      </c>
      <c r="N29">
        <f>[2]testrun_5ema_slope!C19</f>
        <v>7655.2524000000003</v>
      </c>
      <c r="O29">
        <f>[2]testrun_5ema_slope!D19</f>
        <v>7636.8019999999997</v>
      </c>
      <c r="P29">
        <f>[2]testrun_5ema_slope!E19</f>
        <v>9820.0040000000008</v>
      </c>
      <c r="Q29">
        <f>[2]testrun_5ema_slope!F19</f>
        <v>9404.348</v>
      </c>
      <c r="R29">
        <f>[2]testrun_5ema_slope!G19</f>
        <v>7904.9390000000003</v>
      </c>
      <c r="S29">
        <f>[2]testrun_5ema_slope!H19</f>
        <v>11228.960999999999</v>
      </c>
      <c r="T29">
        <f>[2]testrun_5ema_slope!I19</f>
        <v>10749.854499999999</v>
      </c>
    </row>
    <row r="30" spans="1:20" x14ac:dyDescent="0.3">
      <c r="A30" t="s">
        <v>21</v>
      </c>
      <c r="B30" s="1" t="s">
        <v>35</v>
      </c>
      <c r="C30" t="s">
        <v>6</v>
      </c>
      <c r="D30" s="2">
        <f t="shared" si="0"/>
        <v>-74554.717699999994</v>
      </c>
      <c r="F30" s="5"/>
      <c r="G30" s="7"/>
      <c r="H30" s="7"/>
      <c r="I30" s="7"/>
      <c r="J30" s="7"/>
      <c r="K30" s="7"/>
      <c r="L30">
        <f>[2]testrun_5ema_slope!A20</f>
        <v>-8149.2060000000001</v>
      </c>
      <c r="M30">
        <f>[2]testrun_5ema_slope!B20</f>
        <v>-6979.1553000000004</v>
      </c>
      <c r="N30">
        <f>[2]testrun_5ema_slope!C20</f>
        <v>-6671.7974000000004</v>
      </c>
      <c r="O30">
        <f>[2]testrun_5ema_slope!D20</f>
        <v>-7667.7505000000001</v>
      </c>
      <c r="P30">
        <f>[2]testrun_5ema_slope!E20</f>
        <v>-8724.9179999999997</v>
      </c>
      <c r="Q30">
        <f>[2]testrun_5ema_slope!F20</f>
        <v>-8565.4040000000005</v>
      </c>
      <c r="R30">
        <f>[2]testrun_5ema_slope!G20</f>
        <v>-7500.1054999999997</v>
      </c>
      <c r="S30">
        <f>[2]testrun_5ema_slope!H20</f>
        <v>-10607.987999999999</v>
      </c>
      <c r="T30">
        <f>[2]testrun_5ema_slope!I20</f>
        <v>-9688.393</v>
      </c>
    </row>
    <row r="31" spans="1:20" x14ac:dyDescent="0.3">
      <c r="A31" t="s">
        <v>21</v>
      </c>
      <c r="B31" s="1" t="s">
        <v>35</v>
      </c>
      <c r="C31" t="s">
        <v>7</v>
      </c>
      <c r="D31" s="2">
        <f t="shared" si="0"/>
        <v>6315.4492300000002</v>
      </c>
      <c r="G31" s="6">
        <f>100*D31/D29</f>
        <v>7.8093693299116138</v>
      </c>
      <c r="H31" s="7"/>
      <c r="I31" s="7"/>
      <c r="J31" s="7"/>
      <c r="K31" s="7"/>
      <c r="L31">
        <f>[2]testrun_5ema_slope!A21</f>
        <v>1888.6885</v>
      </c>
      <c r="M31">
        <f>[2]testrun_5ema_slope!B21</f>
        <v>-547.05129999999997</v>
      </c>
      <c r="N31">
        <f>[2]testrun_5ema_slope!C21</f>
        <v>983.45510000000002</v>
      </c>
      <c r="O31">
        <f>[2]testrun_5ema_slope!D21</f>
        <v>-30.948730000000001</v>
      </c>
      <c r="P31">
        <f>[2]testrun_5ema_slope!E21</f>
        <v>1095.0879</v>
      </c>
      <c r="Q31">
        <f>[2]testrun_5ema_slope!F21</f>
        <v>838.94970000000001</v>
      </c>
      <c r="R31">
        <f>[2]testrun_5ema_slope!G21</f>
        <v>404.83350000000002</v>
      </c>
      <c r="S31">
        <f>[2]testrun_5ema_slope!H21</f>
        <v>620.97266000000002</v>
      </c>
      <c r="T31">
        <f>[2]testrun_5ema_slope!I21</f>
        <v>1061.4619</v>
      </c>
    </row>
    <row r="32" spans="1:20" x14ac:dyDescent="0.3">
      <c r="A32" t="s">
        <v>21</v>
      </c>
      <c r="B32" s="1" t="s">
        <v>2</v>
      </c>
      <c r="C32" t="s">
        <v>5</v>
      </c>
      <c r="D32" s="2">
        <f t="shared" si="0"/>
        <v>45414.352599999998</v>
      </c>
      <c r="E32">
        <f>COUNT(L34:U34)</f>
        <v>9</v>
      </c>
      <c r="F32" s="5">
        <f>COUNTIF(L34:U34,"&gt;0")</f>
        <v>5</v>
      </c>
      <c r="G32" s="6">
        <f>100 *F32/E32</f>
        <v>55.555555555555557</v>
      </c>
      <c r="H32" s="7"/>
      <c r="I32" s="7"/>
      <c r="J32" s="7"/>
      <c r="K32" s="7"/>
      <c r="L32">
        <f>[2]testrun_5ema_slope!A25</f>
        <v>4725.7466000000004</v>
      </c>
      <c r="M32">
        <f>[2]testrun_5ema_slope!B25</f>
        <v>3646.1493999999998</v>
      </c>
      <c r="N32">
        <f>[2]testrun_5ema_slope!C25</f>
        <v>4565.1490000000003</v>
      </c>
      <c r="O32">
        <f>[2]testrun_5ema_slope!D25</f>
        <v>4440.6016</v>
      </c>
      <c r="P32">
        <f>[2]testrun_5ema_slope!E25</f>
        <v>6021.2529999999997</v>
      </c>
      <c r="Q32">
        <f>[2]testrun_5ema_slope!F25</f>
        <v>4958.4989999999998</v>
      </c>
      <c r="R32">
        <f>[2]testrun_5ema_slope!G25</f>
        <v>4926.1494000000002</v>
      </c>
      <c r="S32">
        <f>[2]testrun_5ema_slope!H25</f>
        <v>6828.1005999999998</v>
      </c>
      <c r="T32">
        <f>[2]testrun_5ema_slope!I25</f>
        <v>5302.7039999999997</v>
      </c>
    </row>
    <row r="33" spans="1:20" x14ac:dyDescent="0.3">
      <c r="A33" t="s">
        <v>21</v>
      </c>
      <c r="B33" s="1" t="s">
        <v>2</v>
      </c>
      <c r="C33" t="s">
        <v>6</v>
      </c>
      <c r="D33" s="2">
        <f t="shared" si="0"/>
        <v>-42899.566000000006</v>
      </c>
      <c r="F33" s="5"/>
      <c r="G33" s="7"/>
      <c r="H33" s="7"/>
      <c r="I33" s="7"/>
      <c r="J33" s="7"/>
      <c r="K33" s="7"/>
      <c r="L33">
        <f>[2]testrun_5ema_slope!A26</f>
        <v>-4857.6480000000001</v>
      </c>
      <c r="M33">
        <f>[2]testrun_5ema_slope!B26</f>
        <v>-3153.2530000000002</v>
      </c>
      <c r="N33">
        <f>[2]testrun_5ema_slope!C26</f>
        <v>-4978.7007000000003</v>
      </c>
      <c r="O33">
        <f>[2]testrun_5ema_slope!D26</f>
        <v>-3932.4434000000001</v>
      </c>
      <c r="P33">
        <f>[2]testrun_5ema_slope!E26</f>
        <v>-5406.4546</v>
      </c>
      <c r="Q33">
        <f>[2]testrun_5ema_slope!F26</f>
        <v>-5560.8609999999999</v>
      </c>
      <c r="R33">
        <f>[2]testrun_5ema_slope!G26</f>
        <v>-3679.5596</v>
      </c>
      <c r="S33">
        <f>[2]testrun_5ema_slope!H26</f>
        <v>-4639.8010000000004</v>
      </c>
      <c r="T33">
        <f>[2]testrun_5ema_slope!I26</f>
        <v>-6690.8446999999996</v>
      </c>
    </row>
    <row r="34" spans="1:20" x14ac:dyDescent="0.3">
      <c r="A34" t="s">
        <v>21</v>
      </c>
      <c r="B34" s="1" t="s">
        <v>2</v>
      </c>
      <c r="C34" t="s">
        <v>7</v>
      </c>
      <c r="D34" s="2">
        <f t="shared" si="0"/>
        <v>2514.7870899999998</v>
      </c>
      <c r="G34" s="6">
        <f>100*D34/D32</f>
        <v>5.5374280288650422</v>
      </c>
      <c r="H34" s="7"/>
      <c r="I34" s="7"/>
      <c r="J34" s="7"/>
      <c r="K34" s="7"/>
      <c r="L34">
        <f>[2]testrun_5ema_slope!A27</f>
        <v>-131.90136999999999</v>
      </c>
      <c r="M34">
        <f>[2]testrun_5ema_slope!B27</f>
        <v>492.89648</v>
      </c>
      <c r="N34">
        <f>[2]testrun_5ema_slope!C27</f>
        <v>-413.55176</v>
      </c>
      <c r="O34">
        <f>[2]testrun_5ema_slope!D27</f>
        <v>508.15820000000002</v>
      </c>
      <c r="P34">
        <f>[2]testrun_5ema_slope!E27</f>
        <v>614.79834000000005</v>
      </c>
      <c r="Q34">
        <f>[2]testrun_5ema_slope!F27</f>
        <v>-602.36180000000002</v>
      </c>
      <c r="R34">
        <f>[2]testrun_5ema_slope!G27</f>
        <v>1246.5898</v>
      </c>
      <c r="S34">
        <f>[2]testrun_5ema_slope!H27</f>
        <v>2188.2997999999998</v>
      </c>
      <c r="T34">
        <f>[2]testrun_5ema_slope!I27</f>
        <v>-1388.1405999999999</v>
      </c>
    </row>
    <row r="35" spans="1:20" x14ac:dyDescent="0.3">
      <c r="A35" t="s">
        <v>21</v>
      </c>
      <c r="B35" s="1" t="s">
        <v>3</v>
      </c>
      <c r="C35" t="s">
        <v>5</v>
      </c>
      <c r="D35" s="2">
        <f t="shared" si="0"/>
        <v>19512.703099999999</v>
      </c>
      <c r="E35">
        <f>COUNT(L37:U37)</f>
        <v>9</v>
      </c>
      <c r="F35" s="5">
        <f>COUNTIF(L37:U37,"&gt;0")</f>
        <v>6</v>
      </c>
      <c r="G35" s="6">
        <f>100 *F35/E35</f>
        <v>66.666666666666671</v>
      </c>
      <c r="H35" s="7"/>
      <c r="I35" s="7"/>
      <c r="J35" s="7"/>
      <c r="K35" s="7"/>
      <c r="L35">
        <f>[2]testrun_5ema_slope!A31</f>
        <v>937.44870000000003</v>
      </c>
      <c r="M35">
        <f>[2]testrun_5ema_slope!B31</f>
        <v>1785.6992</v>
      </c>
      <c r="N35">
        <f>[2]testrun_5ema_slope!C31</f>
        <v>1378.5005000000001</v>
      </c>
      <c r="O35">
        <f>[2]testrun_5ema_slope!D31</f>
        <v>2248.5513000000001</v>
      </c>
      <c r="P35">
        <f>[2]testrun_5ema_slope!E31</f>
        <v>2561.7026000000001</v>
      </c>
      <c r="Q35">
        <f>[2]testrun_5ema_slope!F31</f>
        <v>2566.1992</v>
      </c>
      <c r="R35">
        <f>[2]testrun_5ema_slope!G31</f>
        <v>1978.6514</v>
      </c>
      <c r="S35">
        <f>[2]testrun_5ema_slope!H31</f>
        <v>3570.75</v>
      </c>
      <c r="T35">
        <f>[2]testrun_5ema_slope!I31</f>
        <v>2485.2002000000002</v>
      </c>
    </row>
    <row r="36" spans="1:20" x14ac:dyDescent="0.3">
      <c r="A36" t="s">
        <v>21</v>
      </c>
      <c r="B36" s="1" t="s">
        <v>3</v>
      </c>
      <c r="C36" t="s">
        <v>6</v>
      </c>
      <c r="D36" s="2">
        <f t="shared" si="0"/>
        <v>-16805.205100000003</v>
      </c>
      <c r="F36" s="5"/>
      <c r="G36" s="7"/>
      <c r="H36" s="7"/>
      <c r="I36" s="7"/>
      <c r="J36" s="7"/>
      <c r="K36" s="7"/>
      <c r="L36">
        <f>[2]testrun_5ema_slope!A32</f>
        <v>-2192.7494999999999</v>
      </c>
      <c r="M36">
        <f>[2]testrun_5ema_slope!B32</f>
        <v>-1577.9009000000001</v>
      </c>
      <c r="N36">
        <f>[2]testrun_5ema_slope!C32</f>
        <v>-1042.749</v>
      </c>
      <c r="O36">
        <f>[2]testrun_5ema_slope!D32</f>
        <v>-1208.1498999999999</v>
      </c>
      <c r="P36">
        <f>[2]testrun_5ema_slope!E32</f>
        <v>-2513.9492</v>
      </c>
      <c r="Q36">
        <f>[2]testrun_5ema_slope!F32</f>
        <v>-2632.1010000000001</v>
      </c>
      <c r="R36">
        <f>[2]testrun_5ema_slope!G32</f>
        <v>-1307.6514</v>
      </c>
      <c r="S36">
        <f>[2]testrun_5ema_slope!H32</f>
        <v>-1553.9502</v>
      </c>
      <c r="T36">
        <f>[2]testrun_5ema_slope!I32</f>
        <v>-2776.0039999999999</v>
      </c>
    </row>
    <row r="37" spans="1:20" x14ac:dyDescent="0.3">
      <c r="A37" t="s">
        <v>21</v>
      </c>
      <c r="B37" s="1" t="s">
        <v>3</v>
      </c>
      <c r="C37" t="s">
        <v>7</v>
      </c>
      <c r="D37" s="2">
        <f t="shared" si="0"/>
        <v>2707.498063</v>
      </c>
      <c r="G37" s="6">
        <f>100*D37/D35</f>
        <v>13.8755663381154</v>
      </c>
      <c r="H37" s="7"/>
      <c r="I37" s="7"/>
      <c r="J37" s="7"/>
      <c r="K37" s="7"/>
      <c r="L37">
        <f>[2]testrun_5ema_slope!A33</f>
        <v>-1255.3008</v>
      </c>
      <c r="M37">
        <f>[2]testrun_5ema_slope!B33</f>
        <v>207.79834</v>
      </c>
      <c r="N37">
        <f>[2]testrun_5ema_slope!C33</f>
        <v>335.75146000000001</v>
      </c>
      <c r="O37">
        <f>[2]testrun_5ema_slope!D33</f>
        <v>1040.4014</v>
      </c>
      <c r="P37">
        <f>[2]testrun_5ema_slope!E33</f>
        <v>47.753418000000003</v>
      </c>
      <c r="Q37">
        <f>[2]testrun_5ema_slope!F33</f>
        <v>-65.901854999999998</v>
      </c>
      <c r="R37">
        <f>[2]testrun_5ema_slope!G33</f>
        <v>671</v>
      </c>
      <c r="S37">
        <f>[2]testrun_5ema_slope!H33</f>
        <v>2016.7998</v>
      </c>
      <c r="T37">
        <f>[2]testrun_5ema_slope!I33</f>
        <v>-290.80369999999999</v>
      </c>
    </row>
    <row r="38" spans="1:20" x14ac:dyDescent="0.3">
      <c r="A38" t="s">
        <v>22</v>
      </c>
      <c r="B38" t="s">
        <v>34</v>
      </c>
      <c r="C38" t="s">
        <v>5</v>
      </c>
      <c r="D38" s="2">
        <f t="shared" si="0"/>
        <v>212660.80600000001</v>
      </c>
      <c r="E38">
        <f>COUNT(L40:U40)</f>
        <v>9</v>
      </c>
      <c r="F38" s="5">
        <f>COUNTIF(L40:U40,"&gt;0")</f>
        <v>8</v>
      </c>
      <c r="G38" s="6">
        <f>100 *F38/E38</f>
        <v>88.888888888888886</v>
      </c>
      <c r="H38" s="7">
        <f>SUM(E38:E55)</f>
        <v>54</v>
      </c>
      <c r="I38" s="7">
        <f>SUM(F38:F55)</f>
        <v>36</v>
      </c>
      <c r="J38" s="7"/>
      <c r="K38" s="8">
        <f>100 *I38/H38</f>
        <v>66.666666666666671</v>
      </c>
      <c r="L38" s="2">
        <f>[3]testrun_13ema_slope!A1</f>
        <v>22169.754000000001</v>
      </c>
      <c r="M38" s="2">
        <f>[3]testrun_13ema_slope!B1</f>
        <v>16546.046999999999</v>
      </c>
      <c r="N38" s="2">
        <f>[3]testrun_13ema_slope!C1</f>
        <v>21619.453000000001</v>
      </c>
      <c r="O38" s="2">
        <f>[3]testrun_13ema_slope!D1</f>
        <v>20817.995999999999</v>
      </c>
      <c r="P38" s="2">
        <f>[3]testrun_13ema_slope!E1</f>
        <v>26601.197</v>
      </c>
      <c r="Q38" s="2">
        <f>[3]testrun_13ema_slope!F1</f>
        <v>23835.72</v>
      </c>
      <c r="R38" s="2">
        <f>[3]testrun_13ema_slope!G1</f>
        <v>20353.02</v>
      </c>
      <c r="S38" s="2">
        <f>[3]testrun_13ema_slope!H1</f>
        <v>28797.585999999999</v>
      </c>
      <c r="T38" s="2">
        <f>[3]testrun_13ema_slope!I1</f>
        <v>31920.032999999999</v>
      </c>
    </row>
    <row r="39" spans="1:20" x14ac:dyDescent="0.3">
      <c r="A39" t="s">
        <v>22</v>
      </c>
      <c r="B39" t="s">
        <v>34</v>
      </c>
      <c r="C39" t="s">
        <v>6</v>
      </c>
      <c r="D39" s="2">
        <f t="shared" si="0"/>
        <v>-188006.245</v>
      </c>
      <c r="F39" s="5"/>
      <c r="G39" s="7"/>
      <c r="H39" s="7"/>
      <c r="I39" s="7"/>
      <c r="J39" s="7"/>
      <c r="K39" s="7"/>
      <c r="L39" s="2">
        <f>[3]testrun_13ema_slope!A2</f>
        <v>-15618.298000000001</v>
      </c>
      <c r="M39" s="2">
        <f>[3]testrun_13ema_slope!B2</f>
        <v>-17151.366999999998</v>
      </c>
      <c r="N39" s="2">
        <f>[3]testrun_13ema_slope!C2</f>
        <v>-17652.3</v>
      </c>
      <c r="O39" s="2">
        <f>[3]testrun_13ema_slope!D2</f>
        <v>-18540.486000000001</v>
      </c>
      <c r="P39" s="2">
        <f>[3]testrun_13ema_slope!E2</f>
        <v>-22182.478999999999</v>
      </c>
      <c r="Q39" s="2">
        <f>[3]testrun_13ema_slope!F2</f>
        <v>-22948.842000000001</v>
      </c>
      <c r="R39" s="2">
        <f>[3]testrun_13ema_slope!G2</f>
        <v>-19276.370999999999</v>
      </c>
      <c r="S39" s="2">
        <f>[3]testrun_13ema_slope!H2</f>
        <v>-25265.25</v>
      </c>
      <c r="T39" s="2">
        <f>[3]testrun_13ema_slope!I2</f>
        <v>-29370.851999999999</v>
      </c>
    </row>
    <row r="40" spans="1:20" x14ac:dyDescent="0.3">
      <c r="A40" t="s">
        <v>22</v>
      </c>
      <c r="B40" t="s">
        <v>34</v>
      </c>
      <c r="C40" t="s">
        <v>7</v>
      </c>
      <c r="D40" s="2">
        <f t="shared" si="0"/>
        <v>24654.578699999998</v>
      </c>
      <c r="G40" s="6">
        <f>100*D40/D38</f>
        <v>11.593381574976254</v>
      </c>
      <c r="H40" s="7"/>
      <c r="I40" s="7"/>
      <c r="J40" s="7"/>
      <c r="K40" s="7"/>
      <c r="L40" s="2">
        <f>[3]testrun_13ema_slope!A3</f>
        <v>6551.4575000000004</v>
      </c>
      <c r="M40" s="2">
        <f>[3]testrun_13ema_slope!B3</f>
        <v>-605.31150000000002</v>
      </c>
      <c r="N40" s="2">
        <f>[3]testrun_13ema_slope!C3</f>
        <v>3967.1619999999998</v>
      </c>
      <c r="O40" s="2">
        <f>[3]testrun_13ema_slope!D3</f>
        <v>2277.5097999999998</v>
      </c>
      <c r="P40" s="2">
        <f>[3]testrun_13ema_slope!E3</f>
        <v>4418.7169999999996</v>
      </c>
      <c r="Q40" s="2">
        <f>[3]testrun_13ema_slope!F3</f>
        <v>886.87789999999995</v>
      </c>
      <c r="R40" s="2">
        <f>[3]testrun_13ema_slope!G3</f>
        <v>1076.6484</v>
      </c>
      <c r="S40" s="2">
        <f>[3]testrun_13ema_slope!H3</f>
        <v>3532.3359999999998</v>
      </c>
      <c r="T40" s="2">
        <f>[3]testrun_13ema_slope!I3</f>
        <v>2549.1815999999999</v>
      </c>
    </row>
    <row r="41" spans="1:20" x14ac:dyDescent="0.3">
      <c r="A41" t="s">
        <v>22</v>
      </c>
      <c r="B41" s="1" t="s">
        <v>0</v>
      </c>
      <c r="C41" t="s">
        <v>5</v>
      </c>
      <c r="D41" s="2">
        <f t="shared" si="0"/>
        <v>111879.7985</v>
      </c>
      <c r="E41">
        <f>COUNT(L43:U43)</f>
        <v>9</v>
      </c>
      <c r="F41" s="5">
        <f>COUNTIF(L43:U43,"&gt;0")</f>
        <v>4</v>
      </c>
      <c r="G41" s="6">
        <f>100 *F41/E41</f>
        <v>44.444444444444443</v>
      </c>
      <c r="H41" s="7"/>
      <c r="I41" s="7"/>
      <c r="J41" s="8">
        <f>SUM(D38,D41,D44,D47,D50,D53)</f>
        <v>503293.2496000001</v>
      </c>
      <c r="K41" s="6"/>
      <c r="L41" s="2">
        <f>[3]testrun_13ema_slope!A7</f>
        <v>9936.2540000000008</v>
      </c>
      <c r="M41" s="2">
        <f>[3]testrun_13ema_slope!B7</f>
        <v>8388.1479999999992</v>
      </c>
      <c r="N41" s="2">
        <f>[3]testrun_13ema_slope!C7</f>
        <v>12683.843999999999</v>
      </c>
      <c r="O41" s="2">
        <f>[3]testrun_13ema_slope!D7</f>
        <v>12203.851000000001</v>
      </c>
      <c r="P41" s="2">
        <f>[3]testrun_13ema_slope!E7</f>
        <v>12507.9375</v>
      </c>
      <c r="Q41" s="2">
        <f>[3]testrun_13ema_slope!F7</f>
        <v>11624.312</v>
      </c>
      <c r="R41" s="2">
        <f>[3]testrun_13ema_slope!G7</f>
        <v>11601.352000000001</v>
      </c>
      <c r="S41" s="2">
        <f>[3]testrun_13ema_slope!H7</f>
        <v>17366.508000000002</v>
      </c>
      <c r="T41" s="2">
        <f>[3]testrun_13ema_slope!I7</f>
        <v>15567.592000000001</v>
      </c>
    </row>
    <row r="42" spans="1:20" x14ac:dyDescent="0.3">
      <c r="A42" t="s">
        <v>22</v>
      </c>
      <c r="B42" s="1" t="s">
        <v>0</v>
      </c>
      <c r="C42" t="s">
        <v>6</v>
      </c>
      <c r="D42" s="2">
        <f t="shared" si="0"/>
        <v>-112401.571</v>
      </c>
      <c r="F42" s="5"/>
      <c r="G42" s="7"/>
      <c r="H42" s="7"/>
      <c r="I42" s="7"/>
      <c r="J42" s="8">
        <f>SUM(D39,D42,D45,D48,D51,D54)</f>
        <v>-452339.77359999996</v>
      </c>
      <c r="K42" s="7"/>
      <c r="L42" s="2">
        <f>[3]testrun_13ema_slope!A8</f>
        <v>-11211.986999999999</v>
      </c>
      <c r="M42" s="2">
        <f>[3]testrun_13ema_slope!B8</f>
        <v>-9999.7049999999999</v>
      </c>
      <c r="N42" s="2">
        <f>[3]testrun_13ema_slope!C8</f>
        <v>-11615.097</v>
      </c>
      <c r="O42" s="2">
        <f>[3]testrun_13ema_slope!D8</f>
        <v>-10157.002</v>
      </c>
      <c r="P42" s="2">
        <f>[3]testrun_13ema_slope!E8</f>
        <v>-14972.315000000001</v>
      </c>
      <c r="Q42" s="2">
        <f>[3]testrun_13ema_slope!F8</f>
        <v>-11771.9</v>
      </c>
      <c r="R42" s="2">
        <f>[3]testrun_13ema_slope!G8</f>
        <v>-11157.008</v>
      </c>
      <c r="S42" s="2">
        <f>[3]testrun_13ema_slope!H8</f>
        <v>-12661.959000000001</v>
      </c>
      <c r="T42" s="2">
        <f>[3]testrun_13ema_slope!I8</f>
        <v>-18854.598000000002</v>
      </c>
    </row>
    <row r="43" spans="1:20" x14ac:dyDescent="0.3">
      <c r="A43" t="s">
        <v>22</v>
      </c>
      <c r="B43" s="1" t="s">
        <v>0</v>
      </c>
      <c r="C43" t="s">
        <v>7</v>
      </c>
      <c r="D43" s="2">
        <f t="shared" si="0"/>
        <v>-521.77291999999989</v>
      </c>
      <c r="G43" s="6">
        <f>100*D43/D41</f>
        <v>-0.46636919890412554</v>
      </c>
      <c r="H43" s="7"/>
      <c r="I43" s="7"/>
      <c r="J43" s="8">
        <f>SUM(D40,D43,D46,D49,D52,D55)</f>
        <v>50953.492744000003</v>
      </c>
      <c r="K43" s="6">
        <f>100*J43/J41</f>
        <v>10.124016720767875</v>
      </c>
      <c r="L43" s="2">
        <f>[3]testrun_13ema_slope!A9</f>
        <v>-1275.7324000000001</v>
      </c>
      <c r="M43" s="2">
        <f>[3]testrun_13ema_slope!B9</f>
        <v>-1611.5562</v>
      </c>
      <c r="N43" s="2">
        <f>[3]testrun_13ema_slope!C9</f>
        <v>1068.7471</v>
      </c>
      <c r="O43" s="2">
        <f>[3]testrun_13ema_slope!D9</f>
        <v>2046.8486</v>
      </c>
      <c r="P43" s="2">
        <f>[3]testrun_13ema_slope!E9</f>
        <v>-2464.3780000000002</v>
      </c>
      <c r="Q43" s="2">
        <f>[3]testrun_13ema_slope!F9</f>
        <v>-147.58886999999999</v>
      </c>
      <c r="R43" s="2">
        <f>[3]testrun_13ema_slope!G9</f>
        <v>444.34375</v>
      </c>
      <c r="S43" s="2">
        <f>[3]testrun_13ema_slope!H9</f>
        <v>4704.549</v>
      </c>
      <c r="T43" s="2">
        <f>[3]testrun_13ema_slope!I9</f>
        <v>-3287.0059000000001</v>
      </c>
    </row>
    <row r="44" spans="1:20" x14ac:dyDescent="0.3">
      <c r="A44" t="s">
        <v>22</v>
      </c>
      <c r="B44" s="1" t="s">
        <v>1</v>
      </c>
      <c r="C44" t="s">
        <v>5</v>
      </c>
      <c r="D44" s="2">
        <f t="shared" si="0"/>
        <v>52112.8557</v>
      </c>
      <c r="E44">
        <f>COUNT(L46:U46)</f>
        <v>9</v>
      </c>
      <c r="F44" s="5">
        <f>COUNTIF(L46:U46,"&gt;0")</f>
        <v>6</v>
      </c>
      <c r="G44" s="6">
        <f>100 *F44/E44</f>
        <v>66.666666666666671</v>
      </c>
      <c r="H44" s="7"/>
      <c r="I44" s="7"/>
      <c r="J44" s="7"/>
      <c r="K44" s="7"/>
      <c r="L44" s="2">
        <f>[3]testrun_13ema_slope!A13</f>
        <v>2157.3506000000002</v>
      </c>
      <c r="M44" s="2">
        <f>[3]testrun_13ema_slope!B13</f>
        <v>4284.1484</v>
      </c>
      <c r="N44" s="2">
        <f>[3]testrun_13ema_slope!C13</f>
        <v>4405.6494000000002</v>
      </c>
      <c r="O44" s="2">
        <f>[3]testrun_13ema_slope!D13</f>
        <v>6803.6016</v>
      </c>
      <c r="P44" s="2">
        <f>[3]testrun_13ema_slope!E13</f>
        <v>4613.0995999999996</v>
      </c>
      <c r="Q44" s="2">
        <f>[3]testrun_13ema_slope!F13</f>
        <v>8366.5529999999999</v>
      </c>
      <c r="R44" s="2">
        <f>[3]testrun_13ema_slope!G13</f>
        <v>7033.6054999999997</v>
      </c>
      <c r="S44" s="2">
        <f>[3]testrun_13ema_slope!H13</f>
        <v>4906.3495999999996</v>
      </c>
      <c r="T44" s="2">
        <f>[3]testrun_13ema_slope!I13</f>
        <v>9542.4979999999996</v>
      </c>
    </row>
    <row r="45" spans="1:20" x14ac:dyDescent="0.3">
      <c r="A45" t="s">
        <v>22</v>
      </c>
      <c r="B45" s="1" t="s">
        <v>1</v>
      </c>
      <c r="C45" t="s">
        <v>6</v>
      </c>
      <c r="D45" s="2">
        <f t="shared" si="0"/>
        <v>-40750.641300000003</v>
      </c>
      <c r="F45" s="5"/>
      <c r="G45" s="7"/>
      <c r="H45" s="7"/>
      <c r="I45" s="7"/>
      <c r="J45" s="7"/>
      <c r="K45" s="7"/>
      <c r="L45" s="2">
        <f>[3]testrun_13ema_slope!A14</f>
        <v>-4380.4480000000003</v>
      </c>
      <c r="M45" s="2">
        <f>[3]testrun_13ema_slope!B14</f>
        <v>-3908.8525</v>
      </c>
      <c r="N45" s="2">
        <f>[3]testrun_13ema_slope!C14</f>
        <v>-3102.4989999999998</v>
      </c>
      <c r="O45" s="2">
        <f>[3]testrun_13ema_slope!D14</f>
        <v>-3557.8993999999998</v>
      </c>
      <c r="P45" s="2">
        <f>[3]testrun_13ema_slope!E14</f>
        <v>-7083.8926000000001</v>
      </c>
      <c r="Q45" s="2">
        <f>[3]testrun_13ema_slope!F14</f>
        <v>-2944.0497999999998</v>
      </c>
      <c r="R45" s="2">
        <f>[3]testrun_13ema_slope!G14</f>
        <v>-2226.8984</v>
      </c>
      <c r="S45" s="2">
        <f>[3]testrun_13ema_slope!H14</f>
        <v>-6203.8905999999997</v>
      </c>
      <c r="T45" s="2">
        <f>[3]testrun_13ema_slope!I14</f>
        <v>-7342.2110000000002</v>
      </c>
    </row>
    <row r="46" spans="1:20" x14ac:dyDescent="0.3">
      <c r="A46" t="s">
        <v>22</v>
      </c>
      <c r="B46" s="1" t="s">
        <v>1</v>
      </c>
      <c r="C46" t="s">
        <v>7</v>
      </c>
      <c r="D46" s="2">
        <f t="shared" si="0"/>
        <v>11362.213700000002</v>
      </c>
      <c r="G46" s="6">
        <f>100*D46/D44</f>
        <v>21.803091669758565</v>
      </c>
      <c r="H46" s="7"/>
      <c r="I46" s="7"/>
      <c r="J46" s="7"/>
      <c r="K46" s="7"/>
      <c r="L46" s="2">
        <f>[3]testrun_13ema_slope!A15</f>
        <v>-2223.0976999999998</v>
      </c>
      <c r="M46" s="2">
        <f>[3]testrun_13ema_slope!B15</f>
        <v>375.29590000000002</v>
      </c>
      <c r="N46" s="2">
        <f>[3]testrun_13ema_slope!C15</f>
        <v>1303.1504</v>
      </c>
      <c r="O46" s="2">
        <f>[3]testrun_13ema_slope!D15</f>
        <v>3245.7021</v>
      </c>
      <c r="P46" s="2">
        <f>[3]testrun_13ema_slope!E15</f>
        <v>-2470.7930000000001</v>
      </c>
      <c r="Q46" s="2">
        <f>[3]testrun_13ema_slope!F15</f>
        <v>5422.5029999999997</v>
      </c>
      <c r="R46" s="2">
        <f>[3]testrun_13ema_slope!G15</f>
        <v>4806.7070000000003</v>
      </c>
      <c r="S46" s="2">
        <f>[3]testrun_13ema_slope!H15</f>
        <v>-1297.5409999999999</v>
      </c>
      <c r="T46" s="2">
        <f>[3]testrun_13ema_slope!I15</f>
        <v>2200.2869999999998</v>
      </c>
    </row>
    <row r="47" spans="1:20" x14ac:dyDescent="0.3">
      <c r="A47" t="s">
        <v>22</v>
      </c>
      <c r="B47" s="1" t="s">
        <v>35</v>
      </c>
      <c r="C47" t="s">
        <v>5</v>
      </c>
      <c r="D47" s="2">
        <f t="shared" si="0"/>
        <v>71150.788400000005</v>
      </c>
      <c r="E47">
        <f>COUNT(L49:U49)</f>
        <v>9</v>
      </c>
      <c r="F47" s="5">
        <f>COUNTIF(L49:U49,"&gt;0")</f>
        <v>8</v>
      </c>
      <c r="G47" s="6">
        <f>100 *F47/E47</f>
        <v>88.888888888888886</v>
      </c>
      <c r="H47" s="7"/>
      <c r="I47" s="7"/>
      <c r="J47" s="7"/>
      <c r="K47" s="7"/>
      <c r="L47" s="2">
        <f>[3]testrun_13ema_slope!A19</f>
        <v>8525.1929999999993</v>
      </c>
      <c r="M47" s="2">
        <f>[3]testrun_13ema_slope!B19</f>
        <v>5483.2505000000001</v>
      </c>
      <c r="N47" s="2">
        <f>[3]testrun_13ema_slope!C19</f>
        <v>6868.049</v>
      </c>
      <c r="O47" s="2">
        <f>[3]testrun_13ema_slope!D19</f>
        <v>6963.1494000000002</v>
      </c>
      <c r="P47" s="2">
        <f>[3]testrun_13ema_slope!E19</f>
        <v>8926.1540000000005</v>
      </c>
      <c r="Q47" s="2">
        <f>[3]testrun_13ema_slope!F19</f>
        <v>7786.1445000000003</v>
      </c>
      <c r="R47" s="2">
        <f>[3]testrun_13ema_slope!G19</f>
        <v>6596.3879999999999</v>
      </c>
      <c r="S47" s="2">
        <f>[3]testrun_13ema_slope!H19</f>
        <v>10535.102999999999</v>
      </c>
      <c r="T47" s="2">
        <f>[3]testrun_13ema_slope!I19</f>
        <v>9467.357</v>
      </c>
    </row>
    <row r="48" spans="1:20" x14ac:dyDescent="0.3">
      <c r="A48" t="s">
        <v>22</v>
      </c>
      <c r="B48" s="1" t="s">
        <v>35</v>
      </c>
      <c r="C48" t="s">
        <v>6</v>
      </c>
      <c r="D48" s="2">
        <f t="shared" si="0"/>
        <v>-59677.056400000001</v>
      </c>
      <c r="F48" s="5"/>
      <c r="G48" s="7"/>
      <c r="H48" s="7"/>
      <c r="I48" s="7"/>
      <c r="J48" s="7"/>
      <c r="K48" s="7"/>
      <c r="L48" s="2">
        <f>[3]testrun_13ema_slope!A20</f>
        <v>-6326.1049999999996</v>
      </c>
      <c r="M48" s="2">
        <f>[3]testrun_13ema_slope!B20</f>
        <v>-5825.9049999999997</v>
      </c>
      <c r="N48" s="2">
        <f>[3]testrun_13ema_slope!C20</f>
        <v>-5498.6980000000003</v>
      </c>
      <c r="O48" s="2">
        <f>[3]testrun_13ema_slope!D20</f>
        <v>-5616.75</v>
      </c>
      <c r="P48" s="2">
        <f>[3]testrun_13ema_slope!E20</f>
        <v>-7021.5150000000003</v>
      </c>
      <c r="Q48" s="2">
        <f>[3]testrun_13ema_slope!F20</f>
        <v>-7008.3446999999996</v>
      </c>
      <c r="R48" s="2">
        <f>[3]testrun_13ema_slope!G20</f>
        <v>-6357.4097000000002</v>
      </c>
      <c r="S48" s="2">
        <f>[3]testrun_13ema_slope!H20</f>
        <v>-7816.5829999999996</v>
      </c>
      <c r="T48" s="2">
        <f>[3]testrun_13ema_slope!I20</f>
        <v>-8205.7459999999992</v>
      </c>
    </row>
    <row r="49" spans="1:20" x14ac:dyDescent="0.3">
      <c r="A49" t="s">
        <v>22</v>
      </c>
      <c r="B49" s="1" t="s">
        <v>35</v>
      </c>
      <c r="C49" t="s">
        <v>7</v>
      </c>
      <c r="D49" s="2">
        <f t="shared" si="0"/>
        <v>11473.73192</v>
      </c>
      <c r="G49" s="6">
        <f>100*D49/D47</f>
        <v>16.125937853978861</v>
      </c>
      <c r="H49" s="7"/>
      <c r="I49" s="7"/>
      <c r="J49" s="7"/>
      <c r="K49" s="7"/>
      <c r="L49" s="2">
        <f>[3]testrun_13ema_slope!A21</f>
        <v>2199.0893999999998</v>
      </c>
      <c r="M49" s="2">
        <f>[3]testrun_13ema_slope!B21</f>
        <v>-342.65429999999998</v>
      </c>
      <c r="N49" s="2">
        <f>[3]testrun_13ema_slope!C21</f>
        <v>1369.3506</v>
      </c>
      <c r="O49" s="2">
        <f>[3]testrun_13ema_slope!D21</f>
        <v>1346.3994</v>
      </c>
      <c r="P49" s="2">
        <f>[3]testrun_13ema_slope!E21</f>
        <v>1904.6377</v>
      </c>
      <c r="Q49" s="2">
        <f>[3]testrun_13ema_slope!F21</f>
        <v>777.7998</v>
      </c>
      <c r="R49" s="2">
        <f>[3]testrun_13ema_slope!G21</f>
        <v>238.97852</v>
      </c>
      <c r="S49" s="2">
        <f>[3]testrun_13ema_slope!H21</f>
        <v>2718.5194999999999</v>
      </c>
      <c r="T49" s="2">
        <f>[3]testrun_13ema_slope!I21</f>
        <v>1261.6113</v>
      </c>
    </row>
    <row r="50" spans="1:20" x14ac:dyDescent="0.3">
      <c r="A50" t="s">
        <v>22</v>
      </c>
      <c r="B50" s="1" t="s">
        <v>2</v>
      </c>
      <c r="C50" t="s">
        <v>5</v>
      </c>
      <c r="D50" s="2">
        <f t="shared" si="0"/>
        <v>38680.844700000001</v>
      </c>
      <c r="E50">
        <f>COUNT(L52:U52)</f>
        <v>9</v>
      </c>
      <c r="F50" s="5">
        <f>COUNTIF(L52:U52,"&gt;0")</f>
        <v>6</v>
      </c>
      <c r="G50" s="6">
        <f>100 *F50/E50</f>
        <v>66.666666666666671</v>
      </c>
      <c r="H50" s="7"/>
      <c r="I50" s="7"/>
      <c r="J50" s="7"/>
      <c r="K50" s="7"/>
      <c r="L50" s="2">
        <f>[3]testrun_13ema_slope!A25</f>
        <v>4566.8999999999996</v>
      </c>
      <c r="M50" s="2">
        <f>[3]testrun_13ema_slope!B25</f>
        <v>2975.5497999999998</v>
      </c>
      <c r="N50" s="2">
        <f>[3]testrun_13ema_slope!C25</f>
        <v>3568.65</v>
      </c>
      <c r="O50" s="2">
        <f>[3]testrun_13ema_slope!D25</f>
        <v>3656.1986999999999</v>
      </c>
      <c r="P50" s="2">
        <f>[3]testrun_13ema_slope!E25</f>
        <v>5003.3495999999996</v>
      </c>
      <c r="Q50" s="2">
        <f>[3]testrun_13ema_slope!F25</f>
        <v>4267.6454999999996</v>
      </c>
      <c r="R50" s="2">
        <f>[3]testrun_13ema_slope!G25</f>
        <v>4013.2505000000001</v>
      </c>
      <c r="S50" s="2">
        <f>[3]testrun_13ema_slope!H25</f>
        <v>5999.9489999999996</v>
      </c>
      <c r="T50" s="2">
        <f>[3]testrun_13ema_slope!I25</f>
        <v>4629.3516</v>
      </c>
    </row>
    <row r="51" spans="1:20" x14ac:dyDescent="0.3">
      <c r="A51" t="s">
        <v>22</v>
      </c>
      <c r="B51" s="1" t="s">
        <v>2</v>
      </c>
      <c r="C51" t="s">
        <v>6</v>
      </c>
      <c r="D51" s="2">
        <f t="shared" si="0"/>
        <v>-37430.911200000002</v>
      </c>
      <c r="F51" s="5"/>
      <c r="G51" s="7"/>
      <c r="H51" s="7"/>
      <c r="I51" s="7"/>
      <c r="J51" s="7"/>
      <c r="K51" s="7"/>
      <c r="L51" s="2">
        <f>[3]testrun_13ema_slope!A26</f>
        <v>-4046.0981000000002</v>
      </c>
      <c r="M51" s="2">
        <f>[3]testrun_13ema_slope!B26</f>
        <v>-2940.502</v>
      </c>
      <c r="N51" s="2">
        <f>[3]testrun_13ema_slope!C26</f>
        <v>-4158.299</v>
      </c>
      <c r="O51" s="2">
        <f>[3]testrun_13ema_slope!D26</f>
        <v>-3185.1952999999999</v>
      </c>
      <c r="P51" s="2">
        <f>[3]testrun_13ema_slope!E26</f>
        <v>-4629.7025999999996</v>
      </c>
      <c r="Q51" s="2">
        <f>[3]testrun_13ema_slope!F26</f>
        <v>-4510.9549999999999</v>
      </c>
      <c r="R51" s="2">
        <f>[3]testrun_13ema_slope!G26</f>
        <v>-3179.6104</v>
      </c>
      <c r="S51" s="2">
        <f>[3]testrun_13ema_slope!H26</f>
        <v>-4554.1522999999997</v>
      </c>
      <c r="T51" s="2">
        <f>[3]testrun_13ema_slope!I26</f>
        <v>-6226.3964999999998</v>
      </c>
    </row>
    <row r="52" spans="1:20" x14ac:dyDescent="0.3">
      <c r="A52" t="s">
        <v>22</v>
      </c>
      <c r="B52" s="1" t="s">
        <v>2</v>
      </c>
      <c r="C52" t="s">
        <v>7</v>
      </c>
      <c r="D52" s="2">
        <f t="shared" si="0"/>
        <v>1249.9336700000001</v>
      </c>
      <c r="G52" s="6">
        <f>100*D52/D50</f>
        <v>3.2314022087526957</v>
      </c>
      <c r="H52" s="7"/>
      <c r="I52" s="7"/>
      <c r="J52" s="7"/>
      <c r="K52" s="7"/>
      <c r="L52" s="2">
        <f>[3]testrun_13ema_slope!A27</f>
        <v>520.80175999999994</v>
      </c>
      <c r="M52" s="2">
        <f>[3]testrun_13ema_slope!B27</f>
        <v>35.047849999999997</v>
      </c>
      <c r="N52" s="2">
        <f>[3]testrun_13ema_slope!C27</f>
        <v>-589.64890000000003</v>
      </c>
      <c r="O52" s="2">
        <f>[3]testrun_13ema_slope!D27</f>
        <v>471.00342000000001</v>
      </c>
      <c r="P52" s="2">
        <f>[3]testrun_13ema_slope!E27</f>
        <v>373.64697000000001</v>
      </c>
      <c r="Q52" s="2">
        <f>[3]testrun_13ema_slope!F27</f>
        <v>-243.30957000000001</v>
      </c>
      <c r="R52" s="2">
        <f>[3]testrun_13ema_slope!G27</f>
        <v>833.64013999999997</v>
      </c>
      <c r="S52" s="2">
        <f>[3]testrun_13ema_slope!H27</f>
        <v>1445.7969000000001</v>
      </c>
      <c r="T52" s="2">
        <f>[3]testrun_13ema_slope!I27</f>
        <v>-1597.0449000000001</v>
      </c>
    </row>
    <row r="53" spans="1:20" x14ac:dyDescent="0.3">
      <c r="A53" t="s">
        <v>22</v>
      </c>
      <c r="B53" s="1" t="s">
        <v>3</v>
      </c>
      <c r="C53" t="s">
        <v>5</v>
      </c>
      <c r="D53" s="2">
        <f t="shared" si="0"/>
        <v>16808.156300000002</v>
      </c>
      <c r="E53">
        <f>COUNT(L55:U55)</f>
        <v>9</v>
      </c>
      <c r="F53" s="5">
        <f>COUNTIF(L55:U55,"&gt;0")</f>
        <v>4</v>
      </c>
      <c r="G53" s="6">
        <f>100 *F53/E53</f>
        <v>44.444444444444443</v>
      </c>
      <c r="H53" s="7"/>
      <c r="I53" s="7"/>
      <c r="J53" s="7"/>
      <c r="K53" s="7"/>
      <c r="L53" s="2">
        <f>[3]testrun_13ema_slope!A31</f>
        <v>1067.2494999999999</v>
      </c>
      <c r="M53" s="2">
        <f>[3]testrun_13ema_slope!B31</f>
        <v>1158.0508</v>
      </c>
      <c r="N53" s="2">
        <f>[3]testrun_13ema_slope!C31</f>
        <v>1255.001</v>
      </c>
      <c r="O53" s="2">
        <f>[3]testrun_13ema_slope!D31</f>
        <v>2414.5005000000001</v>
      </c>
      <c r="P53" s="2">
        <f>[3]testrun_13ema_slope!E31</f>
        <v>1660.0527</v>
      </c>
      <c r="Q53" s="2">
        <f>[3]testrun_13ema_slope!F31</f>
        <v>1930.25</v>
      </c>
      <c r="R53" s="2">
        <f>[3]testrun_13ema_slope!G31</f>
        <v>1836.1006</v>
      </c>
      <c r="S53" s="2">
        <f>[3]testrun_13ema_slope!H31</f>
        <v>3264.1493999999998</v>
      </c>
      <c r="T53" s="2">
        <f>[3]testrun_13ema_slope!I31</f>
        <v>2222.8018000000002</v>
      </c>
    </row>
    <row r="54" spans="1:20" x14ac:dyDescent="0.3">
      <c r="A54" t="s">
        <v>22</v>
      </c>
      <c r="B54" s="1" t="s">
        <v>3</v>
      </c>
      <c r="C54" t="s">
        <v>6</v>
      </c>
      <c r="D54" s="2">
        <f t="shared" si="0"/>
        <v>-14073.3487</v>
      </c>
      <c r="F54" s="5"/>
      <c r="G54" s="7"/>
      <c r="H54" s="7"/>
      <c r="I54" s="7"/>
      <c r="J54" s="7"/>
      <c r="K54" s="7"/>
      <c r="L54" s="2">
        <f>[3]testrun_13ema_slope!A32</f>
        <v>-2108.7489999999998</v>
      </c>
      <c r="M54" s="2">
        <f>[3]testrun_13ema_slope!B32</f>
        <v>-1401.9512</v>
      </c>
      <c r="N54" s="2">
        <f>[3]testrun_13ema_slope!C32</f>
        <v>-1363.8988999999999</v>
      </c>
      <c r="O54" s="2">
        <f>[3]testrun_13ema_slope!D32</f>
        <v>-844.7002</v>
      </c>
      <c r="P54" s="2">
        <f>[3]testrun_13ema_slope!E32</f>
        <v>-2475.6977999999999</v>
      </c>
      <c r="Q54" s="2">
        <f>[3]testrun_13ema_slope!F32</f>
        <v>-1987.1006</v>
      </c>
      <c r="R54" s="2">
        <f>[3]testrun_13ema_slope!G32</f>
        <v>-502.64940000000001</v>
      </c>
      <c r="S54" s="2">
        <f>[3]testrun_13ema_slope!H32</f>
        <v>-1332.8496</v>
      </c>
      <c r="T54" s="2">
        <f>[3]testrun_13ema_slope!I32</f>
        <v>-2055.752</v>
      </c>
    </row>
    <row r="55" spans="1:20" x14ac:dyDescent="0.3">
      <c r="A55" t="s">
        <v>22</v>
      </c>
      <c r="B55" s="1" t="s">
        <v>3</v>
      </c>
      <c r="C55" t="s">
        <v>7</v>
      </c>
      <c r="D55" s="2">
        <f t="shared" si="0"/>
        <v>2734.8076739999997</v>
      </c>
      <c r="G55" s="6">
        <f>100*D55/D53</f>
        <v>16.270717770514779</v>
      </c>
      <c r="H55" s="7"/>
      <c r="I55" s="7"/>
      <c r="J55" s="7"/>
      <c r="K55" s="7"/>
      <c r="L55" s="2">
        <f>[3]testrun_13ema_slope!A33</f>
        <v>-1041.4994999999999</v>
      </c>
      <c r="M55" s="2">
        <f>[3]testrun_13ema_slope!B33</f>
        <v>-243.90038999999999</v>
      </c>
      <c r="N55" s="2">
        <f>[3]testrun_13ema_slope!C33</f>
        <v>-108.89794999999999</v>
      </c>
      <c r="O55" s="2">
        <f>[3]testrun_13ema_slope!D33</f>
        <v>1569.8003000000001</v>
      </c>
      <c r="P55" s="2">
        <f>[3]testrun_13ema_slope!E33</f>
        <v>-815.64499999999998</v>
      </c>
      <c r="Q55" s="2">
        <f>[3]testrun_13ema_slope!F33</f>
        <v>-56.850586</v>
      </c>
      <c r="R55" s="2">
        <f>[3]testrun_13ema_slope!G33</f>
        <v>1333.4512</v>
      </c>
      <c r="S55" s="2">
        <f>[3]testrun_13ema_slope!H33</f>
        <v>1931.2998</v>
      </c>
      <c r="T55" s="2">
        <f>[3]testrun_13ema_slope!I33</f>
        <v>167.0498</v>
      </c>
    </row>
    <row r="56" spans="1:20" x14ac:dyDescent="0.3">
      <c r="A56" t="s">
        <v>15</v>
      </c>
      <c r="B56" t="s">
        <v>34</v>
      </c>
      <c r="C56" t="s">
        <v>5</v>
      </c>
      <c r="D56" s="2">
        <f t="shared" si="0"/>
        <v>119773.53</v>
      </c>
      <c r="E56">
        <f>COUNT(L58:U58)</f>
        <v>9</v>
      </c>
      <c r="F56" s="5">
        <f>COUNTIF(L58:U58,"&gt;0")</f>
        <v>8</v>
      </c>
      <c r="G56" s="6">
        <f>100 *F56/E56</f>
        <v>88.888888888888886</v>
      </c>
      <c r="H56" s="7">
        <f>SUM(E56:E73)</f>
        <v>54</v>
      </c>
      <c r="I56" s="7">
        <f>SUM(F56:F73)</f>
        <v>45</v>
      </c>
      <c r="J56" s="7"/>
      <c r="K56" s="8">
        <f>100 *I56/H56</f>
        <v>83.333333333333329</v>
      </c>
      <c r="L56" s="2">
        <f>[4]testrun_5x13crossover_SL5!A1</f>
        <v>12752.299000000001</v>
      </c>
      <c r="M56" s="2">
        <f>[4]testrun_5x13crossover_SL5!B1</f>
        <v>9379.1</v>
      </c>
      <c r="N56" s="2">
        <f>[4]testrun_5x13crossover_SL5!C1</f>
        <v>12381.999</v>
      </c>
      <c r="O56" s="2">
        <f>[4]testrun_5x13crossover_SL5!D1</f>
        <v>12725.341</v>
      </c>
      <c r="P56" s="2">
        <f>[4]testrun_5x13crossover_SL5!E1</f>
        <v>14143.548000000001</v>
      </c>
      <c r="Q56" s="2">
        <f>[4]testrun_5x13crossover_SL5!F1</f>
        <v>14604.235000000001</v>
      </c>
      <c r="R56" s="2">
        <f>[4]testrun_5x13crossover_SL5!G1</f>
        <v>8630.8909999999996</v>
      </c>
      <c r="S56" s="2">
        <f>[4]testrun_5x13crossover_SL5!H1</f>
        <v>15744.057000000001</v>
      </c>
      <c r="T56" s="2">
        <f>[4]testrun_5x13crossover_SL5!I1</f>
        <v>19412.060000000001</v>
      </c>
    </row>
    <row r="57" spans="1:20" x14ac:dyDescent="0.3">
      <c r="A57" t="s">
        <v>15</v>
      </c>
      <c r="B57" t="s">
        <v>34</v>
      </c>
      <c r="C57" t="s">
        <v>6</v>
      </c>
      <c r="D57" s="2">
        <f t="shared" si="0"/>
        <v>-96806.5052</v>
      </c>
      <c r="F57" s="5"/>
      <c r="G57" s="7"/>
      <c r="H57" s="7"/>
      <c r="I57" s="7"/>
      <c r="J57" s="7"/>
      <c r="K57" s="7"/>
      <c r="L57" s="2">
        <f>[4]testrun_5x13crossover_SL5!A2</f>
        <v>-8957.4979999999996</v>
      </c>
      <c r="M57" s="2">
        <f>[4]testrun_5x13crossover_SL5!B2</f>
        <v>-6936.6562000000004</v>
      </c>
      <c r="N57" s="2">
        <f>[4]testrun_5x13crossover_SL5!C2</f>
        <v>-9630.0470000000005</v>
      </c>
      <c r="O57" s="2">
        <f>[4]testrun_5x13crossover_SL5!D2</f>
        <v>-10253.898999999999</v>
      </c>
      <c r="P57" s="2">
        <f>[4]testrun_5x13crossover_SL5!E2</f>
        <v>-11931.998</v>
      </c>
      <c r="Q57" s="2">
        <f>[4]testrun_5x13crossover_SL5!F2</f>
        <v>-12141.954</v>
      </c>
      <c r="R57" s="2">
        <f>[4]testrun_5x13crossover_SL5!G2</f>
        <v>-9399.2909999999993</v>
      </c>
      <c r="S57" s="2">
        <f>[4]testrun_5x13crossover_SL5!H2</f>
        <v>-12558.01</v>
      </c>
      <c r="T57" s="2">
        <f>[4]testrun_5x13crossover_SL5!I2</f>
        <v>-14997.152</v>
      </c>
    </row>
    <row r="58" spans="1:20" x14ac:dyDescent="0.3">
      <c r="A58" t="s">
        <v>15</v>
      </c>
      <c r="B58" t="s">
        <v>34</v>
      </c>
      <c r="C58" t="s">
        <v>7</v>
      </c>
      <c r="D58" s="2">
        <f t="shared" si="0"/>
        <v>22967.0232</v>
      </c>
      <c r="G58" s="6">
        <f>100*D58/D56</f>
        <v>19.175374725951549</v>
      </c>
      <c r="H58" s="7"/>
      <c r="I58" s="7"/>
      <c r="J58" s="7"/>
      <c r="K58" s="7"/>
      <c r="L58" s="2">
        <f>[4]testrun_5x13crossover_SL5!A3</f>
        <v>3794.8008</v>
      </c>
      <c r="M58" s="2">
        <f>[4]testrun_5x13crossover_SL5!B3</f>
        <v>2442.4434000000001</v>
      </c>
      <c r="N58" s="2">
        <f>[4]testrun_5x13crossover_SL5!C3</f>
        <v>2751.9521</v>
      </c>
      <c r="O58" s="2">
        <f>[4]testrun_5x13crossover_SL5!D3</f>
        <v>2471.4414000000002</v>
      </c>
      <c r="P58" s="2">
        <f>[4]testrun_5x13crossover_SL5!E3</f>
        <v>2211.5497999999998</v>
      </c>
      <c r="Q58" s="2">
        <f>[4]testrun_5x13crossover_SL5!F3</f>
        <v>2462.2811999999999</v>
      </c>
      <c r="R58" s="2">
        <f>[4]testrun_5x13crossover_SL5!G3</f>
        <v>-768.40039999999999</v>
      </c>
      <c r="S58" s="2">
        <f>[4]testrun_5x13crossover_SL5!H3</f>
        <v>3186.0468999999998</v>
      </c>
      <c r="T58" s="2">
        <f>[4]testrun_5x13crossover_SL5!I3</f>
        <v>4414.9080000000004</v>
      </c>
    </row>
    <row r="59" spans="1:20" x14ac:dyDescent="0.3">
      <c r="A59" t="s">
        <v>15</v>
      </c>
      <c r="B59" s="1" t="s">
        <v>0</v>
      </c>
      <c r="C59" t="s">
        <v>5</v>
      </c>
      <c r="D59" s="2">
        <f t="shared" si="0"/>
        <v>82738.804499999998</v>
      </c>
      <c r="E59">
        <f>COUNT(L61:U61)</f>
        <v>9</v>
      </c>
      <c r="F59" s="5">
        <f>COUNTIF(L61:U61,"&gt;0")</f>
        <v>9</v>
      </c>
      <c r="G59" s="6">
        <f>100 *F59/E59</f>
        <v>100</v>
      </c>
      <c r="H59" s="7"/>
      <c r="I59" s="7"/>
      <c r="J59" s="8">
        <f>SUM(D56,D59,D62,D65,D68,D71)</f>
        <v>308180.39510000002</v>
      </c>
      <c r="K59" s="6"/>
      <c r="L59" s="2">
        <f>[4]testrun_5x13crossover_SL5!A7</f>
        <v>7245.8530000000001</v>
      </c>
      <c r="M59" s="2">
        <f>[4]testrun_5x13crossover_SL5!B7</f>
        <v>6275.951</v>
      </c>
      <c r="N59" s="2">
        <f>[4]testrun_5x13crossover_SL5!C7</f>
        <v>8407.3449999999993</v>
      </c>
      <c r="O59" s="2">
        <f>[4]testrun_5x13crossover_SL5!D7</f>
        <v>9996.0020000000004</v>
      </c>
      <c r="P59" s="2">
        <f>[4]testrun_5x13crossover_SL5!E7</f>
        <v>9438.2540000000008</v>
      </c>
      <c r="Q59" s="2">
        <f>[4]testrun_5x13crossover_SL5!F7</f>
        <v>7627.8945000000003</v>
      </c>
      <c r="R59" s="2">
        <f>[4]testrun_5x13crossover_SL5!G7</f>
        <v>9096.9040000000005</v>
      </c>
      <c r="S59" s="2">
        <f>[4]testrun_5x13crossover_SL5!H7</f>
        <v>10303.947</v>
      </c>
      <c r="T59" s="2">
        <f>[4]testrun_5x13crossover_SL5!I7</f>
        <v>14346.654</v>
      </c>
    </row>
    <row r="60" spans="1:20" x14ac:dyDescent="0.3">
      <c r="A60" t="s">
        <v>15</v>
      </c>
      <c r="B60" s="1" t="s">
        <v>0</v>
      </c>
      <c r="C60" t="s">
        <v>6</v>
      </c>
      <c r="D60" s="2">
        <f t="shared" si="0"/>
        <v>-53069.742400000003</v>
      </c>
      <c r="F60" s="5"/>
      <c r="G60" s="7"/>
      <c r="H60" s="7"/>
      <c r="I60" s="7"/>
      <c r="J60" s="8">
        <f>SUM(D57,D60,D63,D66,D69,D72)</f>
        <v>-233659.52704000002</v>
      </c>
      <c r="K60" s="7"/>
      <c r="L60" s="2">
        <f>[4]testrun_5x13crossover_SL5!A8</f>
        <v>-4350.701</v>
      </c>
      <c r="M60" s="2">
        <f>[4]testrun_5x13crossover_SL5!B8</f>
        <v>-4604.9480000000003</v>
      </c>
      <c r="N60" s="2">
        <f>[4]testrun_5x13crossover_SL5!C8</f>
        <v>-4657.3</v>
      </c>
      <c r="O60" s="2">
        <f>[4]testrun_5x13crossover_SL5!D8</f>
        <v>-6459.4930000000004</v>
      </c>
      <c r="P60" s="2">
        <f>[4]testrun_5x13crossover_SL5!E8</f>
        <v>-7560.799</v>
      </c>
      <c r="Q60" s="2">
        <f>[4]testrun_5x13crossover_SL5!F8</f>
        <v>-6219.3994000000002</v>
      </c>
      <c r="R60" s="2">
        <f>[4]testrun_5x13crossover_SL5!G8</f>
        <v>-4598.299</v>
      </c>
      <c r="S60" s="2">
        <f>[4]testrun_5x13crossover_SL5!H8</f>
        <v>-5031.951</v>
      </c>
      <c r="T60" s="2">
        <f>[4]testrun_5x13crossover_SL5!I8</f>
        <v>-9586.8520000000008</v>
      </c>
    </row>
    <row r="61" spans="1:20" x14ac:dyDescent="0.3">
      <c r="A61" t="s">
        <v>15</v>
      </c>
      <c r="B61" s="1" t="s">
        <v>0</v>
      </c>
      <c r="C61" t="s">
        <v>7</v>
      </c>
      <c r="D61" s="2">
        <f t="shared" si="0"/>
        <v>29669.062999999998</v>
      </c>
      <c r="G61" s="6">
        <f>100*D61/D59</f>
        <v>35.858704001457987</v>
      </c>
      <c r="H61" s="7"/>
      <c r="I61" s="7"/>
      <c r="J61" s="8">
        <f>SUM(D58,D61,D64,D67,D70,D73)</f>
        <v>74520.867922999998</v>
      </c>
      <c r="K61" s="6">
        <f>100*J61/J59</f>
        <v>24.180924259902731</v>
      </c>
      <c r="L61" s="2">
        <f>[4]testrun_5x13crossover_SL5!A9</f>
        <v>2895.1518999999998</v>
      </c>
      <c r="M61" s="2">
        <f>[4]testrun_5x13crossover_SL5!B9</f>
        <v>1671.0029</v>
      </c>
      <c r="N61" s="2">
        <f>[4]testrun_5x13crossover_SL5!C9</f>
        <v>3750.0450000000001</v>
      </c>
      <c r="O61" s="2">
        <f>[4]testrun_5x13crossover_SL5!D9</f>
        <v>3536.5088000000001</v>
      </c>
      <c r="P61" s="2">
        <f>[4]testrun_5x13crossover_SL5!E9</f>
        <v>1877.4550999999999</v>
      </c>
      <c r="Q61" s="2">
        <f>[4]testrun_5x13crossover_SL5!F9</f>
        <v>1408.4951000000001</v>
      </c>
      <c r="R61" s="2">
        <f>[4]testrun_5x13crossover_SL5!G9</f>
        <v>4498.6054999999997</v>
      </c>
      <c r="S61" s="2">
        <f>[4]testrun_5x13crossover_SL5!H9</f>
        <v>5271.9960000000001</v>
      </c>
      <c r="T61" s="2">
        <f>[4]testrun_5x13crossover_SL5!I9</f>
        <v>4759.8027000000002</v>
      </c>
    </row>
    <row r="62" spans="1:20" x14ac:dyDescent="0.3">
      <c r="A62" t="s">
        <v>15</v>
      </c>
      <c r="B62" s="1" t="s">
        <v>1</v>
      </c>
      <c r="C62" t="s">
        <v>5</v>
      </c>
      <c r="D62" s="2">
        <f t="shared" si="0"/>
        <v>29791.246899999998</v>
      </c>
      <c r="E62">
        <f>COUNT(L64:U64)</f>
        <v>9</v>
      </c>
      <c r="F62" s="5">
        <f>COUNTIF(L64:U64,"&gt;0")</f>
        <v>5</v>
      </c>
      <c r="G62" s="6">
        <f>100 *F62/E62</f>
        <v>55.555555555555557</v>
      </c>
      <c r="H62" s="7"/>
      <c r="I62" s="7"/>
      <c r="J62" s="7"/>
      <c r="K62" s="7"/>
      <c r="L62" s="2">
        <f>[4]testrun_5x13crossover_SL5!A13</f>
        <v>2799.9989999999998</v>
      </c>
      <c r="M62" s="2">
        <f>[4]testrun_5x13crossover_SL5!B13</f>
        <v>3203.5996</v>
      </c>
      <c r="N62" s="2">
        <f>[4]testrun_5x13crossover_SL5!C13</f>
        <v>2723.9989999999998</v>
      </c>
      <c r="O62" s="2">
        <f>[4]testrun_5x13crossover_SL5!D13</f>
        <v>3507.1016</v>
      </c>
      <c r="P62" s="2">
        <f>[4]testrun_5x13crossover_SL5!E13</f>
        <v>2977.6514000000002</v>
      </c>
      <c r="Q62" s="2">
        <f>[4]testrun_5x13crossover_SL5!F13</f>
        <v>4883.8477000000003</v>
      </c>
      <c r="R62" s="2">
        <f>[4]testrun_5x13crossover_SL5!G13</f>
        <v>2099.4004</v>
      </c>
      <c r="S62" s="2">
        <f>[4]testrun_5x13crossover_SL5!H13</f>
        <v>5475.4489999999996</v>
      </c>
      <c r="T62" s="2">
        <f>[4]testrun_5x13crossover_SL5!I13</f>
        <v>2120.1992</v>
      </c>
    </row>
    <row r="63" spans="1:20" x14ac:dyDescent="0.3">
      <c r="A63" t="s">
        <v>15</v>
      </c>
      <c r="B63" s="1" t="s">
        <v>1</v>
      </c>
      <c r="C63" t="s">
        <v>6</v>
      </c>
      <c r="D63" s="2">
        <f t="shared" si="0"/>
        <v>-26273.988400000002</v>
      </c>
      <c r="F63" s="5"/>
      <c r="G63" s="7"/>
      <c r="H63" s="7"/>
      <c r="I63" s="7"/>
      <c r="J63" s="7"/>
      <c r="K63" s="7"/>
      <c r="L63" s="2">
        <f>[4]testrun_5x13crossover_SL5!A14</f>
        <v>-3727.7510000000002</v>
      </c>
      <c r="M63" s="2">
        <f>[4]testrun_5x13crossover_SL5!B14</f>
        <v>-2175.0996</v>
      </c>
      <c r="N63" s="2">
        <f>[4]testrun_5x13crossover_SL5!C14</f>
        <v>-2692.6504</v>
      </c>
      <c r="O63" s="2">
        <f>[4]testrun_5x13crossover_SL5!D14</f>
        <v>-2643.7997999999998</v>
      </c>
      <c r="P63" s="2">
        <f>[4]testrun_5x13crossover_SL5!E14</f>
        <v>-3680.9492</v>
      </c>
      <c r="Q63" s="2">
        <f>[4]testrun_5x13crossover_SL5!F14</f>
        <v>-2471.9472999999998</v>
      </c>
      <c r="R63" s="2">
        <f>[4]testrun_5x13crossover_SL5!G14</f>
        <v>-2183.1934000000001</v>
      </c>
      <c r="S63" s="2">
        <f>[4]testrun_5x13crossover_SL5!H14</f>
        <v>-1791.4473</v>
      </c>
      <c r="T63" s="2">
        <f>[4]testrun_5x13crossover_SL5!I14</f>
        <v>-4907.1504000000004</v>
      </c>
    </row>
    <row r="64" spans="1:20" x14ac:dyDescent="0.3">
      <c r="A64" t="s">
        <v>15</v>
      </c>
      <c r="B64" s="1" t="s">
        <v>1</v>
      </c>
      <c r="C64" t="s">
        <v>7</v>
      </c>
      <c r="D64" s="2">
        <f t="shared" si="0"/>
        <v>3517.2588229999997</v>
      </c>
      <c r="G64" s="6">
        <f>100*D64/D62</f>
        <v>11.80634981411268</v>
      </c>
      <c r="H64" s="7"/>
      <c r="I64" s="7"/>
      <c r="J64" s="7"/>
      <c r="K64" s="7"/>
      <c r="L64" s="2">
        <f>[4]testrun_5x13crossover_SL5!A15</f>
        <v>-927.75194999999997</v>
      </c>
      <c r="M64" s="2">
        <f>[4]testrun_5x13crossover_SL5!B15</f>
        <v>1028.5</v>
      </c>
      <c r="N64" s="2">
        <f>[4]testrun_5x13crossover_SL5!C15</f>
        <v>31.348633</v>
      </c>
      <c r="O64" s="2">
        <f>[4]testrun_5x13crossover_SL5!D15</f>
        <v>863.30175999999994</v>
      </c>
      <c r="P64" s="2">
        <f>[4]testrun_5x13crossover_SL5!E15</f>
        <v>-703.29785000000004</v>
      </c>
      <c r="Q64" s="2">
        <f>[4]testrun_5x13crossover_SL5!F15</f>
        <v>2411.9004</v>
      </c>
      <c r="R64" s="2">
        <f>[4]testrun_5x13crossover_SL5!G15</f>
        <v>-83.792969999999997</v>
      </c>
      <c r="S64" s="2">
        <f>[4]testrun_5x13crossover_SL5!H15</f>
        <v>3684.002</v>
      </c>
      <c r="T64" s="2">
        <f>[4]testrun_5x13crossover_SL5!I15</f>
        <v>-2786.9512</v>
      </c>
    </row>
    <row r="65" spans="1:20" x14ac:dyDescent="0.3">
      <c r="A65" t="s">
        <v>15</v>
      </c>
      <c r="B65" s="1" t="s">
        <v>35</v>
      </c>
      <c r="C65" t="s">
        <v>5</v>
      </c>
      <c r="D65" s="2">
        <f t="shared" si="0"/>
        <v>38554.162899999996</v>
      </c>
      <c r="E65">
        <f>COUNT(L67:U67)</f>
        <v>9</v>
      </c>
      <c r="F65" s="5">
        <f>COUNTIF(L67:U67,"&gt;0")</f>
        <v>8</v>
      </c>
      <c r="G65" s="6">
        <f>100 *F65/E65</f>
        <v>88.888888888888886</v>
      </c>
      <c r="H65" s="7"/>
      <c r="I65" s="7"/>
      <c r="J65" s="7"/>
      <c r="K65" s="7"/>
      <c r="L65" s="2">
        <f>[4]testrun_5x13crossover_SL5!A19</f>
        <v>5223.3495999999996</v>
      </c>
      <c r="M65" s="2">
        <f>[4]testrun_5x13crossover_SL5!B19</f>
        <v>3039.5493000000001</v>
      </c>
      <c r="N65" s="2">
        <f>[4]testrun_5x13crossover_SL5!C19</f>
        <v>3616.9492</v>
      </c>
      <c r="O65" s="2">
        <f>[4]testrun_5x13crossover_SL5!D19</f>
        <v>3979.6558</v>
      </c>
      <c r="P65" s="2">
        <f>[4]testrun_5x13crossover_SL5!E19</f>
        <v>4652.0010000000002</v>
      </c>
      <c r="Q65" s="2">
        <f>[4]testrun_5x13crossover_SL5!F19</f>
        <v>4415.05</v>
      </c>
      <c r="R65" s="2">
        <f>[4]testrun_5x13crossover_SL5!G19</f>
        <v>3392.1509999999998</v>
      </c>
      <c r="S65" s="2">
        <f>[4]testrun_5x13crossover_SL5!H19</f>
        <v>5365.2</v>
      </c>
      <c r="T65" s="2">
        <f>[4]testrun_5x13crossover_SL5!I19</f>
        <v>4870.2569999999996</v>
      </c>
    </row>
    <row r="66" spans="1:20" x14ac:dyDescent="0.3">
      <c r="A66" t="s">
        <v>15</v>
      </c>
      <c r="B66" s="1" t="s">
        <v>35</v>
      </c>
      <c r="C66" t="s">
        <v>6</v>
      </c>
      <c r="D66" s="2">
        <f t="shared" si="0"/>
        <v>-31815.995299999999</v>
      </c>
      <c r="F66" s="5"/>
      <c r="G66" s="7"/>
      <c r="H66" s="7"/>
      <c r="I66" s="7"/>
      <c r="J66" s="7"/>
      <c r="K66" s="7"/>
      <c r="L66" s="2">
        <f>[4]testrun_5x13crossover_SL5!A20</f>
        <v>-3669.9569999999999</v>
      </c>
      <c r="M66" s="2">
        <f>[4]testrun_5x13crossover_SL5!B20</f>
        <v>-2732.8018000000002</v>
      </c>
      <c r="N66" s="2">
        <f>[4]testrun_5x13crossover_SL5!C20</f>
        <v>-3002.2469999999998</v>
      </c>
      <c r="O66" s="2">
        <f>[4]testrun_5x13crossover_SL5!D20</f>
        <v>-3164.2997999999998</v>
      </c>
      <c r="P66" s="2">
        <f>[4]testrun_5x13crossover_SL5!E20</f>
        <v>-3362.1484</v>
      </c>
      <c r="Q66" s="2">
        <f>[4]testrun_5x13crossover_SL5!F20</f>
        <v>-3903.8580000000002</v>
      </c>
      <c r="R66" s="2">
        <f>[4]testrun_5x13crossover_SL5!G20</f>
        <v>-3575.0034000000001</v>
      </c>
      <c r="S66" s="2">
        <f>[4]testrun_5x13crossover_SL5!H20</f>
        <v>-4347.6319999999996</v>
      </c>
      <c r="T66" s="2">
        <f>[4]testrun_5x13crossover_SL5!I20</f>
        <v>-4058.0479</v>
      </c>
    </row>
    <row r="67" spans="1:20" x14ac:dyDescent="0.3">
      <c r="A67" t="s">
        <v>15</v>
      </c>
      <c r="B67" s="1" t="s">
        <v>35</v>
      </c>
      <c r="C67" t="s">
        <v>7</v>
      </c>
      <c r="D67" s="2">
        <f t="shared" si="0"/>
        <v>6738.1674899999998</v>
      </c>
      <c r="G67" s="6">
        <f>100*D67/D65</f>
        <v>17.477146391369324</v>
      </c>
      <c r="H67" s="7"/>
      <c r="I67" s="7"/>
      <c r="J67" s="7"/>
      <c r="K67" s="7"/>
      <c r="L67" s="2">
        <f>[4]testrun_5x13crossover_SL5!A21</f>
        <v>1553.3925999999999</v>
      </c>
      <c r="M67" s="2">
        <f>[4]testrun_5x13crossover_SL5!B21</f>
        <v>306.74756000000002</v>
      </c>
      <c r="N67" s="2">
        <f>[4]testrun_5x13crossover_SL5!C21</f>
        <v>614.70214999999996</v>
      </c>
      <c r="O67" s="2">
        <f>[4]testrun_5x13crossover_SL5!D21</f>
        <v>815.35595999999998</v>
      </c>
      <c r="P67" s="2">
        <f>[4]testrun_5x13crossover_SL5!E21</f>
        <v>1289.8525</v>
      </c>
      <c r="Q67" s="2">
        <f>[4]testrun_5x13crossover_SL5!F21</f>
        <v>511.19189999999998</v>
      </c>
      <c r="R67" s="2">
        <f>[4]testrun_5x13crossover_SL5!G21</f>
        <v>-182.85254</v>
      </c>
      <c r="S67" s="2">
        <f>[4]testrun_5x13crossover_SL5!H21</f>
        <v>1017.56836</v>
      </c>
      <c r="T67" s="2">
        <f>[4]testrun_5x13crossover_SL5!I21</f>
        <v>812.20899999999995</v>
      </c>
    </row>
    <row r="68" spans="1:20" x14ac:dyDescent="0.3">
      <c r="A68" t="s">
        <v>15</v>
      </c>
      <c r="B68" s="1" t="s">
        <v>2</v>
      </c>
      <c r="C68" t="s">
        <v>5</v>
      </c>
      <c r="D68" s="2">
        <f t="shared" si="0"/>
        <v>26482.052199999998</v>
      </c>
      <c r="E68">
        <f>COUNT(L70:U70)</f>
        <v>9</v>
      </c>
      <c r="F68" s="5">
        <f>COUNTIF(L70:U70,"&gt;0")</f>
        <v>8</v>
      </c>
      <c r="G68" s="6">
        <f>100 *F68/E68</f>
        <v>88.888888888888886</v>
      </c>
      <c r="H68" s="7"/>
      <c r="I68" s="7"/>
      <c r="J68" s="7"/>
      <c r="K68" s="7"/>
      <c r="L68" s="2">
        <f>[4]testrun_5x13crossover_SL5!A25</f>
        <v>2270.9492</v>
      </c>
      <c r="M68" s="2">
        <f>[4]testrun_5x13crossover_SL5!B25</f>
        <v>1436.4512</v>
      </c>
      <c r="N68" s="2">
        <f>[4]testrun_5x13crossover_SL5!C25</f>
        <v>2537.5497999999998</v>
      </c>
      <c r="O68" s="2">
        <f>[4]testrun_5x13crossover_SL5!D25</f>
        <v>2337.5497999999998</v>
      </c>
      <c r="P68" s="2">
        <f>[4]testrun_5x13crossover_SL5!E25</f>
        <v>2665.0488</v>
      </c>
      <c r="Q68" s="2">
        <f>[4]testrun_5x13crossover_SL5!F25</f>
        <v>3797.6509999999998</v>
      </c>
      <c r="R68" s="2">
        <f>[4]testrun_5x13crossover_SL5!G25</f>
        <v>2358.2539999999999</v>
      </c>
      <c r="S68" s="2">
        <f>[4]testrun_5x13crossover_SL5!H25</f>
        <v>4495.8994000000002</v>
      </c>
      <c r="T68" s="2">
        <f>[4]testrun_5x13crossover_SL5!I25</f>
        <v>4582.6989999999996</v>
      </c>
    </row>
    <row r="69" spans="1:20" x14ac:dyDescent="0.3">
      <c r="A69" t="s">
        <v>15</v>
      </c>
      <c r="B69" s="1" t="s">
        <v>2</v>
      </c>
      <c r="C69" t="s">
        <v>6</v>
      </c>
      <c r="D69" s="2">
        <f t="shared" ref="D69:D132" si="1">SUM(L69:U69)</f>
        <v>-17324.7997</v>
      </c>
      <c r="F69" s="5"/>
      <c r="G69" s="7"/>
      <c r="H69" s="7"/>
      <c r="I69" s="7"/>
      <c r="J69" s="7"/>
      <c r="K69" s="7"/>
      <c r="L69" s="2">
        <f>[4]testrun_5x13crossover_SL5!A26</f>
        <v>-1973.2475999999999</v>
      </c>
      <c r="M69" s="2">
        <f>[4]testrun_5x13crossover_SL5!B26</f>
        <v>-1599.0977</v>
      </c>
      <c r="N69" s="2">
        <f>[4]testrun_5x13crossover_SL5!C26</f>
        <v>-1631.501</v>
      </c>
      <c r="O69" s="2">
        <f>[4]testrun_5x13crossover_SL5!D26</f>
        <v>-1365.0473999999999</v>
      </c>
      <c r="P69" s="2">
        <f>[4]testrun_5x13crossover_SL5!E26</f>
        <v>-2135.9517000000001</v>
      </c>
      <c r="Q69" s="2">
        <f>[4]testrun_5x13crossover_SL5!F26</f>
        <v>-2539.5050000000001</v>
      </c>
      <c r="R69" s="2">
        <f>[4]testrun_5x13crossover_SL5!G26</f>
        <v>-2000.5508</v>
      </c>
      <c r="S69" s="2">
        <f>[4]testrun_5x13crossover_SL5!H26</f>
        <v>-2159.6514000000002</v>
      </c>
      <c r="T69" s="2">
        <f>[4]testrun_5x13crossover_SL5!I26</f>
        <v>-1920.2471</v>
      </c>
    </row>
    <row r="70" spans="1:20" x14ac:dyDescent="0.3">
      <c r="A70" t="s">
        <v>15</v>
      </c>
      <c r="B70" s="1" t="s">
        <v>2</v>
      </c>
      <c r="C70" t="s">
        <v>7</v>
      </c>
      <c r="D70" s="2">
        <f t="shared" si="1"/>
        <v>9157.25281</v>
      </c>
      <c r="G70" s="6">
        <f>100*D70/D68</f>
        <v>34.579090550995893</v>
      </c>
      <c r="H70" s="7"/>
      <c r="I70" s="7"/>
      <c r="J70" s="7"/>
      <c r="K70" s="7"/>
      <c r="L70" s="2">
        <f>[4]testrun_5x13crossover_SL5!A27</f>
        <v>297.70166</v>
      </c>
      <c r="M70" s="2">
        <f>[4]testrun_5x13crossover_SL5!B27</f>
        <v>-162.64648</v>
      </c>
      <c r="N70" s="2">
        <f>[4]testrun_5x13crossover_SL5!C27</f>
        <v>906.04880000000003</v>
      </c>
      <c r="O70" s="2">
        <f>[4]testrun_5x13crossover_SL5!D27</f>
        <v>972.50243999999998</v>
      </c>
      <c r="P70" s="2">
        <f>[4]testrun_5x13crossover_SL5!E27</f>
        <v>529.09717000000001</v>
      </c>
      <c r="Q70" s="2">
        <f>[4]testrun_5x13crossover_SL5!F27</f>
        <v>1258.146</v>
      </c>
      <c r="R70" s="2">
        <f>[4]testrun_5x13crossover_SL5!G27</f>
        <v>357.70312000000001</v>
      </c>
      <c r="S70" s="2">
        <f>[4]testrun_5x13crossover_SL5!H27</f>
        <v>2336.248</v>
      </c>
      <c r="T70" s="2">
        <f>[4]testrun_5x13crossover_SL5!I27</f>
        <v>2662.4521</v>
      </c>
    </row>
    <row r="71" spans="1:20" x14ac:dyDescent="0.3">
      <c r="A71" t="s">
        <v>15</v>
      </c>
      <c r="B71" s="1" t="s">
        <v>3</v>
      </c>
      <c r="C71" t="s">
        <v>5</v>
      </c>
      <c r="D71" s="2">
        <f t="shared" si="1"/>
        <v>10840.598599999999</v>
      </c>
      <c r="E71">
        <f>COUNT(L73:U73)</f>
        <v>9</v>
      </c>
      <c r="F71" s="5">
        <f>COUNTIF(L73:U73,"&gt;0")</f>
        <v>7</v>
      </c>
      <c r="G71" s="6">
        <f>100 *F71/E71</f>
        <v>77.777777777777771</v>
      </c>
      <c r="H71" s="7"/>
      <c r="I71" s="7"/>
      <c r="J71" s="7"/>
      <c r="K71" s="7"/>
      <c r="L71" s="2">
        <f>[4]testrun_5x13crossover_SL5!A31</f>
        <v>1617</v>
      </c>
      <c r="M71" s="2">
        <f>[4]testrun_5x13crossover_SL5!B31</f>
        <v>967.64890000000003</v>
      </c>
      <c r="N71" s="2">
        <f>[4]testrun_5x13crossover_SL5!C31</f>
        <v>1363</v>
      </c>
      <c r="O71" s="2">
        <f>[4]testrun_5x13crossover_SL5!D31</f>
        <v>1574.4492</v>
      </c>
      <c r="P71" s="2">
        <f>[4]testrun_5x13crossover_SL5!E31</f>
        <v>1344.8998999999999</v>
      </c>
      <c r="Q71" s="2">
        <f>[4]testrun_5x13crossover_SL5!F31</f>
        <v>1503.3506</v>
      </c>
      <c r="R71" s="2">
        <f>[4]testrun_5x13crossover_SL5!G31</f>
        <v>695.69920000000002</v>
      </c>
      <c r="S71" s="2">
        <f>[4]testrun_5x13crossover_SL5!H31</f>
        <v>770.59960000000001</v>
      </c>
      <c r="T71" s="2">
        <f>[4]testrun_5x13crossover_SL5!I31</f>
        <v>1003.9512</v>
      </c>
    </row>
    <row r="72" spans="1:20" x14ac:dyDescent="0.3">
      <c r="A72" t="s">
        <v>15</v>
      </c>
      <c r="B72" s="1" t="s">
        <v>3</v>
      </c>
      <c r="C72" t="s">
        <v>6</v>
      </c>
      <c r="D72" s="2">
        <f t="shared" si="1"/>
        <v>-8368.4960399999982</v>
      </c>
      <c r="F72" s="5"/>
      <c r="G72" s="7"/>
      <c r="H72" s="7"/>
      <c r="I72" s="7"/>
      <c r="J72" s="7"/>
      <c r="K72" s="7"/>
      <c r="L72" s="2">
        <f>[4]testrun_5x13crossover_SL5!A32</f>
        <v>-1104.7992999999999</v>
      </c>
      <c r="M72" s="2">
        <f>[4]testrun_5x13crossover_SL5!B32</f>
        <v>-659.1001</v>
      </c>
      <c r="N72" s="2">
        <f>[4]testrun_5x13crossover_SL5!C32</f>
        <v>-814.8999</v>
      </c>
      <c r="O72" s="2">
        <f>[4]testrun_5x13crossover_SL5!D32</f>
        <v>-575.04930000000002</v>
      </c>
      <c r="P72" s="2">
        <f>[4]testrun_5x13crossover_SL5!E32</f>
        <v>-1451.8998999999999</v>
      </c>
      <c r="Q72" s="2">
        <f>[4]testrun_5x13crossover_SL5!F32</f>
        <v>-913.74950000000001</v>
      </c>
      <c r="R72" s="2">
        <f>[4]testrun_5x13crossover_SL5!G32</f>
        <v>-256.34960000000001</v>
      </c>
      <c r="S72" s="2">
        <f>[4]testrun_5x13crossover_SL5!H32</f>
        <v>-723.14844000000005</v>
      </c>
      <c r="T72" s="2">
        <f>[4]testrun_5x13crossover_SL5!I32</f>
        <v>-1869.5</v>
      </c>
    </row>
    <row r="73" spans="1:20" x14ac:dyDescent="0.3">
      <c r="A73" t="s">
        <v>15</v>
      </c>
      <c r="B73" s="1" t="s">
        <v>3</v>
      </c>
      <c r="C73" t="s">
        <v>7</v>
      </c>
      <c r="D73" s="2">
        <f t="shared" si="1"/>
        <v>2472.1025999999997</v>
      </c>
      <c r="G73" s="6">
        <f>100*D73/D71</f>
        <v>22.804115263524285</v>
      </c>
      <c r="H73" s="7"/>
      <c r="I73" s="7"/>
      <c r="J73" s="7"/>
      <c r="K73" s="7"/>
      <c r="L73" s="2">
        <f>[4]testrun_5x13crossover_SL5!A33</f>
        <v>512.20069999999998</v>
      </c>
      <c r="M73" s="2">
        <f>[4]testrun_5x13crossover_SL5!B33</f>
        <v>308.54883000000001</v>
      </c>
      <c r="N73" s="2">
        <f>[4]testrun_5x13crossover_SL5!C33</f>
        <v>548.1001</v>
      </c>
      <c r="O73" s="2">
        <f>[4]testrun_5x13crossover_SL5!D33</f>
        <v>999.3999</v>
      </c>
      <c r="P73" s="2">
        <f>[4]testrun_5x13crossover_SL5!E33</f>
        <v>-107</v>
      </c>
      <c r="Q73" s="2">
        <f>[4]testrun_5x13crossover_SL5!F33</f>
        <v>589.60109999999997</v>
      </c>
      <c r="R73" s="2">
        <f>[4]testrun_5x13crossover_SL5!G33</f>
        <v>439.34960000000001</v>
      </c>
      <c r="S73" s="2">
        <f>[4]testrun_5x13crossover_SL5!H33</f>
        <v>47.451169999999998</v>
      </c>
      <c r="T73" s="2">
        <f>[4]testrun_5x13crossover_SL5!I33</f>
        <v>-865.54880000000003</v>
      </c>
    </row>
    <row r="74" spans="1:20" x14ac:dyDescent="0.3">
      <c r="A74" t="s">
        <v>16</v>
      </c>
      <c r="B74" t="s">
        <v>34</v>
      </c>
      <c r="C74" t="s">
        <v>5</v>
      </c>
      <c r="D74" s="2">
        <f t="shared" si="1"/>
        <v>160283.603</v>
      </c>
      <c r="E74">
        <f>COUNT(L76:U76)</f>
        <v>9</v>
      </c>
      <c r="F74" s="5">
        <f>COUNTIF(L76:U76,"&gt;0")</f>
        <v>9</v>
      </c>
      <c r="G74" s="6">
        <f>100 *F74/E74</f>
        <v>100</v>
      </c>
      <c r="H74" s="7">
        <f>SUM(E74:E91)</f>
        <v>54</v>
      </c>
      <c r="I74" s="7">
        <f>SUM(F74:F91)</f>
        <v>49</v>
      </c>
      <c r="J74" s="7"/>
      <c r="K74" s="8">
        <f>100 *I74/H74</f>
        <v>90.740740740740748</v>
      </c>
      <c r="L74" s="2">
        <f>[5]testrun_5x13crossover_SL13!A1</f>
        <v>15481.147999999999</v>
      </c>
      <c r="M74" s="2">
        <f>[5]testrun_5x13crossover_SL13!B1</f>
        <v>11708.805</v>
      </c>
      <c r="N74" s="2">
        <f>[5]testrun_5x13crossover_SL13!C1</f>
        <v>17770.098000000002</v>
      </c>
      <c r="O74" s="2">
        <f>[5]testrun_5x13crossover_SL13!D1</f>
        <v>14806.056</v>
      </c>
      <c r="P74" s="2">
        <f>[5]testrun_5x13crossover_SL13!E1</f>
        <v>18819.041000000001</v>
      </c>
      <c r="Q74" s="2">
        <f>[5]testrun_5x13crossover_SL13!F1</f>
        <v>19169.504000000001</v>
      </c>
      <c r="R74" s="2">
        <f>[5]testrun_5x13crossover_SL13!G1</f>
        <v>11807.299000000001</v>
      </c>
      <c r="S74" s="2">
        <f>[5]testrun_5x13crossover_SL13!H1</f>
        <v>23419.002</v>
      </c>
      <c r="T74" s="2">
        <f>[5]testrun_5x13crossover_SL13!I1</f>
        <v>27302.65</v>
      </c>
    </row>
    <row r="75" spans="1:20" x14ac:dyDescent="0.3">
      <c r="A75" t="s">
        <v>16</v>
      </c>
      <c r="B75" t="s">
        <v>34</v>
      </c>
      <c r="C75" t="s">
        <v>6</v>
      </c>
      <c r="D75" s="2">
        <f t="shared" si="1"/>
        <v>-120148.49900000001</v>
      </c>
      <c r="F75" s="5"/>
      <c r="G75" s="7"/>
      <c r="H75" s="7"/>
      <c r="I75" s="7"/>
      <c r="J75" s="7"/>
      <c r="K75" s="7"/>
      <c r="L75" s="2">
        <f>[5]testrun_5x13crossover_SL13!A2</f>
        <v>-11216.453</v>
      </c>
      <c r="M75" s="2">
        <f>[5]testrun_5x13crossover_SL13!B2</f>
        <v>-8516.7530000000006</v>
      </c>
      <c r="N75" s="2">
        <f>[5]testrun_5x13crossover_SL13!C2</f>
        <v>-11635.642</v>
      </c>
      <c r="O75" s="2">
        <f>[5]testrun_5x13crossover_SL13!D2</f>
        <v>-12194.791999999999</v>
      </c>
      <c r="P75" s="2">
        <f>[5]testrun_5x13crossover_SL13!E2</f>
        <v>-14227.946</v>
      </c>
      <c r="Q75" s="2">
        <f>[5]testrun_5x13crossover_SL13!F2</f>
        <v>-16256.825000000001</v>
      </c>
      <c r="R75" s="2">
        <f>[5]testrun_5x13crossover_SL13!G2</f>
        <v>-11472.588</v>
      </c>
      <c r="S75" s="2">
        <f>[5]testrun_5x13crossover_SL13!H2</f>
        <v>-15257.055</v>
      </c>
      <c r="T75" s="2">
        <f>[5]testrun_5x13crossover_SL13!I2</f>
        <v>-19370.445</v>
      </c>
    </row>
    <row r="76" spans="1:20" x14ac:dyDescent="0.3">
      <c r="A76" t="s">
        <v>16</v>
      </c>
      <c r="B76" t="s">
        <v>34</v>
      </c>
      <c r="C76" t="s">
        <v>7</v>
      </c>
      <c r="D76" s="2">
        <f t="shared" si="1"/>
        <v>40135.104139999996</v>
      </c>
      <c r="G76" s="6">
        <f>100*D76/D74</f>
        <v>25.040056118528852</v>
      </c>
      <c r="H76" s="7"/>
      <c r="I76" s="7"/>
      <c r="J76" s="7"/>
      <c r="K76" s="7"/>
      <c r="L76" s="2">
        <f>[5]testrun_5x13crossover_SL13!A3</f>
        <v>4264.6970000000001</v>
      </c>
      <c r="M76" s="2">
        <f>[5]testrun_5x13crossover_SL13!B3</f>
        <v>3192.0518000000002</v>
      </c>
      <c r="N76" s="2">
        <f>[5]testrun_5x13crossover_SL13!C3</f>
        <v>6134.4549999999999</v>
      </c>
      <c r="O76" s="2">
        <f>[5]testrun_5x13crossover_SL13!D3</f>
        <v>2611.2637</v>
      </c>
      <c r="P76" s="2">
        <f>[5]testrun_5x13crossover_SL13!E3</f>
        <v>4591.0956999999999</v>
      </c>
      <c r="Q76" s="2">
        <f>[5]testrun_5x13crossover_SL13!F3</f>
        <v>2912.6777000000002</v>
      </c>
      <c r="R76" s="2">
        <f>[5]testrun_5x13crossover_SL13!G3</f>
        <v>334.71093999999999</v>
      </c>
      <c r="S76" s="2">
        <f>[5]testrun_5x13crossover_SL13!H3</f>
        <v>8161.9472999999998</v>
      </c>
      <c r="T76" s="2">
        <f>[5]testrun_5x13crossover_SL13!I3</f>
        <v>7932.2049999999999</v>
      </c>
    </row>
    <row r="77" spans="1:20" x14ac:dyDescent="0.3">
      <c r="A77" t="s">
        <v>16</v>
      </c>
      <c r="B77" s="1" t="s">
        <v>0</v>
      </c>
      <c r="C77" t="s">
        <v>5</v>
      </c>
      <c r="D77" s="2">
        <f t="shared" si="1"/>
        <v>94371.322</v>
      </c>
      <c r="E77">
        <f>COUNT(L79:U79)</f>
        <v>9</v>
      </c>
      <c r="F77" s="5">
        <f>COUNTIF(L79:U79,"&gt;0")</f>
        <v>9</v>
      </c>
      <c r="G77" s="6">
        <f>100 *F77/E77</f>
        <v>100</v>
      </c>
      <c r="H77" s="7"/>
      <c r="I77" s="7"/>
      <c r="J77" s="8">
        <f>SUM(D74,D77,D80,D83,D86,D89)</f>
        <v>395467.33060000004</v>
      </c>
      <c r="K77" s="6"/>
      <c r="L77" s="2">
        <f>[5]testrun_5x13crossover_SL13!A7</f>
        <v>9150.5030000000006</v>
      </c>
      <c r="M77" s="2">
        <f>[5]testrun_5x13crossover_SL13!B7</f>
        <v>7106.9489999999996</v>
      </c>
      <c r="N77" s="2">
        <f>[5]testrun_5x13crossover_SL13!C7</f>
        <v>8483.8459999999995</v>
      </c>
      <c r="O77" s="2">
        <f>[5]testrun_5x13crossover_SL13!D7</f>
        <v>9858.402</v>
      </c>
      <c r="P77" s="2">
        <f>[5]testrun_5x13crossover_SL13!E7</f>
        <v>12174.463</v>
      </c>
      <c r="Q77" s="2">
        <f>[5]testrun_5x13crossover_SL13!F7</f>
        <v>8986.0959999999995</v>
      </c>
      <c r="R77" s="2">
        <f>[5]testrun_5x13crossover_SL13!G7</f>
        <v>10826.603999999999</v>
      </c>
      <c r="S77" s="2">
        <f>[5]testrun_5x13crossover_SL13!H7</f>
        <v>12275.455</v>
      </c>
      <c r="T77" s="2">
        <f>[5]testrun_5x13crossover_SL13!I7</f>
        <v>15509.004000000001</v>
      </c>
    </row>
    <row r="78" spans="1:20" x14ac:dyDescent="0.3">
      <c r="A78" t="s">
        <v>16</v>
      </c>
      <c r="B78" s="1" t="s">
        <v>0</v>
      </c>
      <c r="C78" t="s">
        <v>6</v>
      </c>
      <c r="D78" s="2">
        <f t="shared" si="1"/>
        <v>-69718.137699999992</v>
      </c>
      <c r="F78" s="5"/>
      <c r="G78" s="7"/>
      <c r="H78" s="7"/>
      <c r="I78" s="7"/>
      <c r="J78" s="8">
        <f>SUM(D75,D78,D81,D84,D87,D90)</f>
        <v>-294237.36070000002</v>
      </c>
      <c r="K78" s="7"/>
      <c r="L78" s="2">
        <f>[5]testrun_5x13crossover_SL13!A8</f>
        <v>-6164.4489999999996</v>
      </c>
      <c r="M78" s="2">
        <f>[5]testrun_5x13crossover_SL13!B8</f>
        <v>-5893.4960000000001</v>
      </c>
      <c r="N78" s="2">
        <f>[5]testrun_5x13crossover_SL13!C8</f>
        <v>-6603.6553000000004</v>
      </c>
      <c r="O78" s="2">
        <f>[5]testrun_5x13crossover_SL13!D8</f>
        <v>-7927.7430000000004</v>
      </c>
      <c r="P78" s="2">
        <f>[5]testrun_5x13crossover_SL13!E8</f>
        <v>-9702.2440000000006</v>
      </c>
      <c r="Q78" s="2">
        <f>[5]testrun_5x13crossover_SL13!F8</f>
        <v>-8596.6010000000006</v>
      </c>
      <c r="R78" s="2">
        <f>[5]testrun_5x13crossover_SL13!G8</f>
        <v>-6289.799</v>
      </c>
      <c r="S78" s="2">
        <f>[5]testrun_5x13crossover_SL13!H8</f>
        <v>-6809.6504000000004</v>
      </c>
      <c r="T78" s="2">
        <f>[5]testrun_5x13crossover_SL13!I8</f>
        <v>-11730.5</v>
      </c>
    </row>
    <row r="79" spans="1:20" x14ac:dyDescent="0.3">
      <c r="A79" t="s">
        <v>16</v>
      </c>
      <c r="B79" s="1" t="s">
        <v>0</v>
      </c>
      <c r="C79" t="s">
        <v>7</v>
      </c>
      <c r="D79" s="2">
        <f t="shared" si="1"/>
        <v>24653.183720000001</v>
      </c>
      <c r="G79" s="6">
        <f>100*D79/D77</f>
        <v>26.123596869820261</v>
      </c>
      <c r="H79" s="7"/>
      <c r="I79" s="7"/>
      <c r="J79" s="8">
        <f>SUM(D76,D79,D82,D85,D88,D91)</f>
        <v>101229.96926000001</v>
      </c>
      <c r="K79" s="6">
        <f>100*J79/J77</f>
        <v>25.597555455823535</v>
      </c>
      <c r="L79" s="2">
        <f>[5]testrun_5x13crossover_SL13!A9</f>
        <v>2986.0536999999999</v>
      </c>
      <c r="M79" s="2">
        <f>[5]testrun_5x13crossover_SL13!B9</f>
        <v>1213.4530999999999</v>
      </c>
      <c r="N79" s="2">
        <f>[5]testrun_5x13crossover_SL13!C9</f>
        <v>1880.1904</v>
      </c>
      <c r="O79" s="2">
        <f>[5]testrun_5x13crossover_SL13!D9</f>
        <v>1930.6592000000001</v>
      </c>
      <c r="P79" s="2">
        <f>[5]testrun_5x13crossover_SL13!E9</f>
        <v>2472.2188000000001</v>
      </c>
      <c r="Q79" s="2">
        <f>[5]testrun_5x13crossover_SL13!F9</f>
        <v>389.49511999999999</v>
      </c>
      <c r="R79" s="2">
        <f>[5]testrun_5x13crossover_SL13!G9</f>
        <v>4536.8046999999997</v>
      </c>
      <c r="S79" s="2">
        <f>[5]testrun_5x13crossover_SL13!H9</f>
        <v>5465.8046999999997</v>
      </c>
      <c r="T79" s="2">
        <f>[5]testrun_5x13crossover_SL13!I9</f>
        <v>3778.5039999999999</v>
      </c>
    </row>
    <row r="80" spans="1:20" x14ac:dyDescent="0.3">
      <c r="A80" t="s">
        <v>16</v>
      </c>
      <c r="B80" s="1" t="s">
        <v>1</v>
      </c>
      <c r="C80" t="s">
        <v>5</v>
      </c>
      <c r="D80" s="2">
        <f t="shared" si="1"/>
        <v>42994.648700000005</v>
      </c>
      <c r="E80">
        <f>COUNT(L82:U82)</f>
        <v>9</v>
      </c>
      <c r="F80" s="5">
        <f>COUNTIF(L82:U82,"&gt;0")</f>
        <v>7</v>
      </c>
      <c r="G80" s="6">
        <f>100 *F80/E80</f>
        <v>77.777777777777771</v>
      </c>
      <c r="H80" s="7"/>
      <c r="I80" s="7"/>
      <c r="J80" s="7"/>
      <c r="K80" s="7"/>
      <c r="L80" s="2">
        <f>[5]testrun_5x13crossover_SL13!A13</f>
        <v>3626</v>
      </c>
      <c r="M80" s="2">
        <f>[5]testrun_5x13crossover_SL13!B13</f>
        <v>4184.8495999999996</v>
      </c>
      <c r="N80" s="2">
        <f>[5]testrun_5x13crossover_SL13!C13</f>
        <v>5485.549</v>
      </c>
      <c r="O80" s="2">
        <f>[5]testrun_5x13crossover_SL13!D13</f>
        <v>5412.8486000000003</v>
      </c>
      <c r="P80" s="2">
        <f>[5]testrun_5x13crossover_SL13!E13</f>
        <v>2419.1484</v>
      </c>
      <c r="Q80" s="2">
        <f>[5]testrun_5x13crossover_SL13!F13</f>
        <v>6231.8037000000004</v>
      </c>
      <c r="R80" s="2">
        <f>[5]testrun_5x13crossover_SL13!G13</f>
        <v>3564.9004</v>
      </c>
      <c r="S80" s="2">
        <f>[5]testrun_5x13crossover_SL13!H13</f>
        <v>6027.7969999999996</v>
      </c>
      <c r="T80" s="2">
        <f>[5]testrun_5x13crossover_SL13!I13</f>
        <v>6041.7520000000004</v>
      </c>
    </row>
    <row r="81" spans="1:20" x14ac:dyDescent="0.3">
      <c r="A81" t="s">
        <v>16</v>
      </c>
      <c r="B81" s="1" t="s">
        <v>1</v>
      </c>
      <c r="C81" t="s">
        <v>6</v>
      </c>
      <c r="D81" s="2">
        <f t="shared" si="1"/>
        <v>-31432.435699999998</v>
      </c>
      <c r="F81" s="5"/>
      <c r="G81" s="7"/>
      <c r="H81" s="7"/>
      <c r="I81" s="7"/>
      <c r="J81" s="7"/>
      <c r="K81" s="7"/>
      <c r="L81" s="2">
        <f>[5]testrun_5x13crossover_SL13!A14</f>
        <v>-4007.0010000000002</v>
      </c>
      <c r="M81" s="2">
        <f>[5]testrun_5x13crossover_SL13!B14</f>
        <v>-3010.4481999999998</v>
      </c>
      <c r="N81" s="2">
        <f>[5]testrun_5x13crossover_SL13!C14</f>
        <v>-2970</v>
      </c>
      <c r="O81" s="2">
        <f>[5]testrun_5x13crossover_SL13!D14</f>
        <v>-3343.8496</v>
      </c>
      <c r="P81" s="2">
        <f>[5]testrun_5x13crossover_SL13!E14</f>
        <v>-5315.8964999999998</v>
      </c>
      <c r="Q81" s="2">
        <f>[5]testrun_5x13crossover_SL13!F14</f>
        <v>-3023.4472999999998</v>
      </c>
      <c r="R81" s="2">
        <f>[5]testrun_5x13crossover_SL13!G14</f>
        <v>-2285.5938000000001</v>
      </c>
      <c r="S81" s="2">
        <f>[5]testrun_5x13crossover_SL13!H14</f>
        <v>-2067.9472999999998</v>
      </c>
      <c r="T81" s="2">
        <f>[5]testrun_5x13crossover_SL13!I14</f>
        <v>-5408.2520000000004</v>
      </c>
    </row>
    <row r="82" spans="1:20" x14ac:dyDescent="0.3">
      <c r="A82" t="s">
        <v>16</v>
      </c>
      <c r="B82" s="1" t="s">
        <v>1</v>
      </c>
      <c r="C82" t="s">
        <v>7</v>
      </c>
      <c r="D82" s="2">
        <f t="shared" si="1"/>
        <v>11562.212820000001</v>
      </c>
      <c r="G82" s="6">
        <f>100*D82/D80</f>
        <v>26.892213727984245</v>
      </c>
      <c r="H82" s="7"/>
      <c r="I82" s="7"/>
      <c r="J82" s="7"/>
      <c r="K82" s="7"/>
      <c r="L82" s="2">
        <f>[5]testrun_5x13crossover_SL13!A15</f>
        <v>-381.00098000000003</v>
      </c>
      <c r="M82" s="2">
        <f>[5]testrun_5x13crossover_SL13!B15</f>
        <v>1174.4014</v>
      </c>
      <c r="N82" s="2">
        <f>[5]testrun_5x13crossover_SL13!C15</f>
        <v>2515.5488</v>
      </c>
      <c r="O82" s="2">
        <f>[5]testrun_5x13crossover_SL13!D15</f>
        <v>2068.9989999999998</v>
      </c>
      <c r="P82" s="2">
        <f>[5]testrun_5x13crossover_SL13!E15</f>
        <v>-2896.748</v>
      </c>
      <c r="Q82" s="2">
        <f>[5]testrun_5x13crossover_SL13!F15</f>
        <v>3208.3564000000001</v>
      </c>
      <c r="R82" s="2">
        <f>[5]testrun_5x13crossover_SL13!G15</f>
        <v>1279.3065999999999</v>
      </c>
      <c r="S82" s="2">
        <f>[5]testrun_5x13crossover_SL13!H15</f>
        <v>3959.8496</v>
      </c>
      <c r="T82" s="2">
        <f>[5]testrun_5x13crossover_SL13!I15</f>
        <v>633.5</v>
      </c>
    </row>
    <row r="83" spans="1:20" x14ac:dyDescent="0.3">
      <c r="A83" t="s">
        <v>16</v>
      </c>
      <c r="B83" s="1" t="s">
        <v>35</v>
      </c>
      <c r="C83" t="s">
        <v>5</v>
      </c>
      <c r="D83" s="2">
        <f t="shared" si="1"/>
        <v>52261.100900000005</v>
      </c>
      <c r="E83">
        <f>COUNT(L85:U85)</f>
        <v>9</v>
      </c>
      <c r="F83" s="5">
        <f>COUNTIF(L85:U85,"&gt;0")</f>
        <v>9</v>
      </c>
      <c r="G83" s="6">
        <f>100 *F83/E83</f>
        <v>100</v>
      </c>
      <c r="H83" s="7"/>
      <c r="I83" s="7"/>
      <c r="J83" s="7"/>
      <c r="K83" s="7"/>
      <c r="L83" s="2">
        <f>[5]testrun_5x13crossover_SL13!A19</f>
        <v>6098.7460000000001</v>
      </c>
      <c r="M83" s="2">
        <f>[5]testrun_5x13crossover_SL13!B19</f>
        <v>3953.1484</v>
      </c>
      <c r="N83" s="2">
        <f>[5]testrun_5x13crossover_SL13!C19</f>
        <v>4936.6494000000002</v>
      </c>
      <c r="O83" s="2">
        <f>[5]testrun_5x13crossover_SL13!D19</f>
        <v>4788.9525999999996</v>
      </c>
      <c r="P83" s="2">
        <f>[5]testrun_5x13crossover_SL13!E19</f>
        <v>6026.3469999999998</v>
      </c>
      <c r="Q83" s="2">
        <f>[5]testrun_5x13crossover_SL13!F19</f>
        <v>6333.7489999999998</v>
      </c>
      <c r="R83" s="2">
        <f>[5]testrun_5x13crossover_SL13!G19</f>
        <v>4631.6454999999996</v>
      </c>
      <c r="S83" s="2">
        <f>[5]testrun_5x13crossover_SL13!H19</f>
        <v>7810.9530000000004</v>
      </c>
      <c r="T83" s="2">
        <f>[5]testrun_5x13crossover_SL13!I19</f>
        <v>7680.91</v>
      </c>
    </row>
    <row r="84" spans="1:20" x14ac:dyDescent="0.3">
      <c r="A84" t="s">
        <v>16</v>
      </c>
      <c r="B84" s="1" t="s">
        <v>35</v>
      </c>
      <c r="C84" t="s">
        <v>6</v>
      </c>
      <c r="D84" s="2">
        <f t="shared" si="1"/>
        <v>-39966.237699999998</v>
      </c>
      <c r="F84" s="5"/>
      <c r="G84" s="7"/>
      <c r="H84" s="7"/>
      <c r="I84" s="7"/>
      <c r="J84" s="7"/>
      <c r="K84" s="7"/>
      <c r="L84" s="2">
        <f>[5]testrun_5x13crossover_SL13!A20</f>
        <v>-4625.8584000000001</v>
      </c>
      <c r="M84" s="2">
        <f>[5]testrun_5x13crossover_SL13!B20</f>
        <v>-3260.0536999999999</v>
      </c>
      <c r="N84" s="2">
        <f>[5]testrun_5x13crossover_SL13!C20</f>
        <v>-4027.2456000000002</v>
      </c>
      <c r="O84" s="2">
        <f>[5]testrun_5x13crossover_SL13!D20</f>
        <v>-3693.4492</v>
      </c>
      <c r="P84" s="2">
        <f>[5]testrun_5x13crossover_SL13!E20</f>
        <v>-4720.5450000000001</v>
      </c>
      <c r="Q84" s="2">
        <f>[5]testrun_5x13crossover_SL13!F20</f>
        <v>-4913.8563999999997</v>
      </c>
      <c r="R84" s="2">
        <f>[5]testrun_5x13crossover_SL13!G20</f>
        <v>-4362.3027000000002</v>
      </c>
      <c r="S84" s="2">
        <f>[5]testrun_5x13crossover_SL13!H20</f>
        <v>-5399.4823999999999</v>
      </c>
      <c r="T84" s="2">
        <f>[5]testrun_5x13crossover_SL13!I20</f>
        <v>-4963.4443000000001</v>
      </c>
    </row>
    <row r="85" spans="1:20" x14ac:dyDescent="0.3">
      <c r="A85" t="s">
        <v>16</v>
      </c>
      <c r="B85" s="1" t="s">
        <v>35</v>
      </c>
      <c r="C85" t="s">
        <v>7</v>
      </c>
      <c r="D85" s="2">
        <f t="shared" si="1"/>
        <v>12294.863670000001</v>
      </c>
      <c r="G85" s="6">
        <f>100*D85/D83</f>
        <v>23.52584132034616</v>
      </c>
      <c r="H85" s="7"/>
      <c r="I85" s="7"/>
      <c r="J85" s="7"/>
      <c r="K85" s="7"/>
      <c r="L85" s="2">
        <f>[5]testrun_5x13crossover_SL13!A21</f>
        <v>1472.8877</v>
      </c>
      <c r="M85" s="2">
        <f>[5]testrun_5x13crossover_SL13!B21</f>
        <v>693.09469999999999</v>
      </c>
      <c r="N85" s="2">
        <f>[5]testrun_5x13crossover_SL13!C21</f>
        <v>909.40380000000005</v>
      </c>
      <c r="O85" s="2">
        <f>[5]testrun_5x13crossover_SL13!D21</f>
        <v>1095.5034000000001</v>
      </c>
      <c r="P85" s="2">
        <f>[5]testrun_5x13crossover_SL13!E21</f>
        <v>1305.8022000000001</v>
      </c>
      <c r="Q85" s="2">
        <f>[5]testrun_5x13crossover_SL13!F21</f>
        <v>1419.8925999999999</v>
      </c>
      <c r="R85" s="2">
        <f>[5]testrun_5x13crossover_SL13!G21</f>
        <v>269.34276999999997</v>
      </c>
      <c r="S85" s="2">
        <f>[5]testrun_5x13crossover_SL13!H21</f>
        <v>2411.4706999999999</v>
      </c>
      <c r="T85" s="2">
        <f>[5]testrun_5x13crossover_SL13!I21</f>
        <v>2717.4657999999999</v>
      </c>
    </row>
    <row r="86" spans="1:20" x14ac:dyDescent="0.3">
      <c r="A86" t="s">
        <v>16</v>
      </c>
      <c r="B86" s="1" t="s">
        <v>2</v>
      </c>
      <c r="C86" t="s">
        <v>5</v>
      </c>
      <c r="D86" s="2">
        <f t="shared" si="1"/>
        <v>32382.951300000001</v>
      </c>
      <c r="E86">
        <f>COUNT(L88:U88)</f>
        <v>9</v>
      </c>
      <c r="F86" s="5">
        <f>COUNTIF(L88:U88,"&gt;0")</f>
        <v>8</v>
      </c>
      <c r="G86" s="6">
        <f>100 *F86/E86</f>
        <v>88.888888888888886</v>
      </c>
      <c r="H86" s="7"/>
      <c r="I86" s="7"/>
      <c r="J86" s="7"/>
      <c r="K86" s="7"/>
      <c r="L86" s="2">
        <f>[5]testrun_5x13crossover_SL13!A25</f>
        <v>3771.5990000000002</v>
      </c>
      <c r="M86" s="2">
        <f>[5]testrun_5x13crossover_SL13!B25</f>
        <v>2320</v>
      </c>
      <c r="N86" s="2">
        <f>[5]testrun_5x13crossover_SL13!C25</f>
        <v>2947.9004</v>
      </c>
      <c r="O86" s="2">
        <f>[5]testrun_5x13crossover_SL13!D25</f>
        <v>2946.3008</v>
      </c>
      <c r="P86" s="2">
        <f>[5]testrun_5x13crossover_SL13!E25</f>
        <v>3879.998</v>
      </c>
      <c r="Q86" s="2">
        <f>[5]testrun_5x13crossover_SL13!F25</f>
        <v>3461.8993999999998</v>
      </c>
      <c r="R86" s="2">
        <f>[5]testrun_5x13crossover_SL13!G25</f>
        <v>3029.2017000000001</v>
      </c>
      <c r="S86" s="2">
        <f>[5]testrun_5x13crossover_SL13!H25</f>
        <v>5424.5510000000004</v>
      </c>
      <c r="T86" s="2">
        <f>[5]testrun_5x13crossover_SL13!I25</f>
        <v>4601.5010000000002</v>
      </c>
    </row>
    <row r="87" spans="1:20" x14ac:dyDescent="0.3">
      <c r="A87" t="s">
        <v>16</v>
      </c>
      <c r="B87" s="1" t="s">
        <v>2</v>
      </c>
      <c r="C87" t="s">
        <v>6</v>
      </c>
      <c r="D87" s="2">
        <f t="shared" si="1"/>
        <v>-22829.2988</v>
      </c>
      <c r="F87" s="5"/>
      <c r="G87" s="7"/>
      <c r="H87" s="7"/>
      <c r="I87" s="7"/>
      <c r="J87" s="7"/>
      <c r="K87" s="7"/>
      <c r="L87" s="2">
        <f>[5]testrun_5x13crossover_SL13!A26</f>
        <v>-2530.8456999999999</v>
      </c>
      <c r="M87" s="2">
        <f>[5]testrun_5x13crossover_SL13!B26</f>
        <v>-2077.7465999999999</v>
      </c>
      <c r="N87" s="2">
        <f>[5]testrun_5x13crossover_SL13!C26</f>
        <v>-2101.6006000000002</v>
      </c>
      <c r="O87" s="2">
        <f>[5]testrun_5x13crossover_SL13!D26</f>
        <v>-1603.6475</v>
      </c>
      <c r="P87" s="2">
        <f>[5]testrun_5x13crossover_SL13!E26</f>
        <v>-3205.1527999999998</v>
      </c>
      <c r="Q87" s="2">
        <f>[5]testrun_5x13crossover_SL13!F26</f>
        <v>-3487.8056999999999</v>
      </c>
      <c r="R87" s="2">
        <f>[5]testrun_5x13crossover_SL13!G26</f>
        <v>-2500.9549999999999</v>
      </c>
      <c r="S87" s="2">
        <f>[5]testrun_5x13crossover_SL13!H26</f>
        <v>-2789.9521</v>
      </c>
      <c r="T87" s="2">
        <f>[5]testrun_5x13crossover_SL13!I26</f>
        <v>-2531.5927999999999</v>
      </c>
    </row>
    <row r="88" spans="1:20" x14ac:dyDescent="0.3">
      <c r="A88" t="s">
        <v>16</v>
      </c>
      <c r="B88" s="1" t="s">
        <v>2</v>
      </c>
      <c r="C88" t="s">
        <v>7</v>
      </c>
      <c r="D88" s="2">
        <f t="shared" si="1"/>
        <v>9553.6522699999987</v>
      </c>
      <c r="G88" s="6">
        <f>100*D88/D86</f>
        <v>29.502104923957312</v>
      </c>
      <c r="H88" s="7"/>
      <c r="I88" s="7"/>
      <c r="J88" s="7"/>
      <c r="K88" s="7"/>
      <c r="L88" s="2">
        <f>[5]testrun_5x13crossover_SL13!A27</f>
        <v>1240.7534000000001</v>
      </c>
      <c r="M88" s="2">
        <f>[5]testrun_5x13crossover_SL13!B27</f>
        <v>242.25342000000001</v>
      </c>
      <c r="N88" s="2">
        <f>[5]testrun_5x13crossover_SL13!C27</f>
        <v>846.2998</v>
      </c>
      <c r="O88" s="2">
        <f>[5]testrun_5x13crossover_SL13!D27</f>
        <v>1342.6532999999999</v>
      </c>
      <c r="P88" s="2">
        <f>[5]testrun_5x13crossover_SL13!E27</f>
        <v>674.84519999999998</v>
      </c>
      <c r="Q88" s="2">
        <f>[5]testrun_5x13crossover_SL13!F27</f>
        <v>-25.90625</v>
      </c>
      <c r="R88" s="2">
        <f>[5]testrun_5x13crossover_SL13!G27</f>
        <v>528.24659999999994</v>
      </c>
      <c r="S88" s="2">
        <f>[5]testrun_5x13crossover_SL13!H27</f>
        <v>2634.5985999999998</v>
      </c>
      <c r="T88" s="2">
        <f>[5]testrun_5x13crossover_SL13!I27</f>
        <v>2069.9081999999999</v>
      </c>
    </row>
    <row r="89" spans="1:20" x14ac:dyDescent="0.3">
      <c r="A89" t="s">
        <v>16</v>
      </c>
      <c r="B89" s="1" t="s">
        <v>3</v>
      </c>
      <c r="C89" t="s">
        <v>5</v>
      </c>
      <c r="D89" s="2">
        <f t="shared" si="1"/>
        <v>13173.7047</v>
      </c>
      <c r="E89">
        <f>COUNT(L91:U91)</f>
        <v>9</v>
      </c>
      <c r="F89" s="5">
        <f>COUNTIF(L91:U91,"&gt;0")</f>
        <v>7</v>
      </c>
      <c r="G89" s="6">
        <f>100 *F89/E89</f>
        <v>77.777777777777771</v>
      </c>
      <c r="H89" s="7"/>
      <c r="I89" s="7"/>
      <c r="J89" s="7"/>
      <c r="K89" s="7"/>
      <c r="L89" s="2">
        <f>[5]testrun_5x13crossover_SL13!A31</f>
        <v>1638.1504</v>
      </c>
      <c r="M89" s="2">
        <f>[5]testrun_5x13crossover_SL13!B31</f>
        <v>1376.1494</v>
      </c>
      <c r="N89" s="2">
        <f>[5]testrun_5x13crossover_SL13!C31</f>
        <v>1210.9507000000001</v>
      </c>
      <c r="O89" s="2">
        <f>[5]testrun_5x13crossover_SL13!D31</f>
        <v>2075.8496</v>
      </c>
      <c r="P89" s="2">
        <f>[5]testrun_5x13crossover_SL13!E31</f>
        <v>1251.0513000000001</v>
      </c>
      <c r="Q89" s="2">
        <f>[5]testrun_5x13crossover_SL13!F31</f>
        <v>1524.1011000000001</v>
      </c>
      <c r="R89" s="2">
        <f>[5]testrun_5x13crossover_SL13!G31</f>
        <v>1714.751</v>
      </c>
      <c r="S89" s="2">
        <f>[5]testrun_5x13crossover_SL13!H31</f>
        <v>1715.75</v>
      </c>
      <c r="T89" s="2">
        <f>[5]testrun_5x13crossover_SL13!I31</f>
        <v>666.95119999999997</v>
      </c>
    </row>
    <row r="90" spans="1:20" x14ac:dyDescent="0.3">
      <c r="A90" t="s">
        <v>16</v>
      </c>
      <c r="B90" s="1" t="s">
        <v>3</v>
      </c>
      <c r="C90" t="s">
        <v>6</v>
      </c>
      <c r="D90" s="2">
        <f t="shared" si="1"/>
        <v>-10142.7518</v>
      </c>
      <c r="F90" s="5"/>
      <c r="G90" s="7"/>
      <c r="H90" s="7"/>
      <c r="I90" s="7"/>
      <c r="J90" s="7"/>
      <c r="K90" s="7"/>
      <c r="L90" s="2">
        <f>[5]testrun_5x13crossover_SL13!A32</f>
        <v>-1310.3998999999999</v>
      </c>
      <c r="M90" s="2">
        <f>[5]testrun_5x13crossover_SL13!B32</f>
        <v>-994.2998</v>
      </c>
      <c r="N90" s="2">
        <f>[5]testrun_5x13crossover_SL13!C32</f>
        <v>-695.5</v>
      </c>
      <c r="O90" s="2">
        <f>[5]testrun_5x13crossover_SL13!D32</f>
        <v>-693.04930000000002</v>
      </c>
      <c r="P90" s="2">
        <f>[5]testrun_5x13crossover_SL13!E32</f>
        <v>-1801.0024000000001</v>
      </c>
      <c r="Q90" s="2">
        <f>[5]testrun_5x13crossover_SL13!F32</f>
        <v>-1069.4486999999999</v>
      </c>
      <c r="R90" s="2">
        <f>[5]testrun_5x13crossover_SL13!G32</f>
        <v>-592.2002</v>
      </c>
      <c r="S90" s="2">
        <f>[5]testrun_5x13crossover_SL13!H32</f>
        <v>-734.19920000000002</v>
      </c>
      <c r="T90" s="2">
        <f>[5]testrun_5x13crossover_SL13!I32</f>
        <v>-2252.6523000000002</v>
      </c>
    </row>
    <row r="91" spans="1:20" x14ac:dyDescent="0.3">
      <c r="A91" t="s">
        <v>16</v>
      </c>
      <c r="B91" s="1" t="s">
        <v>3</v>
      </c>
      <c r="C91" t="s">
        <v>7</v>
      </c>
      <c r="D91" s="2">
        <f t="shared" si="1"/>
        <v>3030.95264</v>
      </c>
      <c r="G91" s="6">
        <f>100*D91/D89</f>
        <v>23.007595122425965</v>
      </c>
      <c r="H91" s="7"/>
      <c r="I91" s="7"/>
      <c r="J91" s="7"/>
      <c r="K91" s="7"/>
      <c r="L91" s="2">
        <f>[5]testrun_5x13crossover_SL13!A33</f>
        <v>327.75049999999999</v>
      </c>
      <c r="M91" s="2">
        <f>[5]testrun_5x13crossover_SL13!B33</f>
        <v>381.84960000000001</v>
      </c>
      <c r="N91" s="2">
        <f>[5]testrun_5x13crossover_SL13!C33</f>
        <v>515.45069999999998</v>
      </c>
      <c r="O91" s="2">
        <f>[5]testrun_5x13crossover_SL13!D33</f>
        <v>1382.8003000000001</v>
      </c>
      <c r="P91" s="2">
        <f>[5]testrun_5x13crossover_SL13!E33</f>
        <v>-549.95119999999997</v>
      </c>
      <c r="Q91" s="2">
        <f>[5]testrun_5x13crossover_SL13!F33</f>
        <v>454.65233999999998</v>
      </c>
      <c r="R91" s="2">
        <f>[5]testrun_5x13crossover_SL13!G33</f>
        <v>1122.5508</v>
      </c>
      <c r="S91" s="2">
        <f>[5]testrun_5x13crossover_SL13!H33</f>
        <v>981.55079999999998</v>
      </c>
      <c r="T91" s="2">
        <f>[5]testrun_5x13crossover_SL13!I33</f>
        <v>-1585.7012</v>
      </c>
    </row>
    <row r="92" spans="1:20" x14ac:dyDescent="0.3">
      <c r="A92" t="s">
        <v>31</v>
      </c>
      <c r="B92" t="s">
        <v>34</v>
      </c>
      <c r="C92" t="s">
        <v>5</v>
      </c>
      <c r="D92" s="2">
        <f t="shared" si="1"/>
        <v>282590.63999999996</v>
      </c>
      <c r="E92">
        <f>COUNT(L94:U94)</f>
        <v>9</v>
      </c>
      <c r="F92" s="5">
        <f>COUNTIF(L94:U94,"&gt;0")</f>
        <v>8</v>
      </c>
      <c r="G92" s="6">
        <f>100 *F92/E92</f>
        <v>88.888888888888886</v>
      </c>
      <c r="H92" s="7">
        <f>SUM(E92:E109)</f>
        <v>54</v>
      </c>
      <c r="I92" s="7">
        <f>SUM(F92:F109)</f>
        <v>49</v>
      </c>
      <c r="J92" s="7"/>
      <c r="K92" s="8">
        <f>100 *I92/H92</f>
        <v>90.740740740740748</v>
      </c>
      <c r="L92" s="2">
        <f>[6]testrun_5x13crossover_indicator!A1</f>
        <v>28496.846000000001</v>
      </c>
      <c r="M92" s="2">
        <f>[6]testrun_5x13crossover_indicator!B1</f>
        <v>22446</v>
      </c>
      <c r="N92" s="2">
        <f>[6]testrun_5x13crossover_indicator!C1</f>
        <v>30229.414000000001</v>
      </c>
      <c r="O92" s="2">
        <f>[6]testrun_5x13crossover_indicator!D1</f>
        <v>27114.544999999998</v>
      </c>
      <c r="P92" s="2">
        <f>[6]testrun_5x13crossover_indicator!E1</f>
        <v>36175.25</v>
      </c>
      <c r="Q92" s="2">
        <f>[6]testrun_5x13crossover_indicator!F1</f>
        <v>30954.692999999999</v>
      </c>
      <c r="R92" s="2">
        <f>[6]testrun_5x13crossover_indicator!G1</f>
        <v>26283.955000000002</v>
      </c>
      <c r="S92" s="2">
        <f>[6]testrun_5x13crossover_indicator!H1</f>
        <v>40200.413999999997</v>
      </c>
      <c r="T92" s="2">
        <f>[6]testrun_5x13crossover_indicator!I1</f>
        <v>40689.523000000001</v>
      </c>
    </row>
    <row r="93" spans="1:20" x14ac:dyDescent="0.3">
      <c r="A93" t="s">
        <v>31</v>
      </c>
      <c r="B93" t="s">
        <v>34</v>
      </c>
      <c r="C93" t="s">
        <v>6</v>
      </c>
      <c r="D93" s="2">
        <f t="shared" si="1"/>
        <v>-246926.321</v>
      </c>
      <c r="F93" s="5"/>
      <c r="G93" s="7"/>
      <c r="H93" s="7"/>
      <c r="I93" s="7"/>
      <c r="J93" s="7"/>
      <c r="K93" s="7"/>
      <c r="L93" s="2">
        <f>[6]testrun_5x13crossover_indicator!A2</f>
        <v>-20403.93</v>
      </c>
      <c r="M93" s="2">
        <f>[6]testrun_5x13crossover_indicator!B2</f>
        <v>-19111.506000000001</v>
      </c>
      <c r="N93" s="2">
        <f>[6]testrun_5x13crossover_indicator!C2</f>
        <v>-22690.697</v>
      </c>
      <c r="O93" s="2">
        <f>[6]testrun_5x13crossover_indicator!D2</f>
        <v>-26223.803</v>
      </c>
      <c r="P93" s="2">
        <f>[6]testrun_5x13crossover_indicator!E2</f>
        <v>-32527.116999999998</v>
      </c>
      <c r="Q93" s="2">
        <f>[6]testrun_5x13crossover_indicator!F2</f>
        <v>-28447.842000000001</v>
      </c>
      <c r="R93" s="2">
        <f>[6]testrun_5x13crossover_indicator!G2</f>
        <v>-27372.271000000001</v>
      </c>
      <c r="S93" s="2">
        <f>[6]testrun_5x13crossover_indicator!H2</f>
        <v>-33704.195</v>
      </c>
      <c r="T93" s="2">
        <f>[6]testrun_5x13crossover_indicator!I2</f>
        <v>-36444.959999999999</v>
      </c>
    </row>
    <row r="94" spans="1:20" x14ac:dyDescent="0.3">
      <c r="A94" t="s">
        <v>31</v>
      </c>
      <c r="B94" t="s">
        <v>34</v>
      </c>
      <c r="C94" t="s">
        <v>7</v>
      </c>
      <c r="D94" s="2">
        <f t="shared" si="1"/>
        <v>35664.320540000001</v>
      </c>
      <c r="G94" s="6">
        <f>100*D94/D92</f>
        <v>12.620488965947352</v>
      </c>
      <c r="H94" s="7"/>
      <c r="I94" s="7"/>
      <c r="J94" s="7"/>
      <c r="K94" s="7"/>
      <c r="L94" s="2">
        <f>[6]testrun_5x13crossover_indicator!A3</f>
        <v>8092.9110000000001</v>
      </c>
      <c r="M94" s="2">
        <f>[6]testrun_5x13crossover_indicator!B3</f>
        <v>3334.4985000000001</v>
      </c>
      <c r="N94" s="2">
        <f>[6]testrun_5x13crossover_indicator!C3</f>
        <v>7538.7020000000002</v>
      </c>
      <c r="O94" s="2">
        <f>[6]testrun_5x13crossover_indicator!D3</f>
        <v>890.76074000000006</v>
      </c>
      <c r="P94" s="2">
        <f>[6]testrun_5x13crossover_indicator!E3</f>
        <v>3648.125</v>
      </c>
      <c r="Q94" s="2">
        <f>[6]testrun_5x13crossover_indicator!F3</f>
        <v>2506.8506000000002</v>
      </c>
      <c r="R94" s="2">
        <f>[6]testrun_5x13crossover_indicator!G3</f>
        <v>-1088.3163999999999</v>
      </c>
      <c r="S94" s="2">
        <f>[6]testrun_5x13crossover_indicator!H3</f>
        <v>6496.2227000000003</v>
      </c>
      <c r="T94" s="2">
        <f>[6]testrun_5x13crossover_indicator!I3</f>
        <v>4244.5663999999997</v>
      </c>
    </row>
    <row r="95" spans="1:20" x14ac:dyDescent="0.3">
      <c r="A95" t="s">
        <v>31</v>
      </c>
      <c r="B95" s="1" t="s">
        <v>0</v>
      </c>
      <c r="C95" t="s">
        <v>5</v>
      </c>
      <c r="D95" s="2">
        <f t="shared" si="1"/>
        <v>159197.95200000002</v>
      </c>
      <c r="E95">
        <f>COUNT(L97:U97)</f>
        <v>9</v>
      </c>
      <c r="F95" s="5">
        <f>COUNTIF(L97:U97,"&gt;0")</f>
        <v>9</v>
      </c>
      <c r="G95" s="6">
        <f>100 *F95/E95</f>
        <v>100</v>
      </c>
      <c r="H95" s="7"/>
      <c r="I95" s="7"/>
      <c r="J95" s="8">
        <f>SUM(D92,D95,D98,D101,D104,D107)</f>
        <v>676837.54810000001</v>
      </c>
      <c r="K95" s="6"/>
      <c r="L95" s="2">
        <f>[6]testrun_5x13crossover_indicator!A7</f>
        <v>13246.502</v>
      </c>
      <c r="M95" s="2">
        <f>[6]testrun_5x13crossover_indicator!B7</f>
        <v>12969.803</v>
      </c>
      <c r="N95" s="2">
        <f>[6]testrun_5x13crossover_indicator!C7</f>
        <v>16962.648000000001</v>
      </c>
      <c r="O95" s="2">
        <f>[6]testrun_5x13crossover_indicator!D7</f>
        <v>14714.099</v>
      </c>
      <c r="P95" s="2">
        <f>[6]testrun_5x13crossover_indicator!E7</f>
        <v>18548.695</v>
      </c>
      <c r="Q95" s="2">
        <f>[6]testrun_5x13crossover_indicator!F7</f>
        <v>18284.252</v>
      </c>
      <c r="R95" s="2">
        <f>[6]testrun_5x13crossover_indicator!G7</f>
        <v>14487.35</v>
      </c>
      <c r="S95" s="2">
        <f>[6]testrun_5x13crossover_indicator!H7</f>
        <v>23145.15</v>
      </c>
      <c r="T95" s="2">
        <f>[6]testrun_5x13crossover_indicator!I7</f>
        <v>26839.453000000001</v>
      </c>
    </row>
    <row r="96" spans="1:20" x14ac:dyDescent="0.3">
      <c r="A96" t="s">
        <v>31</v>
      </c>
      <c r="B96" s="1" t="s">
        <v>0</v>
      </c>
      <c r="C96" t="s">
        <v>6</v>
      </c>
      <c r="D96" s="2">
        <f t="shared" si="1"/>
        <v>-118367.315</v>
      </c>
      <c r="F96" s="5"/>
      <c r="G96" s="7"/>
      <c r="H96" s="7"/>
      <c r="I96" s="7"/>
      <c r="J96" s="8">
        <f>SUM(D93,D96,D99,D102,D105,D108)</f>
        <v>-555642.06020000007</v>
      </c>
      <c r="K96" s="7"/>
      <c r="L96" s="2">
        <f>[6]testrun_5x13crossover_indicator!A8</f>
        <v>-10648.442999999999</v>
      </c>
      <c r="M96" s="2">
        <f>[6]testrun_5x13crossover_indicator!B8</f>
        <v>-10645.507</v>
      </c>
      <c r="N96" s="2">
        <f>[6]testrun_5x13crossover_indicator!C8</f>
        <v>-12364.353999999999</v>
      </c>
      <c r="O96" s="2">
        <f>[6]testrun_5x13crossover_indicator!D8</f>
        <v>-11939.593999999999</v>
      </c>
      <c r="P96" s="2">
        <f>[6]testrun_5x13crossover_indicator!E8</f>
        <v>-16341.549000000001</v>
      </c>
      <c r="Q96" s="2">
        <f>[6]testrun_5x13crossover_indicator!F8</f>
        <v>-15733.055</v>
      </c>
      <c r="R96" s="2">
        <f>[6]testrun_5x13crossover_indicator!G8</f>
        <v>-11680.120999999999</v>
      </c>
      <c r="S96" s="2">
        <f>[6]testrun_5x13crossover_indicator!H8</f>
        <v>-12732.35</v>
      </c>
      <c r="T96" s="2">
        <f>[6]testrun_5x13crossover_indicator!I8</f>
        <v>-16282.342000000001</v>
      </c>
    </row>
    <row r="97" spans="1:20" x14ac:dyDescent="0.3">
      <c r="A97" t="s">
        <v>31</v>
      </c>
      <c r="B97" s="1" t="s">
        <v>0</v>
      </c>
      <c r="C97" t="s">
        <v>7</v>
      </c>
      <c r="D97" s="2">
        <f t="shared" si="1"/>
        <v>40830.637300000002</v>
      </c>
      <c r="G97" s="6">
        <f>100*D97/D95</f>
        <v>25.647715179150044</v>
      </c>
      <c r="H97" s="7"/>
      <c r="I97" s="7"/>
      <c r="J97" s="8">
        <f>SUM(D94,D97,D100,D103,D106,D109)</f>
        <v>121195.48706299999</v>
      </c>
      <c r="K97" s="6">
        <f>100*J97/J95</f>
        <v>17.906141200826799</v>
      </c>
      <c r="L97" s="2">
        <f>[6]testrun_5x13crossover_indicator!A9</f>
        <v>2598.06</v>
      </c>
      <c r="M97" s="2">
        <f>[6]testrun_5x13crossover_indicator!B9</f>
        <v>2324.2950000000001</v>
      </c>
      <c r="N97" s="2">
        <f>[6]testrun_5x13crossover_indicator!C9</f>
        <v>4598.2950000000001</v>
      </c>
      <c r="O97" s="2">
        <f>[6]testrun_5x13crossover_indicator!D9</f>
        <v>2774.5050000000001</v>
      </c>
      <c r="P97" s="2">
        <f>[6]testrun_5x13crossover_indicator!E9</f>
        <v>2207.1455000000001</v>
      </c>
      <c r="Q97" s="2">
        <f>[6]testrun_5x13crossover_indicator!F9</f>
        <v>2551.1963000000001</v>
      </c>
      <c r="R97" s="2">
        <f>[6]testrun_5x13crossover_indicator!G9</f>
        <v>2807.2285000000002</v>
      </c>
      <c r="S97" s="2">
        <f>[6]testrun_5x13crossover_indicator!H9</f>
        <v>10412.800999999999</v>
      </c>
      <c r="T97" s="2">
        <f>[6]testrun_5x13crossover_indicator!I9</f>
        <v>10557.111000000001</v>
      </c>
    </row>
    <row r="98" spans="1:20" x14ac:dyDescent="0.3">
      <c r="A98" t="s">
        <v>31</v>
      </c>
      <c r="B98" s="1" t="s">
        <v>1</v>
      </c>
      <c r="C98" t="s">
        <v>5</v>
      </c>
      <c r="D98" s="2">
        <f t="shared" ref="D98:D103" si="2">SUM(L98:U98)</f>
        <v>64100.791299999997</v>
      </c>
      <c r="E98">
        <f>COUNT(L100:U100)</f>
        <v>9</v>
      </c>
      <c r="F98" s="5">
        <f>COUNTIF(L100:U100,"&gt;0")</f>
        <v>8</v>
      </c>
      <c r="G98" s="6">
        <f>100 *F98/E98</f>
        <v>88.888888888888886</v>
      </c>
      <c r="H98" s="7"/>
      <c r="I98" s="7"/>
      <c r="J98" s="7"/>
      <c r="K98" s="7"/>
      <c r="L98" s="2">
        <f>[6]testrun_5x13crossover_indicator!A13</f>
        <v>6551.6494000000002</v>
      </c>
      <c r="M98" s="2">
        <f>[6]testrun_5x13crossover_indicator!B13</f>
        <v>5802.6494000000002</v>
      </c>
      <c r="N98" s="2">
        <f>[6]testrun_5x13crossover_indicator!C13</f>
        <v>6071.4949999999999</v>
      </c>
      <c r="O98" s="2">
        <f>[6]testrun_5x13crossover_indicator!D13</f>
        <v>6674.7550000000001</v>
      </c>
      <c r="P98" s="2">
        <f>[6]testrun_5x13crossover_indicator!E13</f>
        <v>6629.8954999999996</v>
      </c>
      <c r="Q98" s="2">
        <f>[6]testrun_5x13crossover_indicator!F13</f>
        <v>7613.6454999999996</v>
      </c>
      <c r="R98" s="2">
        <f>[6]testrun_5x13crossover_indicator!G13</f>
        <v>5520.6035000000002</v>
      </c>
      <c r="S98" s="2">
        <f>[6]testrun_5x13crossover_indicator!H13</f>
        <v>10354.75</v>
      </c>
      <c r="T98" s="2">
        <f>[6]testrun_5x13crossover_indicator!I13</f>
        <v>8881.348</v>
      </c>
    </row>
    <row r="99" spans="1:20" x14ac:dyDescent="0.3">
      <c r="A99" t="s">
        <v>31</v>
      </c>
      <c r="B99" s="1" t="s">
        <v>1</v>
      </c>
      <c r="C99" t="s">
        <v>6</v>
      </c>
      <c r="D99" s="2">
        <f t="shared" si="2"/>
        <v>-52061.346599999997</v>
      </c>
      <c r="F99" s="5"/>
      <c r="G99" s="7"/>
      <c r="H99" s="7"/>
      <c r="I99" s="7"/>
      <c r="J99" s="7"/>
      <c r="K99" s="7"/>
      <c r="L99" s="2">
        <f>[6]testrun_5x13crossover_indicator!A14</f>
        <v>-4678.6484</v>
      </c>
      <c r="M99" s="2">
        <f>[6]testrun_5x13crossover_indicator!B14</f>
        <v>-4228.2</v>
      </c>
      <c r="N99" s="2">
        <f>[6]testrun_5x13crossover_indicator!C14</f>
        <v>-4194.6504000000004</v>
      </c>
      <c r="O99" s="2">
        <f>[6]testrun_5x13crossover_indicator!D14</f>
        <v>-6625.7539999999999</v>
      </c>
      <c r="P99" s="2">
        <f>[6]testrun_5x13crossover_indicator!E14</f>
        <v>-8054.5956999999999</v>
      </c>
      <c r="Q99" s="2">
        <f>[6]testrun_5x13crossover_indicator!F14</f>
        <v>-5395.4453000000003</v>
      </c>
      <c r="R99" s="2">
        <f>[6]testrun_5x13crossover_indicator!G14</f>
        <v>-5138.8984</v>
      </c>
      <c r="S99" s="2">
        <f>[6]testrun_5x13crossover_indicator!H14</f>
        <v>-6920.0469999999996</v>
      </c>
      <c r="T99" s="2">
        <f>[6]testrun_5x13crossover_indicator!I14</f>
        <v>-6825.1073999999999</v>
      </c>
    </row>
    <row r="100" spans="1:20" x14ac:dyDescent="0.3">
      <c r="A100" t="s">
        <v>31</v>
      </c>
      <c r="B100" s="1" t="s">
        <v>1</v>
      </c>
      <c r="C100" t="s">
        <v>7</v>
      </c>
      <c r="D100" s="2">
        <f t="shared" si="2"/>
        <v>12039.444257000001</v>
      </c>
      <c r="G100" s="6">
        <f>100*D100/D98</f>
        <v>18.782052472104194</v>
      </c>
      <c r="H100" s="7"/>
      <c r="I100" s="7"/>
      <c r="J100" s="7"/>
      <c r="K100" s="7"/>
      <c r="L100" s="2">
        <f>[6]testrun_5x13crossover_indicator!A15</f>
        <v>1873.001</v>
      </c>
      <c r="M100" s="2">
        <f>[6]testrun_5x13crossover_indicator!B15</f>
        <v>1574.4492</v>
      </c>
      <c r="N100" s="2">
        <f>[6]testrun_5x13crossover_indicator!C15</f>
        <v>1876.8447000000001</v>
      </c>
      <c r="O100" s="2">
        <f>[6]testrun_5x13crossover_indicator!D15</f>
        <v>49.000976999999999</v>
      </c>
      <c r="P100" s="2">
        <f>[6]testrun_5x13crossover_indicator!E15</f>
        <v>-1424.7002</v>
      </c>
      <c r="Q100" s="2">
        <f>[6]testrun_5x13crossover_indicator!F15</f>
        <v>2218.2002000000002</v>
      </c>
      <c r="R100" s="2">
        <f>[6]testrun_5x13crossover_indicator!G15</f>
        <v>381.70508000000001</v>
      </c>
      <c r="S100" s="2">
        <f>[6]testrun_5x13crossover_indicator!H15</f>
        <v>3434.7031000000002</v>
      </c>
      <c r="T100" s="2">
        <f>[6]testrun_5x13crossover_indicator!I15</f>
        <v>2056.2402000000002</v>
      </c>
    </row>
    <row r="101" spans="1:20" x14ac:dyDescent="0.3">
      <c r="A101" t="s">
        <v>31</v>
      </c>
      <c r="B101" s="1" t="s">
        <v>35</v>
      </c>
      <c r="C101" t="s">
        <v>5</v>
      </c>
      <c r="D101" s="2">
        <f t="shared" si="2"/>
        <v>93718.972000000009</v>
      </c>
      <c r="E101">
        <f>COUNT(L103:U103)</f>
        <v>9</v>
      </c>
      <c r="F101" s="5">
        <f>COUNTIF(L103:U103,"&gt;0")</f>
        <v>8</v>
      </c>
      <c r="G101" s="6">
        <f>100 *F101/E101</f>
        <v>88.888888888888886</v>
      </c>
      <c r="H101" s="7"/>
      <c r="I101" s="7"/>
      <c r="J101" s="7"/>
      <c r="K101" s="7"/>
      <c r="L101" s="2">
        <f>[6]testrun_5x13crossover_indicator!A19</f>
        <v>10765.791999999999</v>
      </c>
      <c r="M101" s="2">
        <f>[6]testrun_5x13crossover_indicator!B19</f>
        <v>7371.3540000000003</v>
      </c>
      <c r="N101" s="2">
        <f>[6]testrun_5x13crossover_indicator!C19</f>
        <v>9321.5490000000009</v>
      </c>
      <c r="O101" s="2">
        <f>[6]testrun_5x13crossover_indicator!D19</f>
        <v>8980.8109999999997</v>
      </c>
      <c r="P101" s="2">
        <f>[6]testrun_5x13crossover_indicator!E19</f>
        <v>11924.013000000001</v>
      </c>
      <c r="Q101" s="2">
        <f>[6]testrun_5x13crossover_indicator!F19</f>
        <v>11076.396000000001</v>
      </c>
      <c r="R101" s="2">
        <f>[6]testrun_5x13crossover_indicator!G19</f>
        <v>8446.3970000000008</v>
      </c>
      <c r="S101" s="2">
        <f>[6]testrun_5x13crossover_indicator!H19</f>
        <v>13406.157999999999</v>
      </c>
      <c r="T101" s="2">
        <f>[6]testrun_5x13crossover_indicator!I19</f>
        <v>12426.502</v>
      </c>
    </row>
    <row r="102" spans="1:20" x14ac:dyDescent="0.3">
      <c r="A102" t="s">
        <v>31</v>
      </c>
      <c r="B102" s="1" t="s">
        <v>35</v>
      </c>
      <c r="C102" t="s">
        <v>6</v>
      </c>
      <c r="D102" s="2">
        <f t="shared" si="2"/>
        <v>-80434.577699999994</v>
      </c>
      <c r="F102" s="5"/>
      <c r="G102" s="7"/>
      <c r="H102" s="7"/>
      <c r="I102" s="7"/>
      <c r="J102" s="7"/>
      <c r="K102" s="7"/>
      <c r="L102" s="2">
        <f>[6]testrun_5x13crossover_indicator!A20</f>
        <v>-8612.7620000000006</v>
      </c>
      <c r="M102" s="2">
        <f>[6]testrun_5x13crossover_indicator!B20</f>
        <v>-7411.0614999999998</v>
      </c>
      <c r="N102" s="2">
        <f>[6]testrun_5x13crossover_indicator!C20</f>
        <v>-7477.8477000000003</v>
      </c>
      <c r="O102" s="2">
        <f>[6]testrun_5x13crossover_indicator!D20</f>
        <v>-8351.1970000000001</v>
      </c>
      <c r="P102" s="2">
        <f>[6]testrun_5x13crossover_indicator!E20</f>
        <v>-10247.904</v>
      </c>
      <c r="Q102" s="2">
        <f>[6]testrun_5x13crossover_indicator!F20</f>
        <v>-9001.6044999999995</v>
      </c>
      <c r="R102" s="2">
        <f>[6]testrun_5x13crossover_indicator!G20</f>
        <v>-8329.0920000000006</v>
      </c>
      <c r="S102" s="2">
        <f>[6]testrun_5x13crossover_indicator!H20</f>
        <v>-10508.173000000001</v>
      </c>
      <c r="T102" s="2">
        <f>[6]testrun_5x13crossover_indicator!I20</f>
        <v>-10494.936</v>
      </c>
    </row>
    <row r="103" spans="1:20" x14ac:dyDescent="0.3">
      <c r="A103" t="s">
        <v>31</v>
      </c>
      <c r="B103" s="1" t="s">
        <v>35</v>
      </c>
      <c r="C103" t="s">
        <v>7</v>
      </c>
      <c r="D103" s="2">
        <f t="shared" si="2"/>
        <v>13284.392615999999</v>
      </c>
      <c r="G103" s="6">
        <f>100*D103/D101</f>
        <v>14.174710128062435</v>
      </c>
      <c r="H103" s="7"/>
      <c r="I103" s="7"/>
      <c r="J103" s="7"/>
      <c r="K103" s="7"/>
      <c r="L103" s="2">
        <f>[6]testrun_5x13crossover_indicator!A21</f>
        <v>2153.0311999999999</v>
      </c>
      <c r="M103" s="2">
        <f>[6]testrun_5x13crossover_indicator!B21</f>
        <v>-39.707520000000002</v>
      </c>
      <c r="N103" s="2">
        <f>[6]testrun_5x13crossover_indicator!C21</f>
        <v>1843.7056</v>
      </c>
      <c r="O103" s="2">
        <f>[6]testrun_5x13crossover_indicator!D21</f>
        <v>629.61425999999994</v>
      </c>
      <c r="P103" s="2">
        <f>[6]testrun_5x13crossover_indicator!E21</f>
        <v>1676.0977</v>
      </c>
      <c r="Q103" s="2">
        <f>[6]testrun_5x13crossover_indicator!F21</f>
        <v>2074.7944000000002</v>
      </c>
      <c r="R103" s="2">
        <f>[6]testrun_5x13crossover_indicator!G21</f>
        <v>117.305176</v>
      </c>
      <c r="S103" s="2">
        <f>[6]testrun_5x13crossover_indicator!H21</f>
        <v>2897.9854</v>
      </c>
      <c r="T103" s="2">
        <f>[6]testrun_5x13crossover_indicator!I21</f>
        <v>1931.5663999999999</v>
      </c>
    </row>
    <row r="104" spans="1:20" x14ac:dyDescent="0.3">
      <c r="A104" t="s">
        <v>31</v>
      </c>
      <c r="B104" s="1" t="s">
        <v>2</v>
      </c>
      <c r="C104" t="s">
        <v>5</v>
      </c>
      <c r="D104" s="2">
        <f t="shared" si="1"/>
        <v>54264.292800000003</v>
      </c>
      <c r="E104">
        <f>COUNT(L106:U106)</f>
        <v>9</v>
      </c>
      <c r="F104" s="5">
        <f>COUNTIF(L106:U106,"&gt;0")</f>
        <v>9</v>
      </c>
      <c r="G104" s="6">
        <f>100 *F104/E104</f>
        <v>100</v>
      </c>
      <c r="H104" s="7"/>
      <c r="I104" s="7"/>
      <c r="J104" s="7"/>
      <c r="K104" s="7"/>
      <c r="L104" s="2">
        <f>[6]testrun_5x13crossover_indicator!A25</f>
        <v>5649.4470000000001</v>
      </c>
      <c r="M104" s="2">
        <f>[6]testrun_5x13crossover_indicator!B25</f>
        <v>3971.75</v>
      </c>
      <c r="N104" s="2">
        <f>[6]testrun_5x13crossover_indicator!C25</f>
        <v>5142.4979999999996</v>
      </c>
      <c r="O104" s="2">
        <f>[6]testrun_5x13crossover_indicator!D25</f>
        <v>5368.5529999999999</v>
      </c>
      <c r="P104" s="2">
        <f>[6]testrun_5x13crossover_indicator!E25</f>
        <v>6974.4970000000003</v>
      </c>
      <c r="Q104" s="2">
        <f>[6]testrun_5x13crossover_indicator!F25</f>
        <v>6424.3010000000004</v>
      </c>
      <c r="R104" s="2">
        <f>[6]testrun_5x13crossover_indicator!G25</f>
        <v>4669.7992999999997</v>
      </c>
      <c r="S104" s="2">
        <f>[6]testrun_5x13crossover_indicator!H25</f>
        <v>8568.2999999999993</v>
      </c>
      <c r="T104" s="2">
        <f>[6]testrun_5x13crossover_indicator!I25</f>
        <v>7495.1475</v>
      </c>
    </row>
    <row r="105" spans="1:20" x14ac:dyDescent="0.3">
      <c r="A105" t="s">
        <v>31</v>
      </c>
      <c r="B105" s="1" t="s">
        <v>2</v>
      </c>
      <c r="C105" t="s">
        <v>6</v>
      </c>
      <c r="D105" s="2">
        <f t="shared" si="1"/>
        <v>-42080.6014</v>
      </c>
      <c r="F105" s="5"/>
      <c r="G105" s="7"/>
      <c r="H105" s="7"/>
      <c r="I105" s="7"/>
      <c r="J105" s="7"/>
      <c r="K105" s="7"/>
      <c r="L105" s="2">
        <f>[6]testrun_5x13crossover_indicator!A26</f>
        <v>-4353.2489999999998</v>
      </c>
      <c r="M105" s="2">
        <f>[6]testrun_5x13crossover_indicator!B26</f>
        <v>-3822.0043999999998</v>
      </c>
      <c r="N105" s="2">
        <f>[6]testrun_5x13crossover_indicator!C26</f>
        <v>-4211.701</v>
      </c>
      <c r="O105" s="2">
        <f>[6]testrun_5x13crossover_indicator!D26</f>
        <v>-3767.5907999999999</v>
      </c>
      <c r="P105" s="2">
        <f>[6]testrun_5x13crossover_indicator!E26</f>
        <v>-5549.51</v>
      </c>
      <c r="Q105" s="2">
        <f>[6]testrun_5x13crossover_indicator!F26</f>
        <v>-5363.3076000000001</v>
      </c>
      <c r="R105" s="2">
        <f>[6]testrun_5x13crossover_indicator!G26</f>
        <v>-4164.3059999999996</v>
      </c>
      <c r="S105" s="2">
        <f>[6]testrun_5x13crossover_indicator!H26</f>
        <v>-4762.2920000000004</v>
      </c>
      <c r="T105" s="2">
        <f>[6]testrun_5x13crossover_indicator!I26</f>
        <v>-6086.6405999999997</v>
      </c>
    </row>
    <row r="106" spans="1:20" x14ac:dyDescent="0.3">
      <c r="A106" t="s">
        <v>31</v>
      </c>
      <c r="B106" s="1" t="s">
        <v>2</v>
      </c>
      <c r="C106" t="s">
        <v>7</v>
      </c>
      <c r="D106" s="2">
        <f t="shared" si="1"/>
        <v>12183.69096</v>
      </c>
      <c r="G106" s="6">
        <f>100*D106/D104</f>
        <v>22.452501140860715</v>
      </c>
      <c r="H106" s="7"/>
      <c r="I106" s="7"/>
      <c r="J106" s="7"/>
      <c r="K106" s="7"/>
      <c r="L106" s="2">
        <f>[6]testrun_5x13crossover_indicator!A27</f>
        <v>1296.1977999999999</v>
      </c>
      <c r="M106" s="2">
        <f>[6]testrun_5x13crossover_indicator!B27</f>
        <v>149.7456</v>
      </c>
      <c r="N106" s="2">
        <f>[6]testrun_5x13crossover_indicator!C27</f>
        <v>930.79690000000005</v>
      </c>
      <c r="O106" s="2">
        <f>[6]testrun_5x13crossover_indicator!D27</f>
        <v>1600.9623999999999</v>
      </c>
      <c r="P106" s="2">
        <f>[6]testrun_5x13crossover_indicator!E27</f>
        <v>1424.9873</v>
      </c>
      <c r="Q106" s="2">
        <f>[6]testrun_5x13crossover_indicator!F27</f>
        <v>1060.9931999999999</v>
      </c>
      <c r="R106" s="2">
        <f>[6]testrun_5x13crossover_indicator!G27</f>
        <v>505.49315999999999</v>
      </c>
      <c r="S106" s="2">
        <f>[6]testrun_5x13crossover_indicator!H27</f>
        <v>3806.0077999999999</v>
      </c>
      <c r="T106" s="2">
        <f>[6]testrun_5x13crossover_indicator!I27</f>
        <v>1408.5068000000001</v>
      </c>
    </row>
    <row r="107" spans="1:20" x14ac:dyDescent="0.3">
      <c r="A107" t="s">
        <v>31</v>
      </c>
      <c r="B107" s="1" t="s">
        <v>3</v>
      </c>
      <c r="C107" t="s">
        <v>5</v>
      </c>
      <c r="D107" s="2">
        <f t="shared" si="1"/>
        <v>22964.899999999998</v>
      </c>
      <c r="E107">
        <f>COUNT(L109:U109)</f>
        <v>9</v>
      </c>
      <c r="F107" s="5">
        <f>COUNTIF(L109:U109,"&gt;0")</f>
        <v>7</v>
      </c>
      <c r="G107" s="6">
        <f>100 *F107/E107</f>
        <v>77.777777777777771</v>
      </c>
      <c r="H107" s="7"/>
      <c r="I107" s="7"/>
      <c r="J107" s="7"/>
      <c r="K107" s="7"/>
      <c r="L107" s="2">
        <f>[6]testrun_5x13crossover_indicator!A31</f>
        <v>2684.4989999999998</v>
      </c>
      <c r="M107" s="2">
        <f>[6]testrun_5x13crossover_indicator!B31</f>
        <v>1881.6992</v>
      </c>
      <c r="N107" s="2">
        <f>[6]testrun_5x13crossover_indicator!C31</f>
        <v>1813.4009000000001</v>
      </c>
      <c r="O107" s="2">
        <f>[6]testrun_5x13crossover_indicator!D31</f>
        <v>2638.2997999999998</v>
      </c>
      <c r="P107" s="2">
        <f>[6]testrun_5x13crossover_indicator!E31</f>
        <v>2871</v>
      </c>
      <c r="Q107" s="2">
        <f>[6]testrun_5x13crossover_indicator!F31</f>
        <v>2172.6997000000001</v>
      </c>
      <c r="R107" s="2">
        <f>[6]testrun_5x13crossover_indicator!G31</f>
        <v>2145.4</v>
      </c>
      <c r="S107" s="2">
        <f>[6]testrun_5x13crossover_indicator!H31</f>
        <v>3931.5</v>
      </c>
      <c r="T107" s="2">
        <f>[6]testrun_5x13crossover_indicator!I31</f>
        <v>2826.4014000000002</v>
      </c>
    </row>
    <row r="108" spans="1:20" x14ac:dyDescent="0.3">
      <c r="A108" t="s">
        <v>31</v>
      </c>
      <c r="B108" s="1" t="s">
        <v>3</v>
      </c>
      <c r="C108" t="s">
        <v>6</v>
      </c>
      <c r="D108" s="2">
        <f t="shared" si="1"/>
        <v>-15771.898499999999</v>
      </c>
      <c r="F108" s="5"/>
      <c r="G108" s="7"/>
      <c r="H108" s="7"/>
      <c r="I108" s="7"/>
      <c r="J108" s="7"/>
      <c r="K108" s="7"/>
      <c r="L108" s="2">
        <f>[6]testrun_5x13crossover_indicator!A32</f>
        <v>-1611.6509000000001</v>
      </c>
      <c r="M108" s="2">
        <f>[6]testrun_5x13crossover_indicator!B32</f>
        <v>-1146.7007000000001</v>
      </c>
      <c r="N108" s="2">
        <f>[6]testrun_5x13crossover_indicator!C32</f>
        <v>-1999.0980999999999</v>
      </c>
      <c r="O108" s="2">
        <f>[6]testrun_5x13crossover_indicator!D32</f>
        <v>-1182.749</v>
      </c>
      <c r="P108" s="2">
        <f>[6]testrun_5x13crossover_indicator!E32</f>
        <v>-1922.3008</v>
      </c>
      <c r="Q108" s="2">
        <f>[6]testrun_5x13crossover_indicator!F32</f>
        <v>-2554.1977999999999</v>
      </c>
      <c r="R108" s="2">
        <f>[6]testrun_5x13crossover_indicator!G32</f>
        <v>-1055.7979</v>
      </c>
      <c r="S108" s="2">
        <f>[6]testrun_5x13crossover_indicator!H32</f>
        <v>-1880.249</v>
      </c>
      <c r="T108" s="2">
        <f>[6]testrun_5x13crossover_indicator!I32</f>
        <v>-2419.1543000000001</v>
      </c>
    </row>
    <row r="109" spans="1:20" x14ac:dyDescent="0.3">
      <c r="A109" t="s">
        <v>31</v>
      </c>
      <c r="B109" s="1" t="s">
        <v>3</v>
      </c>
      <c r="C109" t="s">
        <v>7</v>
      </c>
      <c r="D109" s="2">
        <f t="shared" si="1"/>
        <v>7193.0013900000004</v>
      </c>
      <c r="G109" s="6">
        <f>100*D109/D107</f>
        <v>31.321718753401939</v>
      </c>
      <c r="H109" s="7"/>
      <c r="I109" s="7"/>
      <c r="J109" s="7"/>
      <c r="K109" s="7"/>
      <c r="L109" s="2">
        <f>[6]testrun_5x13crossover_indicator!A33</f>
        <v>1072.8480999999999</v>
      </c>
      <c r="M109" s="2">
        <f>[6]testrun_5x13crossover_indicator!B33</f>
        <v>734.99854000000005</v>
      </c>
      <c r="N109" s="2">
        <f>[6]testrun_5x13crossover_indicator!C33</f>
        <v>-185.69727</v>
      </c>
      <c r="O109" s="2">
        <f>[6]testrun_5x13crossover_indicator!D33</f>
        <v>1455.5508</v>
      </c>
      <c r="P109" s="2">
        <f>[6]testrun_5x13crossover_indicator!E33</f>
        <v>948.69920000000002</v>
      </c>
      <c r="Q109" s="2">
        <f>[6]testrun_5x13crossover_indicator!F33</f>
        <v>-381.49804999999998</v>
      </c>
      <c r="R109" s="2">
        <f>[6]testrun_5x13crossover_indicator!G33</f>
        <v>1089.6020000000001</v>
      </c>
      <c r="S109" s="2">
        <f>[6]testrun_5x13crossover_indicator!H33</f>
        <v>2051.2510000000002</v>
      </c>
      <c r="T109" s="2">
        <f>[6]testrun_5x13crossover_indicator!I33</f>
        <v>407.24707000000001</v>
      </c>
    </row>
    <row r="110" spans="1:20" x14ac:dyDescent="0.3">
      <c r="A110" t="s">
        <v>32</v>
      </c>
      <c r="B110" t="s">
        <v>34</v>
      </c>
      <c r="C110" t="s">
        <v>5</v>
      </c>
      <c r="D110" s="2">
        <f t="shared" si="1"/>
        <v>273076.72500000003</v>
      </c>
      <c r="E110">
        <f>COUNT(L112:U112)</f>
        <v>9</v>
      </c>
      <c r="F110" s="5">
        <f>COUNTIF(L112:U112,"&gt;0")</f>
        <v>8</v>
      </c>
      <c r="G110" s="6">
        <f>100 *F110/E110</f>
        <v>88.888888888888886</v>
      </c>
      <c r="H110" s="7">
        <f>SUM(E110:E127)</f>
        <v>54</v>
      </c>
      <c r="I110" s="7">
        <f>SUM(F110:F127)</f>
        <v>46</v>
      </c>
      <c r="J110" s="7"/>
      <c r="K110" s="8">
        <f>100 *I110/H110</f>
        <v>85.18518518518519</v>
      </c>
      <c r="L110" s="2">
        <f>[7]testrun_5x13crossover_indicator!A1</f>
        <v>26918.835999999999</v>
      </c>
      <c r="M110" s="2">
        <f>[7]testrun_5x13crossover_indicator!B1</f>
        <v>22365.813999999998</v>
      </c>
      <c r="N110" s="2">
        <f>[7]testrun_5x13crossover_indicator!C1</f>
        <v>29755.758000000002</v>
      </c>
      <c r="O110" s="2">
        <f>[7]testrun_5x13crossover_indicator!D1</f>
        <v>27429.002</v>
      </c>
      <c r="P110" s="2">
        <f>[7]testrun_5x13crossover_indicator!E1</f>
        <v>35281.883000000002</v>
      </c>
      <c r="Q110" s="2">
        <f>[7]testrun_5x13crossover_indicator!F1</f>
        <v>30062.684000000001</v>
      </c>
      <c r="R110" s="2">
        <f>[7]testrun_5x13crossover_indicator!G1</f>
        <v>25731.85</v>
      </c>
      <c r="S110" s="2">
        <f>[7]testrun_5x13crossover_indicator!H1</f>
        <v>37680.311999999998</v>
      </c>
      <c r="T110" s="2">
        <f>[7]testrun_5x13crossover_indicator!I1</f>
        <v>37850.586000000003</v>
      </c>
    </row>
    <row r="111" spans="1:20" x14ac:dyDescent="0.3">
      <c r="A111" t="s">
        <v>32</v>
      </c>
      <c r="B111" t="s">
        <v>34</v>
      </c>
      <c r="C111" t="s">
        <v>6</v>
      </c>
      <c r="D111" s="2">
        <f t="shared" si="1"/>
        <v>-237625.69</v>
      </c>
      <c r="F111" s="5"/>
      <c r="G111" s="7"/>
      <c r="H111" s="7"/>
      <c r="I111" s="7"/>
      <c r="J111" s="7"/>
      <c r="K111" s="7"/>
      <c r="L111" s="2">
        <f>[7]testrun_5x13crossover_indicator!A2</f>
        <v>-19825.026999999998</v>
      </c>
      <c r="M111" s="2">
        <f>[7]testrun_5x13crossover_indicator!B2</f>
        <v>-18465.923999999999</v>
      </c>
      <c r="N111" s="2">
        <f>[7]testrun_5x13crossover_indicator!C2</f>
        <v>-21994.088</v>
      </c>
      <c r="O111" s="2">
        <f>[7]testrun_5x13crossover_indicator!D2</f>
        <v>-25187.89</v>
      </c>
      <c r="P111" s="2">
        <f>[7]testrun_5x13crossover_indicator!E2</f>
        <v>-30524.107</v>
      </c>
      <c r="Q111" s="2">
        <f>[7]testrun_5x13crossover_indicator!F2</f>
        <v>-28533.06</v>
      </c>
      <c r="R111" s="2">
        <f>[7]testrun_5x13crossover_indicator!G2</f>
        <v>-25977.782999999999</v>
      </c>
      <c r="S111" s="2">
        <f>[7]testrun_5x13crossover_indicator!H2</f>
        <v>-31601.701000000001</v>
      </c>
      <c r="T111" s="2">
        <f>[7]testrun_5x13crossover_indicator!I2</f>
        <v>-35516.11</v>
      </c>
    </row>
    <row r="112" spans="1:20" x14ac:dyDescent="0.3">
      <c r="A112" t="s">
        <v>32</v>
      </c>
      <c r="B112" t="s">
        <v>34</v>
      </c>
      <c r="C112" t="s">
        <v>7</v>
      </c>
      <c r="D112" s="2">
        <f t="shared" si="1"/>
        <v>35451.0288</v>
      </c>
      <c r="G112" s="6">
        <f>100*D112/D110</f>
        <v>12.982076301083513</v>
      </c>
      <c r="H112" s="7"/>
      <c r="I112" s="7"/>
      <c r="J112" s="7"/>
      <c r="K112" s="7"/>
      <c r="L112" s="2">
        <f>[7]testrun_5x13crossover_indicator!A3</f>
        <v>7093.8027000000002</v>
      </c>
      <c r="M112" s="2">
        <f>[7]testrun_5x13crossover_indicator!B3</f>
        <v>3899.8919999999998</v>
      </c>
      <c r="N112" s="2">
        <f>[7]testrun_5x13crossover_indicator!C3</f>
        <v>7761.6513999999997</v>
      </c>
      <c r="O112" s="2">
        <f>[7]testrun_5x13crossover_indicator!D3</f>
        <v>2241.1104</v>
      </c>
      <c r="P112" s="2">
        <f>[7]testrun_5x13crossover_indicator!E3</f>
        <v>4757.7772999999997</v>
      </c>
      <c r="Q112" s="2">
        <f>[7]testrun_5x13crossover_indicator!F3</f>
        <v>1529.623</v>
      </c>
      <c r="R112" s="2">
        <f>[7]testrun_5x13crossover_indicator!G3</f>
        <v>-245.93360000000001</v>
      </c>
      <c r="S112" s="2">
        <f>[7]testrun_5x13crossover_indicator!H3</f>
        <v>6078.6310000000003</v>
      </c>
      <c r="T112" s="2">
        <f>[7]testrun_5x13crossover_indicator!I3</f>
        <v>2334.4746</v>
      </c>
    </row>
    <row r="113" spans="1:20" x14ac:dyDescent="0.3">
      <c r="A113" t="s">
        <v>32</v>
      </c>
      <c r="B113" s="1" t="s">
        <v>0</v>
      </c>
      <c r="C113" t="s">
        <v>5</v>
      </c>
      <c r="D113" s="2">
        <f t="shared" si="1"/>
        <v>153772.06399999998</v>
      </c>
      <c r="E113">
        <f>COUNT(L115:U115)</f>
        <v>9</v>
      </c>
      <c r="F113" s="5">
        <f>COUNTIF(L115:U115,"&gt;0")</f>
        <v>9</v>
      </c>
      <c r="G113" s="6">
        <f>100 *F113/E113</f>
        <v>100</v>
      </c>
      <c r="H113" s="7"/>
      <c r="I113" s="7"/>
      <c r="J113" s="8">
        <f>SUM(D110,D113,D116,D119,D122,D125)</f>
        <v>653169.13639999996</v>
      </c>
      <c r="K113" s="6"/>
      <c r="L113" s="2">
        <f>[7]testrun_5x13crossover_indicator!A7</f>
        <v>12963.804</v>
      </c>
      <c r="M113" s="2">
        <f>[7]testrun_5x13crossover_indicator!B7</f>
        <v>12350.652</v>
      </c>
      <c r="N113" s="2">
        <f>[7]testrun_5x13crossover_indicator!C7</f>
        <v>16326.699000000001</v>
      </c>
      <c r="O113" s="2">
        <f>[7]testrun_5x13crossover_indicator!D7</f>
        <v>13757.902</v>
      </c>
      <c r="P113" s="2">
        <f>[7]testrun_5x13crossover_indicator!E7</f>
        <v>17107.748</v>
      </c>
      <c r="Q113" s="2">
        <f>[7]testrun_5x13crossover_indicator!F7</f>
        <v>17498.96</v>
      </c>
      <c r="R113" s="2">
        <f>[7]testrun_5x13crossover_indicator!G7</f>
        <v>14906.553</v>
      </c>
      <c r="S113" s="2">
        <f>[7]testrun_5x13crossover_indicator!H7</f>
        <v>22887.346000000001</v>
      </c>
      <c r="T113" s="2">
        <f>[7]testrun_5x13crossover_indicator!I7</f>
        <v>25972.400000000001</v>
      </c>
    </row>
    <row r="114" spans="1:20" x14ac:dyDescent="0.3">
      <c r="A114" t="s">
        <v>32</v>
      </c>
      <c r="B114" s="1" t="s">
        <v>0</v>
      </c>
      <c r="C114" t="s">
        <v>6</v>
      </c>
      <c r="D114" s="2">
        <f t="shared" si="1"/>
        <v>-113998.015</v>
      </c>
      <c r="F114" s="5"/>
      <c r="G114" s="7"/>
      <c r="H114" s="7"/>
      <c r="I114" s="7"/>
      <c r="J114" s="8">
        <f>SUM(D111,D114,D117,D120,D123,D126)</f>
        <v>-536493.87540000002</v>
      </c>
      <c r="K114" s="7"/>
      <c r="L114" s="2">
        <f>[7]testrun_5x13crossover_indicator!A8</f>
        <v>-10076.59</v>
      </c>
      <c r="M114" s="2">
        <f>[7]testrun_5x13crossover_indicator!B8</f>
        <v>-10456.557000000001</v>
      </c>
      <c r="N114" s="2">
        <f>[7]testrun_5x13crossover_indicator!C8</f>
        <v>-11476.806</v>
      </c>
      <c r="O114" s="2">
        <f>[7]testrun_5x13crossover_indicator!D8</f>
        <v>-11784.695</v>
      </c>
      <c r="P114" s="2">
        <f>[7]testrun_5x13crossover_indicator!E8</f>
        <v>-16813.643</v>
      </c>
      <c r="Q114" s="2">
        <f>[7]testrun_5x13crossover_indicator!F8</f>
        <v>-14913.109</v>
      </c>
      <c r="R114" s="2">
        <f>[7]testrun_5x13crossover_indicator!G8</f>
        <v>-11034.615</v>
      </c>
      <c r="S114" s="2">
        <f>[7]testrun_5x13crossover_indicator!H8</f>
        <v>-12439.75</v>
      </c>
      <c r="T114" s="2">
        <f>[7]testrun_5x13crossover_indicator!I8</f>
        <v>-15002.25</v>
      </c>
    </row>
    <row r="115" spans="1:20" x14ac:dyDescent="0.3">
      <c r="A115" t="s">
        <v>32</v>
      </c>
      <c r="B115" s="1" t="s">
        <v>0</v>
      </c>
      <c r="C115" t="s">
        <v>7</v>
      </c>
      <c r="D115" s="2">
        <f t="shared" si="1"/>
        <v>39774.05085</v>
      </c>
      <c r="G115" s="6">
        <f>100*D115/D113</f>
        <v>25.86558950655693</v>
      </c>
      <c r="H115" s="7"/>
      <c r="I115" s="7"/>
      <c r="J115" s="8">
        <f>SUM(D112,D115,D118,D121,D124,D127)</f>
        <v>116675.25441400001</v>
      </c>
      <c r="K115" s="6">
        <f>100*J115/J113</f>
        <v>17.862946656828598</v>
      </c>
      <c r="L115" s="2">
        <f>[7]testrun_5x13crossover_indicator!A9</f>
        <v>2887.2130000000002</v>
      </c>
      <c r="M115" s="2">
        <f>[7]testrun_5x13crossover_indicator!B9</f>
        <v>1894.0957000000001</v>
      </c>
      <c r="N115" s="2">
        <f>[7]testrun_5x13crossover_indicator!C9</f>
        <v>4849.8936000000003</v>
      </c>
      <c r="O115" s="2">
        <f>[7]testrun_5x13crossover_indicator!D9</f>
        <v>1973.2070000000001</v>
      </c>
      <c r="P115" s="2">
        <f>[7]testrun_5x13crossover_indicator!E9</f>
        <v>294.10645</v>
      </c>
      <c r="Q115" s="2">
        <f>[7]testrun_5x13crossover_indicator!F9</f>
        <v>2585.8516</v>
      </c>
      <c r="R115" s="2">
        <f>[7]testrun_5x13crossover_indicator!G9</f>
        <v>3871.9375</v>
      </c>
      <c r="S115" s="2">
        <f>[7]testrun_5x13crossover_indicator!H9</f>
        <v>10447.596</v>
      </c>
      <c r="T115" s="2">
        <f>[7]testrun_5x13crossover_indicator!I9</f>
        <v>10970.15</v>
      </c>
    </row>
    <row r="116" spans="1:20" x14ac:dyDescent="0.3">
      <c r="A116" t="s">
        <v>32</v>
      </c>
      <c r="B116" s="1" t="s">
        <v>1</v>
      </c>
      <c r="C116" t="s">
        <v>5</v>
      </c>
      <c r="D116" s="2">
        <f t="shared" si="1"/>
        <v>60417.344499999999</v>
      </c>
      <c r="E116">
        <f>COUNT(L118:U118)</f>
        <v>9</v>
      </c>
      <c r="F116" s="5">
        <f>COUNTIF(L118:U118,"&gt;0")</f>
        <v>6</v>
      </c>
      <c r="G116" s="6">
        <f>100 *F116/E116</f>
        <v>66.666666666666671</v>
      </c>
      <c r="H116" s="7"/>
      <c r="I116" s="7"/>
      <c r="J116" s="7"/>
      <c r="K116" s="7"/>
      <c r="L116" s="2">
        <f>[7]testrun_5x13crossover_indicator!A13</f>
        <v>6371.2489999999998</v>
      </c>
      <c r="M116" s="2">
        <f>[7]testrun_5x13crossover_indicator!B13</f>
        <v>5592.5986000000003</v>
      </c>
      <c r="N116" s="2">
        <f>[7]testrun_5x13crossover_indicator!C13</f>
        <v>5675.6972999999998</v>
      </c>
      <c r="O116" s="2">
        <f>[7]testrun_5x13crossover_indicator!D13</f>
        <v>6434.8535000000002</v>
      </c>
      <c r="P116" s="2">
        <f>[7]testrun_5x13crossover_indicator!E13</f>
        <v>5510.7439999999997</v>
      </c>
      <c r="Q116" s="2">
        <f>[7]testrun_5x13crossover_indicator!F13</f>
        <v>7716.1513999999997</v>
      </c>
      <c r="R116" s="2">
        <f>[7]testrun_5x13crossover_indicator!G13</f>
        <v>4954.3046999999997</v>
      </c>
      <c r="S116" s="2">
        <f>[7]testrun_5x13crossover_indicator!H13</f>
        <v>10266.75</v>
      </c>
      <c r="T116" s="2">
        <f>[7]testrun_5x13crossover_indicator!I13</f>
        <v>7894.9960000000001</v>
      </c>
    </row>
    <row r="117" spans="1:20" x14ac:dyDescent="0.3">
      <c r="A117" t="s">
        <v>32</v>
      </c>
      <c r="B117" s="1" t="s">
        <v>1</v>
      </c>
      <c r="C117" t="s">
        <v>6</v>
      </c>
      <c r="D117" s="2">
        <f t="shared" si="1"/>
        <v>-51201.089599999999</v>
      </c>
      <c r="F117" s="5"/>
      <c r="G117" s="7"/>
      <c r="H117" s="7"/>
      <c r="I117" s="7"/>
      <c r="J117" s="7"/>
      <c r="K117" s="7"/>
      <c r="L117" s="2">
        <f>[7]testrun_5x13crossover_indicator!A14</f>
        <v>-4636.1464999999998</v>
      </c>
      <c r="M117" s="2">
        <f>[7]testrun_5x13crossover_indicator!B14</f>
        <v>-4185.9480000000003</v>
      </c>
      <c r="N117" s="2">
        <f>[7]testrun_5x13crossover_indicator!C14</f>
        <v>-4429.451</v>
      </c>
      <c r="O117" s="2">
        <f>[7]testrun_5x13crossover_indicator!D14</f>
        <v>-7292.3027000000002</v>
      </c>
      <c r="P117" s="2">
        <f>[7]testrun_5x13crossover_indicator!E14</f>
        <v>-7144.4453000000003</v>
      </c>
      <c r="Q117" s="2">
        <f>[7]testrun_5x13crossover_indicator!F14</f>
        <v>-4994.6962999999996</v>
      </c>
      <c r="R117" s="2">
        <f>[7]testrun_5x13crossover_indicator!G14</f>
        <v>-5121.1972999999998</v>
      </c>
      <c r="S117" s="2">
        <f>[7]testrun_5x13crossover_indicator!H14</f>
        <v>-6255.6445000000003</v>
      </c>
      <c r="T117" s="2">
        <f>[7]testrun_5x13crossover_indicator!I14</f>
        <v>-7141.2579999999998</v>
      </c>
    </row>
    <row r="118" spans="1:20" x14ac:dyDescent="0.3">
      <c r="A118" t="s">
        <v>32</v>
      </c>
      <c r="B118" s="1" t="s">
        <v>1</v>
      </c>
      <c r="C118" t="s">
        <v>7</v>
      </c>
      <c r="D118" s="2">
        <f t="shared" si="1"/>
        <v>9216.2548199999983</v>
      </c>
      <c r="G118" s="6">
        <f>100*D118/D116</f>
        <v>15.254319593606102</v>
      </c>
      <c r="H118" s="7"/>
      <c r="I118" s="7"/>
      <c r="J118" s="7"/>
      <c r="K118" s="7"/>
      <c r="L118" s="2">
        <f>[7]testrun_5x13crossover_indicator!A15</f>
        <v>1735.1025</v>
      </c>
      <c r="M118" s="2">
        <f>[7]testrun_5x13crossover_indicator!B15</f>
        <v>1406.6504</v>
      </c>
      <c r="N118" s="2">
        <f>[7]testrun_5x13crossover_indicator!C15</f>
        <v>1246.2461000000001</v>
      </c>
      <c r="O118" s="2">
        <f>[7]testrun_5x13crossover_indicator!D15</f>
        <v>-857.44920000000002</v>
      </c>
      <c r="P118" s="2">
        <f>[7]testrun_5x13crossover_indicator!E15</f>
        <v>-1633.7012</v>
      </c>
      <c r="Q118" s="2">
        <f>[7]testrun_5x13crossover_indicator!F15</f>
        <v>2721.4549999999999</v>
      </c>
      <c r="R118" s="2">
        <f>[7]testrun_5x13crossover_indicator!G15</f>
        <v>-166.89258000000001</v>
      </c>
      <c r="S118" s="2">
        <f>[7]testrun_5x13crossover_indicator!H15</f>
        <v>4011.1055000000001</v>
      </c>
      <c r="T118" s="2">
        <f>[7]testrun_5x13crossover_indicator!I15</f>
        <v>753.73829999999998</v>
      </c>
    </row>
    <row r="119" spans="1:20" x14ac:dyDescent="0.3">
      <c r="A119" t="s">
        <v>32</v>
      </c>
      <c r="B119" s="1" t="s">
        <v>35</v>
      </c>
      <c r="C119" t="s">
        <v>5</v>
      </c>
      <c r="D119" s="2">
        <f t="shared" si="1"/>
        <v>92143.258300000016</v>
      </c>
      <c r="E119">
        <f>COUNT(L121:U121)</f>
        <v>9</v>
      </c>
      <c r="F119" s="5">
        <f>COUNTIF(L121:U121,"&gt;0")</f>
        <v>8</v>
      </c>
      <c r="G119" s="6">
        <f>100 *F119/E119</f>
        <v>88.888888888888886</v>
      </c>
      <c r="H119" s="7"/>
      <c r="I119" s="7"/>
      <c r="J119" s="7"/>
      <c r="K119" s="7"/>
      <c r="L119" s="2">
        <f>[7]testrun_5x13crossover_indicator!A19</f>
        <v>10564.741</v>
      </c>
      <c r="M119" s="2">
        <f>[7]testrun_5x13crossover_indicator!B19</f>
        <v>7367.2035999999998</v>
      </c>
      <c r="N119" s="2">
        <f>[7]testrun_5x13crossover_indicator!C19</f>
        <v>9333.65</v>
      </c>
      <c r="O119" s="2">
        <f>[7]testrun_5x13crossover_indicator!D19</f>
        <v>8758.607</v>
      </c>
      <c r="P119" s="2">
        <f>[7]testrun_5x13crossover_indicator!E19</f>
        <v>11563.703</v>
      </c>
      <c r="Q119" s="2">
        <f>[7]testrun_5x13crossover_indicator!F19</f>
        <v>11194.605</v>
      </c>
      <c r="R119" s="2">
        <f>[7]testrun_5x13crossover_indicator!G19</f>
        <v>7994.9937</v>
      </c>
      <c r="S119" s="2">
        <f>[7]testrun_5x13crossover_indicator!H19</f>
        <v>13249.35</v>
      </c>
      <c r="T119" s="2">
        <f>[7]testrun_5x13crossover_indicator!I19</f>
        <v>12116.405000000001</v>
      </c>
    </row>
    <row r="120" spans="1:20" x14ac:dyDescent="0.3">
      <c r="A120" t="s">
        <v>32</v>
      </c>
      <c r="B120" s="1" t="s">
        <v>35</v>
      </c>
      <c r="C120" t="s">
        <v>6</v>
      </c>
      <c r="D120" s="2">
        <f t="shared" si="1"/>
        <v>-77961.6397</v>
      </c>
      <c r="F120" s="5"/>
      <c r="G120" s="7"/>
      <c r="H120" s="7"/>
      <c r="I120" s="7"/>
      <c r="J120" s="7"/>
      <c r="K120" s="7"/>
      <c r="L120" s="2">
        <f>[7]testrun_5x13crossover_indicator!A20</f>
        <v>-8570.0609999999997</v>
      </c>
      <c r="M120" s="2">
        <f>[7]testrun_5x13crossover_indicator!B20</f>
        <v>-7307.3630000000003</v>
      </c>
      <c r="N120" s="2">
        <f>[7]testrun_5x13crossover_indicator!C20</f>
        <v>-7318.4472999999998</v>
      </c>
      <c r="O120" s="2">
        <f>[7]testrun_5x13crossover_indicator!D20</f>
        <v>-8083.7420000000002</v>
      </c>
      <c r="P120" s="2">
        <f>[7]testrun_5x13crossover_indicator!E20</f>
        <v>-9511.8029999999999</v>
      </c>
      <c r="Q120" s="2">
        <f>[7]testrun_5x13crossover_indicator!F20</f>
        <v>-8628.6479999999992</v>
      </c>
      <c r="R120" s="2">
        <f>[7]testrun_5x13crossover_indicator!G20</f>
        <v>-8083.3584000000001</v>
      </c>
      <c r="S120" s="2">
        <f>[7]testrun_5x13crossover_indicator!H20</f>
        <v>-10195.133</v>
      </c>
      <c r="T120" s="2">
        <f>[7]testrun_5x13crossover_indicator!I20</f>
        <v>-10263.084000000001</v>
      </c>
    </row>
    <row r="121" spans="1:20" x14ac:dyDescent="0.3">
      <c r="A121" t="s">
        <v>32</v>
      </c>
      <c r="B121" s="1" t="s">
        <v>35</v>
      </c>
      <c r="C121" t="s">
        <v>7</v>
      </c>
      <c r="D121" s="2">
        <f t="shared" si="1"/>
        <v>14181.617324000001</v>
      </c>
      <c r="G121" s="6">
        <f>100*D121/D119</f>
        <v>15.390835515960909</v>
      </c>
      <c r="H121" s="7"/>
      <c r="I121" s="7"/>
      <c r="J121" s="7"/>
      <c r="K121" s="7"/>
      <c r="L121" s="2">
        <f>[7]testrun_5x13crossover_indicator!A21</f>
        <v>1994.6821</v>
      </c>
      <c r="M121" s="2">
        <f>[7]testrun_5x13crossover_indicator!B21</f>
        <v>59.840820000000001</v>
      </c>
      <c r="N121" s="2">
        <f>[7]testrun_5x13crossover_indicator!C21</f>
        <v>2015.2046</v>
      </c>
      <c r="O121" s="2">
        <f>[7]testrun_5x13crossover_indicator!D21</f>
        <v>674.86474999999996</v>
      </c>
      <c r="P121" s="2">
        <f>[7]testrun_5x13crossover_indicator!E21</f>
        <v>2051.9</v>
      </c>
      <c r="Q121" s="2">
        <f>[7]testrun_5x13crossover_indicator!F21</f>
        <v>2565.9517000000001</v>
      </c>
      <c r="R121" s="2">
        <f>[7]testrun_5x13crossover_indicator!G21</f>
        <v>-88.364745999999997</v>
      </c>
      <c r="S121" s="2">
        <f>[7]testrun_5x13crossover_indicator!H21</f>
        <v>3054.2168000000001</v>
      </c>
      <c r="T121" s="2">
        <f>[7]testrun_5x13crossover_indicator!I21</f>
        <v>1853.3213000000001</v>
      </c>
    </row>
    <row r="122" spans="1:20" x14ac:dyDescent="0.3">
      <c r="A122" t="s">
        <v>32</v>
      </c>
      <c r="B122" s="1" t="s">
        <v>2</v>
      </c>
      <c r="C122" t="s">
        <v>5</v>
      </c>
      <c r="D122" s="2">
        <f t="shared" si="1"/>
        <v>51954.945800000009</v>
      </c>
      <c r="E122">
        <f>COUNT(L124:U124)</f>
        <v>9</v>
      </c>
      <c r="F122" s="5">
        <f>COUNTIF(L124:U124,"&gt;0")</f>
        <v>9</v>
      </c>
      <c r="G122" s="6">
        <f>100 *F122/E122</f>
        <v>100</v>
      </c>
      <c r="H122" s="7"/>
      <c r="I122" s="7"/>
      <c r="J122" s="7"/>
      <c r="K122" s="7"/>
      <c r="L122" s="2">
        <f>[7]testrun_5x13crossover_indicator!A25</f>
        <v>5632.9</v>
      </c>
      <c r="M122" s="2">
        <f>[7]testrun_5x13crossover_indicator!B25</f>
        <v>4000.3481000000002</v>
      </c>
      <c r="N122" s="2">
        <f>[7]testrun_5x13crossover_indicator!C25</f>
        <v>4901.4489999999996</v>
      </c>
      <c r="O122" s="2">
        <f>[7]testrun_5x13crossover_indicator!D25</f>
        <v>4934.5519999999997</v>
      </c>
      <c r="P122" s="2">
        <f>[7]testrun_5x13crossover_indicator!E25</f>
        <v>6309.0439999999999</v>
      </c>
      <c r="Q122" s="2">
        <f>[7]testrun_5x13crossover_indicator!F25</f>
        <v>6090.55</v>
      </c>
      <c r="R122" s="2">
        <f>[7]testrun_5x13crossover_indicator!G25</f>
        <v>4556.7016999999996</v>
      </c>
      <c r="S122" s="2">
        <f>[7]testrun_5x13crossover_indicator!H25</f>
        <v>8394.3529999999992</v>
      </c>
      <c r="T122" s="2">
        <f>[7]testrun_5x13crossover_indicator!I25</f>
        <v>7135.0479999999998</v>
      </c>
    </row>
    <row r="123" spans="1:20" x14ac:dyDescent="0.3">
      <c r="A123" t="s">
        <v>32</v>
      </c>
      <c r="B123" s="1" t="s">
        <v>2</v>
      </c>
      <c r="C123" t="s">
        <v>6</v>
      </c>
      <c r="D123" s="2">
        <f t="shared" si="1"/>
        <v>-39910.643200000006</v>
      </c>
      <c r="F123" s="5"/>
      <c r="G123" s="7"/>
      <c r="H123" s="7"/>
      <c r="I123" s="7"/>
      <c r="J123" s="7"/>
      <c r="K123" s="7"/>
      <c r="L123" s="2">
        <f>[7]testrun_5x13crossover_indicator!A26</f>
        <v>-4259.5483000000004</v>
      </c>
      <c r="M123" s="2">
        <f>[7]testrun_5x13crossover_indicator!B26</f>
        <v>-3501.0522000000001</v>
      </c>
      <c r="N123" s="2">
        <f>[7]testrun_5x13crossover_indicator!C26</f>
        <v>-4035.8008</v>
      </c>
      <c r="O123" s="2">
        <f>[7]testrun_5x13crossover_indicator!D26</f>
        <v>-3493.6401000000001</v>
      </c>
      <c r="P123" s="2">
        <f>[7]testrun_5x13crossover_indicator!E26</f>
        <v>-5174.9570000000003</v>
      </c>
      <c r="Q123" s="2">
        <f>[7]testrun_5x13crossover_indicator!F26</f>
        <v>-5107.9049999999997</v>
      </c>
      <c r="R123" s="2">
        <f>[7]testrun_5x13crossover_indicator!G26</f>
        <v>-3784.7085000000002</v>
      </c>
      <c r="S123" s="2">
        <f>[7]testrun_5x13crossover_indicator!H26</f>
        <v>-4880.6953000000003</v>
      </c>
      <c r="T123" s="2">
        <f>[7]testrun_5x13crossover_indicator!I26</f>
        <v>-5672.3360000000002</v>
      </c>
    </row>
    <row r="124" spans="1:20" x14ac:dyDescent="0.3">
      <c r="A124" t="s">
        <v>32</v>
      </c>
      <c r="B124" s="1" t="s">
        <v>2</v>
      </c>
      <c r="C124" t="s">
        <v>7</v>
      </c>
      <c r="D124" s="2">
        <f t="shared" si="1"/>
        <v>12044.3017</v>
      </c>
      <c r="G124" s="6">
        <f>100*D124/D122</f>
        <v>23.182204339822441</v>
      </c>
      <c r="H124" s="7"/>
      <c r="I124" s="7"/>
      <c r="J124" s="7"/>
      <c r="K124" s="7"/>
      <c r="L124" s="2">
        <f>[7]testrun_5x13crossover_indicator!A27</f>
        <v>1373.3516</v>
      </c>
      <c r="M124" s="2">
        <f>[7]testrun_5x13crossover_indicator!B27</f>
        <v>499.29590000000002</v>
      </c>
      <c r="N124" s="2">
        <f>[7]testrun_5x13crossover_indicator!C27</f>
        <v>865.64844000000005</v>
      </c>
      <c r="O124" s="2">
        <f>[7]testrun_5x13crossover_indicator!D27</f>
        <v>1440.9115999999999</v>
      </c>
      <c r="P124" s="2">
        <f>[7]testrun_5x13crossover_indicator!E27</f>
        <v>1134.0869</v>
      </c>
      <c r="Q124" s="2">
        <f>[7]testrun_5x13crossover_indicator!F27</f>
        <v>982.64499999999998</v>
      </c>
      <c r="R124" s="2">
        <f>[7]testrun_5x13crossover_indicator!G27</f>
        <v>771.99315999999999</v>
      </c>
      <c r="S124" s="2">
        <f>[7]testrun_5x13crossover_indicator!H27</f>
        <v>3513.6572000000001</v>
      </c>
      <c r="T124" s="2">
        <f>[7]testrun_5x13crossover_indicator!I27</f>
        <v>1462.7119</v>
      </c>
    </row>
    <row r="125" spans="1:20" x14ac:dyDescent="0.3">
      <c r="A125" t="s">
        <v>32</v>
      </c>
      <c r="B125" s="1" t="s">
        <v>3</v>
      </c>
      <c r="C125" t="s">
        <v>5</v>
      </c>
      <c r="D125" s="2">
        <f t="shared" si="1"/>
        <v>21804.7988</v>
      </c>
      <c r="E125">
        <f>COUNT(L127:U127)</f>
        <v>9</v>
      </c>
      <c r="F125" s="5">
        <f>COUNTIF(L127:U127,"&gt;0")</f>
        <v>6</v>
      </c>
      <c r="G125" s="6">
        <f>100 *F125/E125</f>
        <v>66.666666666666671</v>
      </c>
      <c r="H125" s="7"/>
      <c r="I125" s="7"/>
      <c r="J125" s="7"/>
      <c r="K125" s="7"/>
      <c r="L125" s="2">
        <f>[7]testrun_5x13crossover_indicator!A31</f>
        <v>2726.25</v>
      </c>
      <c r="M125" s="2">
        <f>[7]testrun_5x13crossover_indicator!B31</f>
        <v>1987.749</v>
      </c>
      <c r="N125" s="2">
        <f>[7]testrun_5x13crossover_indicator!C31</f>
        <v>1638.2007000000001</v>
      </c>
      <c r="O125" s="2">
        <f>[7]testrun_5x13crossover_indicator!D31</f>
        <v>2588.0493000000001</v>
      </c>
      <c r="P125" s="2">
        <f>[7]testrun_5x13crossover_indicator!E31</f>
        <v>2638.0996</v>
      </c>
      <c r="Q125" s="2">
        <f>[7]testrun_5x13crossover_indicator!F31</f>
        <v>2100.9497000000001</v>
      </c>
      <c r="R125" s="2">
        <f>[7]testrun_5x13crossover_indicator!G31</f>
        <v>2013.5005000000001</v>
      </c>
      <c r="S125" s="2">
        <f>[7]testrun_5x13crossover_indicator!H31</f>
        <v>3636.9989999999998</v>
      </c>
      <c r="T125" s="2">
        <f>[7]testrun_5x13crossover_indicator!I31</f>
        <v>2475.0010000000002</v>
      </c>
    </row>
    <row r="126" spans="1:20" x14ac:dyDescent="0.3">
      <c r="A126" t="s">
        <v>32</v>
      </c>
      <c r="B126" s="1" t="s">
        <v>3</v>
      </c>
      <c r="C126" t="s">
        <v>6</v>
      </c>
      <c r="D126" s="2">
        <f t="shared" si="1"/>
        <v>-15796.797900000001</v>
      </c>
      <c r="F126" s="5"/>
      <c r="G126" s="7"/>
      <c r="H126" s="7"/>
      <c r="I126" s="7"/>
      <c r="J126" s="7"/>
      <c r="K126" s="7"/>
      <c r="L126" s="2">
        <f>[7]testrun_5x13crossover_indicator!A32</f>
        <v>-1536.1509000000001</v>
      </c>
      <c r="M126" s="2">
        <f>[7]testrun_5x13crossover_indicator!B32</f>
        <v>-1238.2998</v>
      </c>
      <c r="N126" s="2">
        <f>[7]testrun_5x13crossover_indicator!C32</f>
        <v>-1879.998</v>
      </c>
      <c r="O126" s="2">
        <f>[7]testrun_5x13crossover_indicator!D32</f>
        <v>-1304.0990999999999</v>
      </c>
      <c r="P126" s="2">
        <f>[7]testrun_5x13crossover_indicator!E32</f>
        <v>-1910.1509000000001</v>
      </c>
      <c r="Q126" s="2">
        <f>[7]testrun_5x13crossover_indicator!F32</f>
        <v>-2471.2476000000001</v>
      </c>
      <c r="R126" s="2">
        <f>[7]testrun_5x13crossover_indicator!G32</f>
        <v>-1140.0977</v>
      </c>
      <c r="S126" s="2">
        <f>[7]testrun_5x13crossover_indicator!H32</f>
        <v>-1759.3486</v>
      </c>
      <c r="T126" s="2">
        <f>[7]testrun_5x13crossover_indicator!I32</f>
        <v>-2557.4052999999999</v>
      </c>
    </row>
    <row r="127" spans="1:20" x14ac:dyDescent="0.3">
      <c r="A127" t="s">
        <v>32</v>
      </c>
      <c r="B127" s="1" t="s">
        <v>3</v>
      </c>
      <c r="C127" t="s">
        <v>7</v>
      </c>
      <c r="D127" s="2">
        <f t="shared" si="1"/>
        <v>6008.0009200000004</v>
      </c>
      <c r="G127" s="6">
        <f>100*D127/D125</f>
        <v>27.553571922892498</v>
      </c>
      <c r="H127" s="7"/>
      <c r="I127" s="7"/>
      <c r="J127" s="7"/>
      <c r="K127" s="7"/>
      <c r="L127" s="2">
        <f>[7]testrun_5x13crossover_indicator!A33</f>
        <v>1190.0990999999999</v>
      </c>
      <c r="M127" s="2">
        <f>[7]testrun_5x13crossover_indicator!B33</f>
        <v>749.44920000000002</v>
      </c>
      <c r="N127" s="2">
        <f>[7]testrun_5x13crossover_indicator!C33</f>
        <v>-241.79736</v>
      </c>
      <c r="O127" s="2">
        <f>[7]testrun_5x13crossover_indicator!D33</f>
        <v>1283.9502</v>
      </c>
      <c r="P127" s="2">
        <f>[7]testrun_5x13crossover_indicator!E33</f>
        <v>727.94870000000003</v>
      </c>
      <c r="Q127" s="2">
        <f>[7]testrun_5x13crossover_indicator!F33</f>
        <v>-370.29784999999998</v>
      </c>
      <c r="R127" s="2">
        <f>[7]testrun_5x13crossover_indicator!G33</f>
        <v>873.40282999999999</v>
      </c>
      <c r="S127" s="2">
        <f>[7]testrun_5x13crossover_indicator!H33</f>
        <v>1877.6504</v>
      </c>
      <c r="T127" s="2">
        <f>[7]testrun_5x13crossover_indicator!I33</f>
        <v>-82.404300000000006</v>
      </c>
    </row>
    <row r="128" spans="1:20" x14ac:dyDescent="0.3">
      <c r="A128" t="s">
        <v>33</v>
      </c>
      <c r="B128" t="s">
        <v>34</v>
      </c>
      <c r="C128" t="s">
        <v>5</v>
      </c>
      <c r="D128" s="2">
        <f t="shared" si="1"/>
        <v>262811.70600000001</v>
      </c>
      <c r="E128">
        <f>COUNT(L130:U130)</f>
        <v>9</v>
      </c>
      <c r="F128" s="5">
        <f>COUNTIF(L130:U130,"&gt;0")</f>
        <v>9</v>
      </c>
      <c r="G128" s="6">
        <f>100 *F128/E128</f>
        <v>100</v>
      </c>
      <c r="H128" s="7">
        <f>SUM(E128:E145)</f>
        <v>54</v>
      </c>
      <c r="I128" s="7">
        <f>SUM(F128:F145)</f>
        <v>54</v>
      </c>
      <c r="J128" s="7"/>
      <c r="K128" s="8">
        <f>100 *I128/H128</f>
        <v>100</v>
      </c>
      <c r="L128" s="2">
        <f>[8]testrun_5x13crossover_indicator!A1</f>
        <v>26332.697</v>
      </c>
      <c r="M128" s="2">
        <f>[8]testrun_5x13crossover_indicator!B1</f>
        <v>20124.805</v>
      </c>
      <c r="N128" s="2">
        <f>[8]testrun_5x13crossover_indicator!C1</f>
        <v>29696.822</v>
      </c>
      <c r="O128" s="2">
        <f>[8]testrun_5x13crossover_indicator!D1</f>
        <v>26415.476999999999</v>
      </c>
      <c r="P128" s="2">
        <f>[8]testrun_5x13crossover_indicator!E1</f>
        <v>33150.167999999998</v>
      </c>
      <c r="Q128" s="2">
        <f>[8]testrun_5x13crossover_indicator!F1</f>
        <v>27958.365000000002</v>
      </c>
      <c r="R128" s="2">
        <f>[8]testrun_5x13crossover_indicator!G1</f>
        <v>26506.238000000001</v>
      </c>
      <c r="S128" s="2">
        <f>[8]testrun_5x13crossover_indicator!H1</f>
        <v>38706.04</v>
      </c>
      <c r="T128" s="2">
        <f>[8]testrun_5x13crossover_indicator!I1</f>
        <v>33921.093999999997</v>
      </c>
    </row>
    <row r="129" spans="1:20" x14ac:dyDescent="0.3">
      <c r="A129" t="s">
        <v>33</v>
      </c>
      <c r="B129" t="s">
        <v>34</v>
      </c>
      <c r="C129" t="s">
        <v>6</v>
      </c>
      <c r="D129" s="2">
        <f t="shared" si="1"/>
        <v>-159060.43299999999</v>
      </c>
      <c r="F129" s="5"/>
      <c r="G129" s="7"/>
      <c r="H129" s="7"/>
      <c r="I129" s="7"/>
      <c r="J129" s="7"/>
      <c r="K129" s="7"/>
      <c r="L129" s="2">
        <f>[8]testrun_5x13crossover_indicator!A2</f>
        <v>-10616.895</v>
      </c>
      <c r="M129" s="2">
        <f>[8]testrun_5x13crossover_indicator!B2</f>
        <v>-11114.540999999999</v>
      </c>
      <c r="N129" s="2">
        <f>[8]testrun_5x13crossover_indicator!C2</f>
        <v>-11946.67</v>
      </c>
      <c r="O129" s="2">
        <f>[8]testrun_5x13crossover_indicator!D2</f>
        <v>-15125.135</v>
      </c>
      <c r="P129" s="2">
        <f>[8]testrun_5x13crossover_indicator!E2</f>
        <v>-20619.936000000002</v>
      </c>
      <c r="Q129" s="2">
        <f>[8]testrun_5x13crossover_indicator!F2</f>
        <v>-19488.634999999998</v>
      </c>
      <c r="R129" s="2">
        <f>[8]testrun_5x13crossover_indicator!G2</f>
        <v>-21553.493999999999</v>
      </c>
      <c r="S129" s="2">
        <f>[8]testrun_5x13crossover_indicator!H2</f>
        <v>-24749.043000000001</v>
      </c>
      <c r="T129" s="2">
        <f>[8]testrun_5x13crossover_indicator!I2</f>
        <v>-23846.083999999999</v>
      </c>
    </row>
    <row r="130" spans="1:20" x14ac:dyDescent="0.3">
      <c r="A130" t="s">
        <v>33</v>
      </c>
      <c r="B130" t="s">
        <v>34</v>
      </c>
      <c r="C130" t="s">
        <v>7</v>
      </c>
      <c r="D130" s="2">
        <f t="shared" si="1"/>
        <v>103751.2715</v>
      </c>
      <c r="G130" s="6">
        <f>100*D130/D128</f>
        <v>39.477416390272964</v>
      </c>
      <c r="H130" s="7"/>
      <c r="I130" s="7"/>
      <c r="J130" s="7"/>
      <c r="K130" s="7"/>
      <c r="L130" s="2">
        <f>[8]testrun_5x13crossover_indicator!A3</f>
        <v>15715.800999999999</v>
      </c>
      <c r="M130" s="2">
        <f>[8]testrun_5x13crossover_indicator!B3</f>
        <v>9010.2739999999994</v>
      </c>
      <c r="N130" s="2">
        <f>[8]testrun_5x13crossover_indicator!C3</f>
        <v>17750.145</v>
      </c>
      <c r="O130" s="2">
        <f>[8]testrun_5x13crossover_indicator!D3</f>
        <v>11290.343999999999</v>
      </c>
      <c r="P130" s="2">
        <f>[8]testrun_5x13crossover_indicator!E3</f>
        <v>12530.226000000001</v>
      </c>
      <c r="Q130" s="2">
        <f>[8]testrun_5x13crossover_indicator!F3</f>
        <v>8469.7294999999995</v>
      </c>
      <c r="R130" s="2">
        <f>[8]testrun_5x13crossover_indicator!G3</f>
        <v>4952.7439999999997</v>
      </c>
      <c r="S130" s="2">
        <f>[8]testrun_5x13crossover_indicator!H3</f>
        <v>13957</v>
      </c>
      <c r="T130" s="2">
        <f>[8]testrun_5x13crossover_indicator!I3</f>
        <v>10075.008</v>
      </c>
    </row>
    <row r="131" spans="1:20" x14ac:dyDescent="0.3">
      <c r="A131" t="s">
        <v>33</v>
      </c>
      <c r="B131" s="1" t="s">
        <v>0</v>
      </c>
      <c r="C131" t="s">
        <v>5</v>
      </c>
      <c r="D131" s="2">
        <f t="shared" si="1"/>
        <v>147980.451</v>
      </c>
      <c r="E131">
        <f>COUNT(L133:U133)</f>
        <v>9</v>
      </c>
      <c r="F131" s="5">
        <f>COUNTIF(L133:U133,"&gt;0")</f>
        <v>9</v>
      </c>
      <c r="G131" s="6">
        <f>100 *F131/E131</f>
        <v>100</v>
      </c>
      <c r="H131" s="7"/>
      <c r="I131" s="7"/>
      <c r="J131" s="8">
        <f>SUM(D128,D131,D134,D137,D140,D143)</f>
        <v>643849.22720000008</v>
      </c>
      <c r="K131" s="6"/>
      <c r="L131" s="2">
        <f>[8]testrun_5x13crossover_indicator!A7</f>
        <v>12504.64</v>
      </c>
      <c r="M131" s="2">
        <f>[8]testrun_5x13crossover_indicator!B7</f>
        <v>13942.25</v>
      </c>
      <c r="N131" s="2">
        <f>[8]testrun_5x13crossover_indicator!C7</f>
        <v>15662.019</v>
      </c>
      <c r="O131" s="2">
        <f>[8]testrun_5x13crossover_indicator!D7</f>
        <v>13905.847</v>
      </c>
      <c r="P131" s="2">
        <f>[8]testrun_5x13crossover_indicator!E7</f>
        <v>18260.349999999999</v>
      </c>
      <c r="Q131" s="2">
        <f>[8]testrun_5x13crossover_indicator!F7</f>
        <v>15995.903</v>
      </c>
      <c r="R131" s="2">
        <f>[8]testrun_5x13crossover_indicator!G7</f>
        <v>12641.897999999999</v>
      </c>
      <c r="S131" s="2">
        <f>[8]testrun_5x13crossover_indicator!H7</f>
        <v>20618.833999999999</v>
      </c>
      <c r="T131" s="2">
        <f>[8]testrun_5x13crossover_indicator!I7</f>
        <v>24448.71</v>
      </c>
    </row>
    <row r="132" spans="1:20" x14ac:dyDescent="0.3">
      <c r="A132" t="s">
        <v>33</v>
      </c>
      <c r="B132" s="1" t="s">
        <v>0</v>
      </c>
      <c r="C132" t="s">
        <v>6</v>
      </c>
      <c r="D132" s="2">
        <f t="shared" si="1"/>
        <v>-47898.925600000002</v>
      </c>
      <c r="F132" s="5"/>
      <c r="G132" s="7"/>
      <c r="H132" s="7"/>
      <c r="I132" s="7"/>
      <c r="J132" s="8">
        <f>SUM(D129,D132,D135,D138,D141,D144)</f>
        <v>-311674.40472999995</v>
      </c>
      <c r="K132" s="7"/>
      <c r="L132" s="2">
        <f>[8]testrun_5x13crossover_indicator!A8</f>
        <v>-3435.8535000000002</v>
      </c>
      <c r="M132" s="2">
        <f>[8]testrun_5x13crossover_indicator!B8</f>
        <v>-3883.5444000000002</v>
      </c>
      <c r="N132" s="2">
        <f>[8]testrun_5x13crossover_indicator!C8</f>
        <v>-4730.3076000000001</v>
      </c>
      <c r="O132" s="2">
        <f>[8]testrun_5x13crossover_indicator!D8</f>
        <v>-5108.6063999999997</v>
      </c>
      <c r="P132" s="2">
        <f>[8]testrun_5x13crossover_indicator!E8</f>
        <v>-6498.2245999999996</v>
      </c>
      <c r="Q132" s="2">
        <f>[8]testrun_5x13crossover_indicator!F8</f>
        <v>-5857.01</v>
      </c>
      <c r="R132" s="2">
        <f>[8]testrun_5x13crossover_indicator!G8</f>
        <v>-6223.2206999999999</v>
      </c>
      <c r="S132" s="2">
        <f>[8]testrun_5x13crossover_indicator!H8</f>
        <v>-5974.8573999999999</v>
      </c>
      <c r="T132" s="2">
        <f>[8]testrun_5x13crossover_indicator!I8</f>
        <v>-6187.3010000000004</v>
      </c>
    </row>
    <row r="133" spans="1:20" x14ac:dyDescent="0.3">
      <c r="A133" t="s">
        <v>33</v>
      </c>
      <c r="B133" s="1" t="s">
        <v>0</v>
      </c>
      <c r="C133" t="s">
        <v>7</v>
      </c>
      <c r="D133" s="2">
        <f t="shared" ref="D133:D196" si="3">SUM(L133:U133)</f>
        <v>100081.52770000001</v>
      </c>
      <c r="G133" s="6">
        <f>100*D133/D131</f>
        <v>67.631587161469056</v>
      </c>
      <c r="H133" s="7"/>
      <c r="I133" s="7"/>
      <c r="J133" s="8">
        <f>SUM(D130,D133,D136,D139,D142,D145)</f>
        <v>332174.82316000003</v>
      </c>
      <c r="K133" s="6">
        <f>100*J133/J131</f>
        <v>51.592020169780518</v>
      </c>
      <c r="L133" s="2">
        <f>[8]testrun_5x13crossover_indicator!A9</f>
        <v>9068.7860000000001</v>
      </c>
      <c r="M133" s="2">
        <f>[8]testrun_5x13crossover_indicator!B9</f>
        <v>10058.706</v>
      </c>
      <c r="N133" s="2">
        <f>[8]testrun_5x13crossover_indicator!C9</f>
        <v>10931.710999999999</v>
      </c>
      <c r="O133" s="2">
        <f>[8]testrun_5x13crossover_indicator!D9</f>
        <v>8797.24</v>
      </c>
      <c r="P133" s="2">
        <f>[8]testrun_5x13crossover_indicator!E9</f>
        <v>11762.126</v>
      </c>
      <c r="Q133" s="2">
        <f>[8]testrun_5x13crossover_indicator!F9</f>
        <v>10138.894</v>
      </c>
      <c r="R133" s="2">
        <f>[8]testrun_5x13crossover_indicator!G9</f>
        <v>6418.6777000000002</v>
      </c>
      <c r="S133" s="2">
        <f>[8]testrun_5x13crossover_indicator!H9</f>
        <v>14643.977000000001</v>
      </c>
      <c r="T133" s="2">
        <f>[8]testrun_5x13crossover_indicator!I9</f>
        <v>18261.41</v>
      </c>
    </row>
    <row r="134" spans="1:20" x14ac:dyDescent="0.3">
      <c r="A134" t="s">
        <v>33</v>
      </c>
      <c r="B134" s="1" t="s">
        <v>1</v>
      </c>
      <c r="C134" t="s">
        <v>5</v>
      </c>
      <c r="D134" s="2">
        <f t="shared" si="3"/>
        <v>69315.289600000004</v>
      </c>
      <c r="E134">
        <f>COUNT(L136:U136)</f>
        <v>9</v>
      </c>
      <c r="F134" s="5">
        <f>COUNTIF(L136:U136,"&gt;0")</f>
        <v>9</v>
      </c>
      <c r="G134" s="6">
        <f>100 *F134/E134</f>
        <v>100</v>
      </c>
      <c r="H134" s="7"/>
      <c r="I134" s="7"/>
      <c r="J134" s="7"/>
      <c r="K134" s="7"/>
      <c r="L134" s="2">
        <f>[8]testrun_5x13crossover_indicator!A13</f>
        <v>6711.3486000000003</v>
      </c>
      <c r="M134" s="2">
        <f>[8]testrun_5x13crossover_indicator!B13</f>
        <v>5834.2494999999999</v>
      </c>
      <c r="N134" s="2">
        <f>[8]testrun_5x13crossover_indicator!C13</f>
        <v>6528.7489999999998</v>
      </c>
      <c r="O134" s="2">
        <f>[8]testrun_5x13crossover_indicator!D13</f>
        <v>5923.1035000000002</v>
      </c>
      <c r="P134" s="2">
        <f>[8]testrun_5x13crossover_indicator!E13</f>
        <v>8023.0946999999996</v>
      </c>
      <c r="Q134" s="2">
        <f>[8]testrun_5x13crossover_indicator!F13</f>
        <v>7987.6962999999996</v>
      </c>
      <c r="R134" s="2">
        <f>[8]testrun_5x13crossover_indicator!G13</f>
        <v>6310.7049999999999</v>
      </c>
      <c r="S134" s="2">
        <f>[8]testrun_5x13crossover_indicator!H13</f>
        <v>11685.402</v>
      </c>
      <c r="T134" s="2">
        <f>[8]testrun_5x13crossover_indicator!I13</f>
        <v>10310.941000000001</v>
      </c>
    </row>
    <row r="135" spans="1:20" x14ac:dyDescent="0.3">
      <c r="A135" t="s">
        <v>33</v>
      </c>
      <c r="B135" s="1" t="s">
        <v>1</v>
      </c>
      <c r="C135" t="s">
        <v>6</v>
      </c>
      <c r="D135" s="2">
        <f t="shared" si="3"/>
        <v>-19851.553599999999</v>
      </c>
      <c r="F135" s="5"/>
      <c r="G135" s="7"/>
      <c r="H135" s="7"/>
      <c r="I135" s="7"/>
      <c r="J135" s="7"/>
      <c r="K135" s="7"/>
      <c r="L135" s="2">
        <f>[8]testrun_5x13crossover_indicator!A14</f>
        <v>-1850.4697000000001</v>
      </c>
      <c r="M135" s="2">
        <f>[8]testrun_5x13crossover_indicator!B14</f>
        <v>-1370.4863</v>
      </c>
      <c r="N135" s="2">
        <f>[8]testrun_5x13crossover_indicator!C14</f>
        <v>-1781.0078000000001</v>
      </c>
      <c r="O135" s="2">
        <f>[8]testrun_5x13crossover_indicator!D14</f>
        <v>-1520.4707000000001</v>
      </c>
      <c r="P135" s="2">
        <f>[8]testrun_5x13crossover_indicator!E14</f>
        <v>-2266.2206999999999</v>
      </c>
      <c r="Q135" s="2">
        <f>[8]testrun_5x13crossover_indicator!F14</f>
        <v>-2319.0117</v>
      </c>
      <c r="R135" s="2">
        <f>[8]testrun_5x13crossover_indicator!G14</f>
        <v>-2342.2714999999998</v>
      </c>
      <c r="S135" s="2">
        <f>[8]testrun_5x13crossover_indicator!H14</f>
        <v>-3243.3652000000002</v>
      </c>
      <c r="T135" s="2">
        <f>[8]testrun_5x13crossover_indicator!I14</f>
        <v>-3158.25</v>
      </c>
    </row>
    <row r="136" spans="1:20" x14ac:dyDescent="0.3">
      <c r="A136" t="s">
        <v>33</v>
      </c>
      <c r="B136" s="1" t="s">
        <v>1</v>
      </c>
      <c r="C136" t="s">
        <v>7</v>
      </c>
      <c r="D136" s="2">
        <f t="shared" si="3"/>
        <v>49463.736599999989</v>
      </c>
      <c r="G136" s="6">
        <f>100*D136/D134</f>
        <v>71.360499083884648</v>
      </c>
      <c r="H136" s="7"/>
      <c r="I136" s="7"/>
      <c r="J136" s="7"/>
      <c r="K136" s="7"/>
      <c r="L136" s="2">
        <f>[8]testrun_5x13crossover_indicator!A15</f>
        <v>4860.8789999999999</v>
      </c>
      <c r="M136" s="2">
        <f>[8]testrun_5x13crossover_indicator!B15</f>
        <v>4463.7629999999999</v>
      </c>
      <c r="N136" s="2">
        <f>[8]testrun_5x13crossover_indicator!C15</f>
        <v>4747.741</v>
      </c>
      <c r="O136" s="2">
        <f>[8]testrun_5x13crossover_indicator!D15</f>
        <v>4402.6329999999998</v>
      </c>
      <c r="P136" s="2">
        <f>[8]testrun_5x13crossover_indicator!E15</f>
        <v>5756.8739999999998</v>
      </c>
      <c r="Q136" s="2">
        <f>[8]testrun_5x13crossover_indicator!F15</f>
        <v>5668.6845999999996</v>
      </c>
      <c r="R136" s="2">
        <f>[8]testrun_5x13crossover_indicator!G15</f>
        <v>3968.4335999999998</v>
      </c>
      <c r="S136" s="2">
        <f>[8]testrun_5x13crossover_indicator!H15</f>
        <v>8442.0370000000003</v>
      </c>
      <c r="T136" s="2">
        <f>[8]testrun_5x13crossover_indicator!I15</f>
        <v>7152.6913999999997</v>
      </c>
    </row>
    <row r="137" spans="1:20" x14ac:dyDescent="0.3">
      <c r="A137" t="s">
        <v>33</v>
      </c>
      <c r="B137" s="1" t="s">
        <v>35</v>
      </c>
      <c r="C137" t="s">
        <v>5</v>
      </c>
      <c r="D137" s="2">
        <f t="shared" si="3"/>
        <v>91579.648000000001</v>
      </c>
      <c r="E137">
        <f>COUNT(L139:U139)</f>
        <v>9</v>
      </c>
      <c r="F137" s="5">
        <f>COUNTIF(L139:U139,"&gt;0")</f>
        <v>9</v>
      </c>
      <c r="G137" s="6">
        <f>100 *F137/E137</f>
        <v>100</v>
      </c>
      <c r="H137" s="7"/>
      <c r="I137" s="7"/>
      <c r="J137" s="7"/>
      <c r="K137" s="7"/>
      <c r="L137" s="2">
        <f>[8]testrun_5x13crossover_indicator!A19</f>
        <v>10108.947</v>
      </c>
      <c r="M137" s="2">
        <f>[8]testrun_5x13crossover_indicator!B19</f>
        <v>7291.7550000000001</v>
      </c>
      <c r="N137" s="2">
        <f>[8]testrun_5x13crossover_indicator!C19</f>
        <v>8867.232</v>
      </c>
      <c r="O137" s="2">
        <f>[8]testrun_5x13crossover_indicator!D19</f>
        <v>8887.9449999999997</v>
      </c>
      <c r="P137" s="2">
        <f>[8]testrun_5x13crossover_indicator!E19</f>
        <v>11807.536</v>
      </c>
      <c r="Q137" s="2">
        <f>[8]testrun_5x13crossover_indicator!F19</f>
        <v>10228.455</v>
      </c>
      <c r="R137" s="2">
        <f>[8]testrun_5x13crossover_indicator!G19</f>
        <v>8789.8420000000006</v>
      </c>
      <c r="S137" s="2">
        <f>[8]testrun_5x13crossover_indicator!H19</f>
        <v>13381.817999999999</v>
      </c>
      <c r="T137" s="2">
        <f>[8]testrun_5x13crossover_indicator!I19</f>
        <v>12216.118</v>
      </c>
    </row>
    <row r="138" spans="1:20" x14ac:dyDescent="0.3">
      <c r="A138" t="s">
        <v>33</v>
      </c>
      <c r="B138" s="1" t="s">
        <v>35</v>
      </c>
      <c r="C138" t="s">
        <v>6</v>
      </c>
      <c r="D138" s="2">
        <f t="shared" si="3"/>
        <v>-58457.873399999997</v>
      </c>
      <c r="F138" s="5"/>
      <c r="G138" s="7"/>
      <c r="H138" s="7"/>
      <c r="I138" s="7"/>
      <c r="J138" s="7"/>
      <c r="K138" s="7"/>
      <c r="L138" s="2">
        <f>[8]testrun_5x13crossover_indicator!A20</f>
        <v>-5141.3027000000002</v>
      </c>
      <c r="M138" s="2">
        <f>[8]testrun_5x13crossover_indicator!B20</f>
        <v>-5159.3900000000003</v>
      </c>
      <c r="N138" s="2">
        <f>[8]testrun_5x13crossover_indicator!C20</f>
        <v>-5171.4229999999998</v>
      </c>
      <c r="O138" s="2">
        <f>[8]testrun_5x13crossover_indicator!D20</f>
        <v>-6143.7259999999997</v>
      </c>
      <c r="P138" s="2">
        <f>[8]testrun_5x13crossover_indicator!E20</f>
        <v>-7008.98</v>
      </c>
      <c r="Q138" s="2">
        <f>[8]testrun_5x13crossover_indicator!F20</f>
        <v>-7142.0492999999997</v>
      </c>
      <c r="R138" s="2">
        <f>[8]testrun_5x13crossover_indicator!G20</f>
        <v>-6922.8647000000001</v>
      </c>
      <c r="S138" s="2">
        <f>[8]testrun_5x13crossover_indicator!H20</f>
        <v>-8015.2510000000002</v>
      </c>
      <c r="T138" s="2">
        <f>[8]testrun_5x13crossover_indicator!I20</f>
        <v>-7752.8867</v>
      </c>
    </row>
    <row r="139" spans="1:20" x14ac:dyDescent="0.3">
      <c r="A139" t="s">
        <v>33</v>
      </c>
      <c r="B139" s="1" t="s">
        <v>35</v>
      </c>
      <c r="C139" t="s">
        <v>7</v>
      </c>
      <c r="D139" s="2">
        <f t="shared" si="3"/>
        <v>33121.773699999998</v>
      </c>
      <c r="G139" s="6">
        <f>100*D139/D137</f>
        <v>36.167177340537492</v>
      </c>
      <c r="H139" s="7"/>
      <c r="I139" s="7"/>
      <c r="J139" s="7"/>
      <c r="K139" s="7"/>
      <c r="L139" s="2">
        <f>[8]testrun_5x13crossover_indicator!A21</f>
        <v>4967.6419999999998</v>
      </c>
      <c r="M139" s="2">
        <f>[8]testrun_5x13crossover_indicator!B21</f>
        <v>2132.3647000000001</v>
      </c>
      <c r="N139" s="2">
        <f>[8]testrun_5x13crossover_indicator!C21</f>
        <v>3695.8110000000001</v>
      </c>
      <c r="O139" s="2">
        <f>[8]testrun_5x13crossover_indicator!D21</f>
        <v>2744.2183</v>
      </c>
      <c r="P139" s="2">
        <f>[8]testrun_5x13crossover_indicator!E21</f>
        <v>4798.5565999999999</v>
      </c>
      <c r="Q139" s="2">
        <f>[8]testrun_5x13crossover_indicator!F21</f>
        <v>3086.4052999999999</v>
      </c>
      <c r="R139" s="2">
        <f>[8]testrun_5x13crossover_indicator!G21</f>
        <v>1866.9770000000001</v>
      </c>
      <c r="S139" s="2">
        <f>[8]testrun_5x13crossover_indicator!H21</f>
        <v>5366.5673999999999</v>
      </c>
      <c r="T139" s="2">
        <f>[8]testrun_5x13crossover_indicator!I21</f>
        <v>4463.2313999999997</v>
      </c>
    </row>
    <row r="140" spans="1:20" x14ac:dyDescent="0.3">
      <c r="A140" t="s">
        <v>33</v>
      </c>
      <c r="B140" s="1" t="s">
        <v>2</v>
      </c>
      <c r="C140" t="s">
        <v>5</v>
      </c>
      <c r="D140" s="2">
        <f t="shared" si="3"/>
        <v>49786.033599999995</v>
      </c>
      <c r="E140">
        <f>COUNT(L142:U142)</f>
        <v>9</v>
      </c>
      <c r="F140" s="5">
        <f>COUNTIF(L142:U142,"&gt;0")</f>
        <v>9</v>
      </c>
      <c r="G140" s="6">
        <f>100 *F140/E140</f>
        <v>100</v>
      </c>
      <c r="H140" s="7"/>
      <c r="I140" s="7"/>
      <c r="J140" s="7"/>
      <c r="K140" s="7"/>
      <c r="L140" s="2">
        <f>[8]testrun_5x13crossover_indicator!A25</f>
        <v>5177.0469999999996</v>
      </c>
      <c r="M140" s="2">
        <f>[8]testrun_5x13crossover_indicator!B25</f>
        <v>3804.748</v>
      </c>
      <c r="N140" s="2">
        <f>[8]testrun_5x13crossover_indicator!C25</f>
        <v>5164.9009999999998</v>
      </c>
      <c r="O140" s="2">
        <f>[8]testrun_5x13crossover_indicator!D25</f>
        <v>4743.3029999999999</v>
      </c>
      <c r="P140" s="2">
        <f>[8]testrun_5x13crossover_indicator!E25</f>
        <v>6829.8505999999998</v>
      </c>
      <c r="Q140" s="2">
        <f>[8]testrun_5x13crossover_indicator!F25</f>
        <v>5039.37</v>
      </c>
      <c r="R140" s="2">
        <f>[8]testrun_5x13crossover_indicator!G25</f>
        <v>4684.2640000000001</v>
      </c>
      <c r="S140" s="2">
        <f>[8]testrun_5x13crossover_indicator!H25</f>
        <v>7416.299</v>
      </c>
      <c r="T140" s="2">
        <f>[8]testrun_5x13crossover_indicator!I25</f>
        <v>6926.2510000000002</v>
      </c>
    </row>
    <row r="141" spans="1:20" x14ac:dyDescent="0.3">
      <c r="A141" t="s">
        <v>33</v>
      </c>
      <c r="B141" s="1" t="s">
        <v>2</v>
      </c>
      <c r="C141" t="s">
        <v>6</v>
      </c>
      <c r="D141" s="2">
        <f t="shared" si="3"/>
        <v>-21139.138200000001</v>
      </c>
      <c r="F141" s="5"/>
      <c r="G141" s="7"/>
      <c r="H141" s="7"/>
      <c r="I141" s="7"/>
      <c r="J141" s="7"/>
      <c r="K141" s="7"/>
      <c r="L141" s="2">
        <f>[8]testrun_5x13crossover_indicator!A26</f>
        <v>-1757.6763000000001</v>
      </c>
      <c r="M141" s="2">
        <f>[8]testrun_5x13crossover_indicator!B26</f>
        <v>-1869.9141</v>
      </c>
      <c r="N141" s="2">
        <f>[8]testrun_5x13crossover_indicator!C26</f>
        <v>-2166.8231999999998</v>
      </c>
      <c r="O141" s="2">
        <f>[8]testrun_5x13crossover_indicator!D26</f>
        <v>-2006.3042</v>
      </c>
      <c r="P141" s="2">
        <f>[8]testrun_5x13crossover_indicator!E26</f>
        <v>-2482.0322000000001</v>
      </c>
      <c r="Q141" s="2">
        <f>[8]testrun_5x13crossover_indicator!F26</f>
        <v>-2920.2456000000002</v>
      </c>
      <c r="R141" s="2">
        <f>[8]testrun_5x13crossover_indicator!G26</f>
        <v>-2648.2217000000001</v>
      </c>
      <c r="S141" s="2">
        <f>[8]testrun_5x13crossover_indicator!H26</f>
        <v>-2735.6963000000001</v>
      </c>
      <c r="T141" s="2">
        <f>[8]testrun_5x13crossover_indicator!I26</f>
        <v>-2552.2246</v>
      </c>
    </row>
    <row r="142" spans="1:20" x14ac:dyDescent="0.3">
      <c r="A142" t="s">
        <v>33</v>
      </c>
      <c r="B142" s="1" t="s">
        <v>2</v>
      </c>
      <c r="C142" t="s">
        <v>7</v>
      </c>
      <c r="D142" s="2">
        <f t="shared" si="3"/>
        <v>28646.895499999999</v>
      </c>
      <c r="G142" s="6">
        <f>100*D142/D140</f>
        <v>57.540023634258745</v>
      </c>
      <c r="H142" s="7"/>
      <c r="I142" s="7"/>
      <c r="J142" s="7"/>
      <c r="K142" s="7"/>
      <c r="L142" s="2">
        <f>[8]testrun_5x13crossover_indicator!A27</f>
        <v>3419.3706000000002</v>
      </c>
      <c r="M142" s="2">
        <f>[8]testrun_5x13crossover_indicator!B27</f>
        <v>1934.8340000000001</v>
      </c>
      <c r="N142" s="2">
        <f>[8]testrun_5x13crossover_indicator!C27</f>
        <v>2998.0776000000001</v>
      </c>
      <c r="O142" s="2">
        <f>[8]testrun_5x13crossover_indicator!D27</f>
        <v>2736.9989999999998</v>
      </c>
      <c r="P142" s="2">
        <f>[8]testrun_5x13crossover_indicator!E27</f>
        <v>4347.8184000000001</v>
      </c>
      <c r="Q142" s="2">
        <f>[8]testrun_5x13crossover_indicator!F27</f>
        <v>2119.1244999999999</v>
      </c>
      <c r="R142" s="2">
        <f>[8]testrun_5x13crossover_indicator!G27</f>
        <v>2036.0425</v>
      </c>
      <c r="S142" s="2">
        <f>[8]testrun_5x13crossover_indicator!H27</f>
        <v>4680.6025</v>
      </c>
      <c r="T142" s="2">
        <f>[8]testrun_5x13crossover_indicator!I27</f>
        <v>4374.0263999999997</v>
      </c>
    </row>
    <row r="143" spans="1:20" x14ac:dyDescent="0.3">
      <c r="A143" t="s">
        <v>33</v>
      </c>
      <c r="B143" s="1" t="s">
        <v>3</v>
      </c>
      <c r="C143" t="s">
        <v>5</v>
      </c>
      <c r="D143" s="2">
        <f t="shared" si="3"/>
        <v>22376.098999999998</v>
      </c>
      <c r="E143">
        <f>COUNT(L145:U145)</f>
        <v>9</v>
      </c>
      <c r="F143" s="5">
        <f>COUNTIF(L145:U145,"&gt;0")</f>
        <v>9</v>
      </c>
      <c r="G143" s="6">
        <f>100 *F143/E143</f>
        <v>100</v>
      </c>
      <c r="H143" s="7"/>
      <c r="I143" s="7"/>
      <c r="J143" s="7"/>
      <c r="K143" s="7"/>
      <c r="L143" s="2">
        <f>[8]testrun_5x13crossover_indicator!A31</f>
        <v>2850.5479</v>
      </c>
      <c r="M143" s="2">
        <f>[8]testrun_5x13crossover_indicator!B31</f>
        <v>1227.2998</v>
      </c>
      <c r="N143" s="2">
        <f>[8]testrun_5x13crossover_indicator!C31</f>
        <v>1663.5498</v>
      </c>
      <c r="O143" s="2">
        <f>[8]testrun_5x13crossover_indicator!D31</f>
        <v>2687.5493000000001</v>
      </c>
      <c r="P143" s="2">
        <f>[8]testrun_5x13crossover_indicator!E31</f>
        <v>2233.7006999999999</v>
      </c>
      <c r="Q143" s="2">
        <f>[8]testrun_5x13crossover_indicator!F31</f>
        <v>2300.3008</v>
      </c>
      <c r="R143" s="2">
        <f>[8]testrun_5x13crossover_indicator!G31</f>
        <v>2427.5014999999999</v>
      </c>
      <c r="S143" s="2">
        <f>[8]testrun_5x13crossover_indicator!H31</f>
        <v>4137.4489999999996</v>
      </c>
      <c r="T143" s="2">
        <f>[8]testrun_5x13crossover_indicator!I31</f>
        <v>2848.2002000000002</v>
      </c>
    </row>
    <row r="144" spans="1:20" x14ac:dyDescent="0.3">
      <c r="A144" t="s">
        <v>33</v>
      </c>
      <c r="B144" s="1" t="s">
        <v>3</v>
      </c>
      <c r="C144" t="s">
        <v>6</v>
      </c>
      <c r="D144" s="2">
        <f t="shared" si="3"/>
        <v>-5266.4809300000006</v>
      </c>
      <c r="F144" s="5"/>
      <c r="G144" s="7"/>
      <c r="H144" s="7"/>
      <c r="I144" s="7"/>
      <c r="J144" s="7"/>
      <c r="K144" s="7"/>
      <c r="L144" s="2">
        <f>[8]testrun_5x13crossover_indicator!A32</f>
        <v>-638.17334000000005</v>
      </c>
      <c r="M144" s="2">
        <f>[8]testrun_5x13crossover_indicator!B32</f>
        <v>-476.59814</v>
      </c>
      <c r="N144" s="2">
        <f>[8]testrun_5x13crossover_indicator!C32</f>
        <v>-377.29003999999998</v>
      </c>
      <c r="O144" s="2">
        <f>[8]testrun_5x13crossover_indicator!D32</f>
        <v>-360.99169999999998</v>
      </c>
      <c r="P144" s="2">
        <f>[8]testrun_5x13crossover_indicator!E32</f>
        <v>-457.61475000000002</v>
      </c>
      <c r="Q144" s="2">
        <f>[8]testrun_5x13crossover_indicator!F32</f>
        <v>-965.86180000000002</v>
      </c>
      <c r="R144" s="2">
        <f>[8]testrun_5x13crossover_indicator!G32</f>
        <v>-462.52246000000002</v>
      </c>
      <c r="S144" s="2">
        <f>[8]testrun_5x13crossover_indicator!H32</f>
        <v>-715.28319999999997</v>
      </c>
      <c r="T144" s="2">
        <f>[8]testrun_5x13crossover_indicator!I32</f>
        <v>-812.14549999999997</v>
      </c>
    </row>
    <row r="145" spans="1:20" x14ac:dyDescent="0.3">
      <c r="A145" t="s">
        <v>33</v>
      </c>
      <c r="B145" s="1" t="s">
        <v>3</v>
      </c>
      <c r="C145" t="s">
        <v>7</v>
      </c>
      <c r="D145" s="2">
        <f t="shared" si="3"/>
        <v>17109.618159999998</v>
      </c>
      <c r="G145" s="6">
        <f>100*D145/D143</f>
        <v>76.463811498152566</v>
      </c>
      <c r="H145" s="7"/>
      <c r="I145" s="7"/>
      <c r="J145" s="7"/>
      <c r="K145" s="7"/>
      <c r="L145" s="2">
        <f>[8]testrun_5x13crossover_indicator!A33</f>
        <v>2212.3744999999999</v>
      </c>
      <c r="M145" s="2">
        <f>[8]testrun_5x13crossover_indicator!B33</f>
        <v>750.70165999999995</v>
      </c>
      <c r="N145" s="2">
        <f>[8]testrun_5x13crossover_indicator!C33</f>
        <v>1286.2598</v>
      </c>
      <c r="O145" s="2">
        <f>[8]testrun_5x13crossover_indicator!D33</f>
        <v>2326.5576000000001</v>
      </c>
      <c r="P145" s="2">
        <f>[8]testrun_5x13crossover_indicator!E33</f>
        <v>1776.0859</v>
      </c>
      <c r="Q145" s="2">
        <f>[8]testrun_5x13crossover_indicator!F33</f>
        <v>1334.4390000000001</v>
      </c>
      <c r="R145" s="2">
        <f>[8]testrun_5x13crossover_indicator!G33</f>
        <v>1964.979</v>
      </c>
      <c r="S145" s="2">
        <f>[8]testrun_5x13crossover_indicator!H33</f>
        <v>3422.1660000000002</v>
      </c>
      <c r="T145" s="2">
        <f>[8]testrun_5x13crossover_indicator!I33</f>
        <v>2036.0546999999999</v>
      </c>
    </row>
    <row r="146" spans="1:20" x14ac:dyDescent="0.3">
      <c r="A146" t="s">
        <v>39</v>
      </c>
      <c r="B146" t="s">
        <v>34</v>
      </c>
      <c r="C146" t="s">
        <v>5</v>
      </c>
      <c r="D146" s="2">
        <f t="shared" si="3"/>
        <v>268449.85800000001</v>
      </c>
      <c r="E146">
        <f>COUNT(L148:U148)</f>
        <v>9</v>
      </c>
      <c r="F146" s="5">
        <f>COUNTIF(L148:U148,"&gt;0")</f>
        <v>9</v>
      </c>
      <c r="G146" s="6">
        <f>100 *F146/E146</f>
        <v>100</v>
      </c>
      <c r="H146" s="7">
        <f>SUM(E146:E163)</f>
        <v>54</v>
      </c>
      <c r="I146" s="7">
        <f>SUM(F146:F163)</f>
        <v>54</v>
      </c>
      <c r="J146" s="7"/>
      <c r="K146" s="8">
        <f>100 *I146/H146</f>
        <v>100</v>
      </c>
      <c r="L146" s="2">
        <f>[9]testrun_5x13crossover_indicator!A1</f>
        <v>26420.893</v>
      </c>
      <c r="M146" s="2">
        <f>[9]testrun_5x13crossover_indicator!B1</f>
        <v>21434.666000000001</v>
      </c>
      <c r="N146" s="2">
        <f>[9]testrun_5x13crossover_indicator!C1</f>
        <v>30724.766</v>
      </c>
      <c r="O146" s="2">
        <f>[9]testrun_5x13crossover_indicator!D1</f>
        <v>27105.932000000001</v>
      </c>
      <c r="P146" s="2">
        <f>[9]testrun_5x13crossover_indicator!E1</f>
        <v>33979.707000000002</v>
      </c>
      <c r="Q146" s="2">
        <f>[9]testrun_5x13crossover_indicator!F1</f>
        <v>27678.803</v>
      </c>
      <c r="R146" s="2">
        <f>[9]testrun_5x13crossover_indicator!G1</f>
        <v>27255.942999999999</v>
      </c>
      <c r="S146" s="2">
        <f>[9]testrun_5x13crossover_indicator!H1</f>
        <v>39570.758000000002</v>
      </c>
      <c r="T146" s="2">
        <f>[9]testrun_5x13crossover_indicator!I1</f>
        <v>34278.39</v>
      </c>
    </row>
    <row r="147" spans="1:20" x14ac:dyDescent="0.3">
      <c r="A147" t="s">
        <v>39</v>
      </c>
      <c r="B147" t="s">
        <v>34</v>
      </c>
      <c r="C147" t="s">
        <v>6</v>
      </c>
      <c r="D147" s="2">
        <f t="shared" si="3"/>
        <v>-152514.25</v>
      </c>
      <c r="F147" s="5"/>
      <c r="G147" s="7"/>
      <c r="H147" s="7"/>
      <c r="I147" s="7"/>
      <c r="J147" s="7"/>
      <c r="K147" s="7"/>
      <c r="L147" s="2">
        <f>[9]testrun_5x13crossover_indicator!A2</f>
        <v>-10177.963</v>
      </c>
      <c r="M147" s="2">
        <f>[9]testrun_5x13crossover_indicator!B2</f>
        <v>-10770.175999999999</v>
      </c>
      <c r="N147" s="2">
        <f>[9]testrun_5x13crossover_indicator!C2</f>
        <v>-11719.956</v>
      </c>
      <c r="O147" s="2">
        <f>[9]testrun_5x13crossover_indicator!D2</f>
        <v>-14936.409</v>
      </c>
      <c r="P147" s="2">
        <f>[9]testrun_5x13crossover_indicator!E2</f>
        <v>-19769.025000000001</v>
      </c>
      <c r="Q147" s="2">
        <f>[9]testrun_5x13crossover_indicator!F2</f>
        <v>-18979.830000000002</v>
      </c>
      <c r="R147" s="2">
        <f>[9]testrun_5x13crossover_indicator!G2</f>
        <v>-19942.296999999999</v>
      </c>
      <c r="S147" s="2">
        <f>[9]testrun_5x13crossover_indicator!H2</f>
        <v>-22894.384999999998</v>
      </c>
      <c r="T147" s="2">
        <f>[9]testrun_5x13crossover_indicator!I2</f>
        <v>-23324.208999999999</v>
      </c>
    </row>
    <row r="148" spans="1:20" x14ac:dyDescent="0.3">
      <c r="A148" t="s">
        <v>39</v>
      </c>
      <c r="B148" t="s">
        <v>34</v>
      </c>
      <c r="C148" t="s">
        <v>7</v>
      </c>
      <c r="D148" s="2">
        <f t="shared" si="3"/>
        <v>115935.57950000001</v>
      </c>
      <c r="G148" s="6">
        <f>100*D148/D146</f>
        <v>43.187051900023732</v>
      </c>
      <c r="H148" s="7"/>
      <c r="I148" s="7"/>
      <c r="J148" s="7"/>
      <c r="K148" s="7"/>
      <c r="L148" s="2">
        <f>[9]testrun_5x13crossover_indicator!A3</f>
        <v>16242.93</v>
      </c>
      <c r="M148" s="2">
        <f>[9]testrun_5x13crossover_indicator!B3</f>
        <v>10664.493</v>
      </c>
      <c r="N148" s="2">
        <f>[9]testrun_5x13crossover_indicator!C3</f>
        <v>19004.807000000001</v>
      </c>
      <c r="O148" s="2">
        <f>[9]testrun_5x13crossover_indicator!D3</f>
        <v>12169.513999999999</v>
      </c>
      <c r="P148" s="2">
        <f>[9]testrun_5x13crossover_indicator!E3</f>
        <v>14210.673000000001</v>
      </c>
      <c r="Q148" s="2">
        <f>[9]testrun_5x13crossover_indicator!F3</f>
        <v>8698.973</v>
      </c>
      <c r="R148" s="2">
        <f>[9]testrun_5x13crossover_indicator!G3</f>
        <v>7313.6464999999998</v>
      </c>
      <c r="S148" s="2">
        <f>[9]testrun_5x13crossover_indicator!H3</f>
        <v>16676.361000000001</v>
      </c>
      <c r="T148" s="2">
        <f>[9]testrun_5x13crossover_indicator!I3</f>
        <v>10954.182000000001</v>
      </c>
    </row>
    <row r="149" spans="1:20" x14ac:dyDescent="0.3">
      <c r="A149" t="s">
        <v>39</v>
      </c>
      <c r="B149" s="1" t="s">
        <v>0</v>
      </c>
      <c r="C149" t="s">
        <v>5</v>
      </c>
      <c r="D149" s="2">
        <f t="shared" si="3"/>
        <v>147453.003</v>
      </c>
      <c r="E149">
        <f>COUNT(L151:U151)</f>
        <v>9</v>
      </c>
      <c r="F149" s="5">
        <f>COUNTIF(L151:U151,"&gt;0")</f>
        <v>9</v>
      </c>
      <c r="G149" s="6">
        <f>100 *F149/E149</f>
        <v>100</v>
      </c>
      <c r="H149" s="7"/>
      <c r="I149" s="7"/>
      <c r="J149" s="8">
        <f>SUM(D146,D149,D152,D155,D158,D161)</f>
        <v>650907.21490000002</v>
      </c>
      <c r="K149" s="6"/>
      <c r="L149" s="2">
        <f>[9]testrun_5x13crossover_indicator!A7</f>
        <v>12783.94</v>
      </c>
      <c r="M149" s="2">
        <f>[9]testrun_5x13crossover_indicator!B7</f>
        <v>13945.599</v>
      </c>
      <c r="N149" s="2">
        <f>[9]testrun_5x13crossover_indicator!C7</f>
        <v>15581.717000000001</v>
      </c>
      <c r="O149" s="2">
        <f>[9]testrun_5x13crossover_indicator!D7</f>
        <v>13826.147999999999</v>
      </c>
      <c r="P149" s="2">
        <f>[9]testrun_5x13crossover_indicator!E7</f>
        <v>17715.752</v>
      </c>
      <c r="Q149" s="2">
        <f>[9]testrun_5x13crossover_indicator!F7</f>
        <v>15366.102999999999</v>
      </c>
      <c r="R149" s="2">
        <f>[9]testrun_5x13crossover_indicator!G7</f>
        <v>12829.902</v>
      </c>
      <c r="S149" s="2">
        <f>[9]testrun_5x13crossover_indicator!H7</f>
        <v>20847.581999999999</v>
      </c>
      <c r="T149" s="2">
        <f>[9]testrun_5x13crossover_indicator!I7</f>
        <v>24556.26</v>
      </c>
    </row>
    <row r="150" spans="1:20" x14ac:dyDescent="0.3">
      <c r="A150" t="s">
        <v>39</v>
      </c>
      <c r="B150" s="1" t="s">
        <v>0</v>
      </c>
      <c r="C150" t="s">
        <v>6</v>
      </c>
      <c r="D150" s="2">
        <f t="shared" si="3"/>
        <v>-47401.389299999995</v>
      </c>
      <c r="F150" s="5"/>
      <c r="G150" s="7"/>
      <c r="H150" s="7"/>
      <c r="I150" s="7"/>
      <c r="J150" s="8">
        <f>SUM(D147,D150,D153,D156,D159,D162)</f>
        <v>-300943.33313999994</v>
      </c>
      <c r="K150" s="7"/>
      <c r="L150" s="2">
        <f>[9]testrun_5x13crossover_indicator!A8</f>
        <v>-3397.2080000000001</v>
      </c>
      <c r="M150" s="2">
        <f>[9]testrun_5x13crossover_indicator!B8</f>
        <v>-3736.8667</v>
      </c>
      <c r="N150" s="2">
        <f>[9]testrun_5x13crossover_indicator!C8</f>
        <v>-4674.2470000000003</v>
      </c>
      <c r="O150" s="2">
        <f>[9]testrun_5x13crossover_indicator!D8</f>
        <v>-4896.7560000000003</v>
      </c>
      <c r="P150" s="2">
        <f>[9]testrun_5x13crossover_indicator!E8</f>
        <v>-7049.2304999999997</v>
      </c>
      <c r="Q150" s="2">
        <f>[9]testrun_5x13crossover_indicator!F8</f>
        <v>-5806.5576000000001</v>
      </c>
      <c r="R150" s="2">
        <f>[9]testrun_5x13crossover_indicator!G8</f>
        <v>-5967.5956999999999</v>
      </c>
      <c r="S150" s="2">
        <f>[9]testrun_5x13crossover_indicator!H8</f>
        <v>-5679.3145000000004</v>
      </c>
      <c r="T150" s="2">
        <f>[9]testrun_5x13crossover_indicator!I8</f>
        <v>-6193.6133</v>
      </c>
    </row>
    <row r="151" spans="1:20" x14ac:dyDescent="0.3">
      <c r="A151" t="s">
        <v>39</v>
      </c>
      <c r="B151" s="1" t="s">
        <v>0</v>
      </c>
      <c r="C151" t="s">
        <v>7</v>
      </c>
      <c r="D151" s="2">
        <f t="shared" si="3"/>
        <v>100051.6121</v>
      </c>
      <c r="G151" s="6">
        <f>100*D151/D149</f>
        <v>67.85322107003816</v>
      </c>
      <c r="H151" s="7"/>
      <c r="I151" s="7"/>
      <c r="J151" s="8">
        <f>SUM(D148,D151,D154,D157,D160,D163)</f>
        <v>349963.84174999996</v>
      </c>
      <c r="K151" s="6">
        <f>100*J151/J149</f>
        <v>53.765549641935607</v>
      </c>
      <c r="L151" s="2">
        <f>[9]testrun_5x13crossover_indicator!A9</f>
        <v>9386.7309999999998</v>
      </c>
      <c r="M151" s="2">
        <f>[9]testrun_5x13crossover_indicator!B9</f>
        <v>10208.732</v>
      </c>
      <c r="N151" s="2">
        <f>[9]testrun_5x13crossover_indicator!C9</f>
        <v>10907.47</v>
      </c>
      <c r="O151" s="2">
        <f>[9]testrun_5x13crossover_indicator!D9</f>
        <v>8929.393</v>
      </c>
      <c r="P151" s="2">
        <f>[9]testrun_5x13crossover_indicator!E9</f>
        <v>10666.520500000001</v>
      </c>
      <c r="Q151" s="2">
        <f>[9]testrun_5x13crossover_indicator!F9</f>
        <v>9559.5450000000001</v>
      </c>
      <c r="R151" s="2">
        <f>[9]testrun_5x13crossover_indicator!G9</f>
        <v>6862.3065999999999</v>
      </c>
      <c r="S151" s="2">
        <f>[9]testrun_5x13crossover_indicator!H9</f>
        <v>15168.268</v>
      </c>
      <c r="T151" s="2">
        <f>[9]testrun_5x13crossover_indicator!I9</f>
        <v>18362.646000000001</v>
      </c>
    </row>
    <row r="152" spans="1:20" x14ac:dyDescent="0.3">
      <c r="A152" t="s">
        <v>39</v>
      </c>
      <c r="B152" s="1" t="s">
        <v>1</v>
      </c>
      <c r="C152" t="s">
        <v>5</v>
      </c>
      <c r="D152" s="2">
        <f t="shared" si="3"/>
        <v>69208.096300000005</v>
      </c>
      <c r="E152">
        <f>COUNT(L154:U154)</f>
        <v>9</v>
      </c>
      <c r="F152" s="5">
        <f>COUNTIF(L154:U154,"&gt;0")</f>
        <v>9</v>
      </c>
      <c r="G152" s="6">
        <f>100 *F152/E152</f>
        <v>100</v>
      </c>
      <c r="H152" s="7"/>
      <c r="I152" s="7"/>
      <c r="J152" s="7"/>
      <c r="K152" s="7"/>
      <c r="L152" s="2">
        <f>[9]testrun_5x13crossover_indicator!A13</f>
        <v>6816.1484</v>
      </c>
      <c r="M152" s="2">
        <f>[9]testrun_5x13crossover_indicator!B13</f>
        <v>5743.7494999999999</v>
      </c>
      <c r="N152" s="2">
        <f>[9]testrun_5x13crossover_indicator!C13</f>
        <v>6384.049</v>
      </c>
      <c r="O152" s="2">
        <f>[9]testrun_5x13crossover_indicator!D13</f>
        <v>5979.0029999999997</v>
      </c>
      <c r="P152" s="2">
        <f>[9]testrun_5x13crossover_indicator!E13</f>
        <v>7535.2950000000001</v>
      </c>
      <c r="Q152" s="2">
        <f>[9]testrun_5x13crossover_indicator!F13</f>
        <v>7937.6494000000002</v>
      </c>
      <c r="R152" s="2">
        <f>[9]testrun_5x13crossover_indicator!G13</f>
        <v>6310.7049999999999</v>
      </c>
      <c r="S152" s="2">
        <f>[9]testrun_5x13crossover_indicator!H13</f>
        <v>12133.603999999999</v>
      </c>
      <c r="T152" s="2">
        <f>[9]testrun_5x13crossover_indicator!I13</f>
        <v>10367.893</v>
      </c>
    </row>
    <row r="153" spans="1:20" x14ac:dyDescent="0.3">
      <c r="A153" t="s">
        <v>39</v>
      </c>
      <c r="B153" s="1" t="s">
        <v>1</v>
      </c>
      <c r="C153" t="s">
        <v>6</v>
      </c>
      <c r="D153" s="2">
        <f t="shared" si="3"/>
        <v>-19450.458999999999</v>
      </c>
      <c r="F153" s="5"/>
      <c r="G153" s="7"/>
      <c r="H153" s="7"/>
      <c r="I153" s="7"/>
      <c r="J153" s="7"/>
      <c r="K153" s="7"/>
      <c r="L153" s="2">
        <f>[9]testrun_5x13crossover_indicator!A14</f>
        <v>-1787.0440000000001</v>
      </c>
      <c r="M153" s="2">
        <f>[9]testrun_5x13crossover_indicator!B14</f>
        <v>-1429.1357</v>
      </c>
      <c r="N153" s="2">
        <f>[9]testrun_5x13crossover_indicator!C14</f>
        <v>-1781.0078000000001</v>
      </c>
      <c r="O153" s="2">
        <f>[9]testrun_5x13crossover_indicator!D14</f>
        <v>-1520.4707000000001</v>
      </c>
      <c r="P153" s="2">
        <f>[9]testrun_5x13crossover_indicator!E14</f>
        <v>-2047.4707000000001</v>
      </c>
      <c r="Q153" s="2">
        <f>[9]testrun_5x13crossover_indicator!F14</f>
        <v>-2181.0059000000001</v>
      </c>
      <c r="R153" s="2">
        <f>[9]testrun_5x13crossover_indicator!G14</f>
        <v>-2342.2714999999998</v>
      </c>
      <c r="S153" s="2">
        <f>[9]testrun_5x13crossover_indicator!H14</f>
        <v>-3215.9863</v>
      </c>
      <c r="T153" s="2">
        <f>[9]testrun_5x13crossover_indicator!I14</f>
        <v>-3146.0664000000002</v>
      </c>
    </row>
    <row r="154" spans="1:20" x14ac:dyDescent="0.3">
      <c r="A154" t="s">
        <v>39</v>
      </c>
      <c r="B154" s="1" t="s">
        <v>1</v>
      </c>
      <c r="C154" t="s">
        <v>7</v>
      </c>
      <c r="D154" s="2">
        <f t="shared" si="3"/>
        <v>49757.635699999999</v>
      </c>
      <c r="G154" s="6">
        <f>100*D154/D152</f>
        <v>71.895686140986953</v>
      </c>
      <c r="H154" s="7"/>
      <c r="I154" s="7"/>
      <c r="J154" s="7"/>
      <c r="K154" s="7"/>
      <c r="L154" s="2">
        <f>[9]testrun_5x13crossover_indicator!A15</f>
        <v>5029.1045000000004</v>
      </c>
      <c r="M154" s="2">
        <f>[9]testrun_5x13crossover_indicator!B15</f>
        <v>4314.6139999999996</v>
      </c>
      <c r="N154" s="2">
        <f>[9]testrun_5x13crossover_indicator!C15</f>
        <v>4603.0410000000002</v>
      </c>
      <c r="O154" s="2">
        <f>[9]testrun_5x13crossover_indicator!D15</f>
        <v>4458.5320000000002</v>
      </c>
      <c r="P154" s="2">
        <f>[9]testrun_5x13crossover_indicator!E15</f>
        <v>5487.8239999999996</v>
      </c>
      <c r="Q154" s="2">
        <f>[9]testrun_5x13crossover_indicator!F15</f>
        <v>5756.6436000000003</v>
      </c>
      <c r="R154" s="2">
        <f>[9]testrun_5x13crossover_indicator!G15</f>
        <v>3968.4335999999998</v>
      </c>
      <c r="S154" s="2">
        <f>[9]testrun_5x13crossover_indicator!H15</f>
        <v>8917.6170000000002</v>
      </c>
      <c r="T154" s="2">
        <f>[9]testrun_5x13crossover_indicator!I15</f>
        <v>7221.826</v>
      </c>
    </row>
    <row r="155" spans="1:20" x14ac:dyDescent="0.3">
      <c r="A155" t="s">
        <v>39</v>
      </c>
      <c r="B155" s="1" t="s">
        <v>35</v>
      </c>
      <c r="C155" t="s">
        <v>5</v>
      </c>
      <c r="D155" s="2">
        <f t="shared" si="3"/>
        <v>93897.272799999992</v>
      </c>
      <c r="E155">
        <f>COUNT(L157:U157)</f>
        <v>9</v>
      </c>
      <c r="F155" s="5">
        <f>COUNTIF(L157:U157,"&gt;0")</f>
        <v>9</v>
      </c>
      <c r="G155" s="6">
        <f>100 *F155/E155</f>
        <v>100</v>
      </c>
      <c r="H155" s="7"/>
      <c r="I155" s="7"/>
      <c r="J155" s="7"/>
      <c r="K155" s="7"/>
      <c r="L155" s="2">
        <f>[9]testrun_5x13crossover_indicator!A19</f>
        <v>10235.6</v>
      </c>
      <c r="M155" s="2">
        <f>[9]testrun_5x13crossover_indicator!B19</f>
        <v>7550.9053000000004</v>
      </c>
      <c r="N155" s="2">
        <f>[9]testrun_5x13crossover_indicator!C19</f>
        <v>9293.6350000000002</v>
      </c>
      <c r="O155" s="2">
        <f>[9]testrun_5x13crossover_indicator!D19</f>
        <v>9047.8955000000005</v>
      </c>
      <c r="P155" s="2">
        <f>[9]testrun_5x13crossover_indicator!E19</f>
        <v>11984.955</v>
      </c>
      <c r="Q155" s="2">
        <f>[9]testrun_5x13crossover_indicator!F19</f>
        <v>10728.755999999999</v>
      </c>
      <c r="R155" s="2">
        <f>[9]testrun_5x13crossover_indicator!G19</f>
        <v>8924.1409999999996</v>
      </c>
      <c r="S155" s="2">
        <f>[9]testrun_5x13crossover_indicator!H19</f>
        <v>13605.517</v>
      </c>
      <c r="T155" s="2">
        <f>[9]testrun_5x13crossover_indicator!I19</f>
        <v>12525.868</v>
      </c>
    </row>
    <row r="156" spans="1:20" x14ac:dyDescent="0.3">
      <c r="A156" t="s">
        <v>39</v>
      </c>
      <c r="B156" s="1" t="s">
        <v>35</v>
      </c>
      <c r="C156" t="s">
        <v>6</v>
      </c>
      <c r="D156" s="2">
        <f t="shared" si="3"/>
        <v>-55926.374999999993</v>
      </c>
      <c r="F156" s="5"/>
      <c r="G156" s="7"/>
      <c r="H156" s="7"/>
      <c r="I156" s="7"/>
      <c r="J156" s="7"/>
      <c r="K156" s="7"/>
      <c r="L156" s="2">
        <f>[9]testrun_5x13crossover_indicator!A20</f>
        <v>-4924.55</v>
      </c>
      <c r="M156" s="2">
        <f>[9]testrun_5x13crossover_indicator!B20</f>
        <v>-4951.9823999999999</v>
      </c>
      <c r="N156" s="2">
        <f>[9]testrun_5x13crossover_indicator!C20</f>
        <v>-5000.7217000000001</v>
      </c>
      <c r="O156" s="2">
        <f>[9]testrun_5x13crossover_indicator!D20</f>
        <v>-5879.0410000000002</v>
      </c>
      <c r="P156" s="2">
        <f>[9]testrun_5x13crossover_indicator!E20</f>
        <v>-6580.2313999999997</v>
      </c>
      <c r="Q156" s="2">
        <f>[9]testrun_5x13crossover_indicator!F20</f>
        <v>-6792.2816999999995</v>
      </c>
      <c r="R156" s="2">
        <f>[9]testrun_5x13crossover_indicator!G20</f>
        <v>-6690.018</v>
      </c>
      <c r="S156" s="2">
        <f>[9]testrun_5x13crossover_indicator!H20</f>
        <v>-7561.4883</v>
      </c>
      <c r="T156" s="2">
        <f>[9]testrun_5x13crossover_indicator!I20</f>
        <v>-7546.0604999999996</v>
      </c>
    </row>
    <row r="157" spans="1:20" x14ac:dyDescent="0.3">
      <c r="A157" t="s">
        <v>39</v>
      </c>
      <c r="B157" s="1" t="s">
        <v>35</v>
      </c>
      <c r="C157" t="s">
        <v>7</v>
      </c>
      <c r="D157" s="2">
        <f t="shared" si="3"/>
        <v>37970.8894</v>
      </c>
      <c r="G157" s="6">
        <f>100*D157/D155</f>
        <v>40.438756385265329</v>
      </c>
      <c r="H157" s="7"/>
      <c r="I157" s="7"/>
      <c r="J157" s="7"/>
      <c r="K157" s="7"/>
      <c r="L157" s="2">
        <f>[9]testrun_5x13crossover_indicator!A21</f>
        <v>5311.049</v>
      </c>
      <c r="M157" s="2">
        <f>[9]testrun_5x13crossover_indicator!B21</f>
        <v>2598.9229</v>
      </c>
      <c r="N157" s="2">
        <f>[9]testrun_5x13crossover_indicator!C21</f>
        <v>4292.9116000000004</v>
      </c>
      <c r="O157" s="2">
        <f>[9]testrun_5x13crossover_indicator!D21</f>
        <v>3168.8544999999999</v>
      </c>
      <c r="P157" s="2">
        <f>[9]testrun_5x13crossover_indicator!E21</f>
        <v>5404.7217000000001</v>
      </c>
      <c r="Q157" s="2">
        <f>[9]testrun_5x13crossover_indicator!F21</f>
        <v>3936.4712</v>
      </c>
      <c r="R157" s="2">
        <f>[9]testrun_5x13crossover_indicator!G21</f>
        <v>2234.1226000000001</v>
      </c>
      <c r="S157" s="2">
        <f>[9]testrun_5x13crossover_indicator!H21</f>
        <v>6044.0282999999999</v>
      </c>
      <c r="T157" s="2">
        <f>[9]testrun_5x13crossover_indicator!I21</f>
        <v>4979.8076000000001</v>
      </c>
    </row>
    <row r="158" spans="1:20" x14ac:dyDescent="0.3">
      <c r="A158" t="s">
        <v>39</v>
      </c>
      <c r="B158" s="1" t="s">
        <v>2</v>
      </c>
      <c r="C158" t="s">
        <v>5</v>
      </c>
      <c r="D158" s="2">
        <f t="shared" si="3"/>
        <v>49703.036599999999</v>
      </c>
      <c r="E158">
        <f>COUNT(L160:U160)</f>
        <v>9</v>
      </c>
      <c r="F158" s="5">
        <f>COUNTIF(L160:U160,"&gt;0")</f>
        <v>9</v>
      </c>
      <c r="G158" s="6">
        <f>100 *F158/E158</f>
        <v>100</v>
      </c>
      <c r="H158" s="7"/>
      <c r="I158" s="7"/>
      <c r="J158" s="7"/>
      <c r="K158" s="7"/>
      <c r="L158" s="2">
        <f>[9]testrun_5x13crossover_indicator!A25</f>
        <v>5210.8975</v>
      </c>
      <c r="M158" s="2">
        <f>[9]testrun_5x13crossover_indicator!B25</f>
        <v>4001.3472000000002</v>
      </c>
      <c r="N158" s="2">
        <f>[9]testrun_5x13crossover_indicator!C25</f>
        <v>5101</v>
      </c>
      <c r="O158" s="2">
        <f>[9]testrun_5x13crossover_indicator!D25</f>
        <v>4677.2035999999998</v>
      </c>
      <c r="P158" s="2">
        <f>[9]testrun_5x13crossover_indicator!E25</f>
        <v>6810.85</v>
      </c>
      <c r="Q158" s="2">
        <f>[9]testrun_5x13crossover_indicator!F25</f>
        <v>5112.2719999999999</v>
      </c>
      <c r="R158" s="2">
        <f>[9]testrun_5x13crossover_indicator!G25</f>
        <v>4569.2173000000003</v>
      </c>
      <c r="S158" s="2">
        <f>[9]testrun_5x13crossover_indicator!H25</f>
        <v>7334.049</v>
      </c>
      <c r="T158" s="2">
        <f>[9]testrun_5x13crossover_indicator!I25</f>
        <v>6886.2</v>
      </c>
    </row>
    <row r="159" spans="1:20" x14ac:dyDescent="0.3">
      <c r="A159" t="s">
        <v>39</v>
      </c>
      <c r="B159" s="1" t="s">
        <v>2</v>
      </c>
      <c r="C159" t="s">
        <v>6</v>
      </c>
      <c r="D159" s="2">
        <f t="shared" si="3"/>
        <v>-20394.128899999996</v>
      </c>
      <c r="F159" s="5"/>
      <c r="G159" s="7"/>
      <c r="H159" s="7"/>
      <c r="I159" s="7"/>
      <c r="J159" s="7"/>
      <c r="K159" s="7"/>
      <c r="L159" s="2">
        <f>[9]testrun_5x13crossover_indicator!A26</f>
        <v>-1717.3701000000001</v>
      </c>
      <c r="M159" s="2">
        <f>[9]testrun_5x13crossover_indicator!B26</f>
        <v>-1795.9746</v>
      </c>
      <c r="N159" s="2">
        <f>[9]testrun_5x13crossover_indicator!C26</f>
        <v>-2128.5990000000002</v>
      </c>
      <c r="O159" s="2">
        <f>[9]testrun_5x13crossover_indicator!D26</f>
        <v>-1934.7494999999999</v>
      </c>
      <c r="P159" s="2">
        <f>[9]testrun_5x13crossover_indicator!E26</f>
        <v>-2319.6073999999999</v>
      </c>
      <c r="Q159" s="2">
        <f>[9]testrun_5x13crossover_indicator!F26</f>
        <v>-2823.7109999999998</v>
      </c>
      <c r="R159" s="2">
        <f>[9]testrun_5x13crossover_indicator!G26</f>
        <v>-2557.7431999999999</v>
      </c>
      <c r="S159" s="2">
        <f>[9]testrun_5x13crossover_indicator!H26</f>
        <v>-2660.7226999999998</v>
      </c>
      <c r="T159" s="2">
        <f>[9]testrun_5x13crossover_indicator!I26</f>
        <v>-2455.6514000000002</v>
      </c>
    </row>
    <row r="160" spans="1:20" x14ac:dyDescent="0.3">
      <c r="A160" t="s">
        <v>39</v>
      </c>
      <c r="B160" s="1" t="s">
        <v>2</v>
      </c>
      <c r="C160" t="s">
        <v>7</v>
      </c>
      <c r="D160" s="2">
        <f t="shared" si="3"/>
        <v>29308.9077</v>
      </c>
      <c r="G160" s="6">
        <f>100*D160/D158</f>
        <v>58.968042407292273</v>
      </c>
      <c r="H160" s="7"/>
      <c r="I160" s="7"/>
      <c r="J160" s="7"/>
      <c r="K160" s="7"/>
      <c r="L160" s="2">
        <f>[9]testrun_5x13crossover_indicator!A27</f>
        <v>3493.5273000000002</v>
      </c>
      <c r="M160" s="2">
        <f>[9]testrun_5x13crossover_indicator!B27</f>
        <v>2205.3726000000001</v>
      </c>
      <c r="N160" s="2">
        <f>[9]testrun_5x13crossover_indicator!C27</f>
        <v>2972.4009999999998</v>
      </c>
      <c r="O160" s="2">
        <f>[9]testrun_5x13crossover_indicator!D27</f>
        <v>2742.4540000000002</v>
      </c>
      <c r="P160" s="2">
        <f>[9]testrun_5x13crossover_indicator!E27</f>
        <v>4491.2426999999998</v>
      </c>
      <c r="Q160" s="2">
        <f>[9]testrun_5x13crossover_indicator!F27</f>
        <v>2288.5610000000001</v>
      </c>
      <c r="R160" s="2">
        <f>[9]testrun_5x13crossover_indicator!G27</f>
        <v>2011.4740999999999</v>
      </c>
      <c r="S160" s="2">
        <f>[9]testrun_5x13crossover_indicator!H27</f>
        <v>4673.326</v>
      </c>
      <c r="T160" s="2">
        <f>[9]testrun_5x13crossover_indicator!I27</f>
        <v>4430.549</v>
      </c>
    </row>
    <row r="161" spans="1:20" x14ac:dyDescent="0.3">
      <c r="A161" t="s">
        <v>39</v>
      </c>
      <c r="B161" s="1" t="s">
        <v>3</v>
      </c>
      <c r="C161" t="s">
        <v>5</v>
      </c>
      <c r="D161" s="2">
        <f t="shared" si="3"/>
        <v>22195.948199999999</v>
      </c>
      <c r="E161">
        <f>COUNT(L163:U163)</f>
        <v>9</v>
      </c>
      <c r="F161" s="5">
        <f>COUNTIF(L163:U163,"&gt;0")</f>
        <v>9</v>
      </c>
      <c r="G161" s="6">
        <f>100 *F161/E161</f>
        <v>100</v>
      </c>
      <c r="H161" s="7"/>
      <c r="I161" s="7"/>
      <c r="J161" s="7"/>
      <c r="K161" s="7"/>
      <c r="L161" s="2">
        <f>[9]testrun_5x13crossover_indicator!A31</f>
        <v>2999.7982999999999</v>
      </c>
      <c r="M161" s="2">
        <f>[9]testrun_5x13crossover_indicator!B31</f>
        <v>1199.1488999999999</v>
      </c>
      <c r="N161" s="2">
        <f>[9]testrun_5x13crossover_indicator!C31</f>
        <v>1596.0492999999999</v>
      </c>
      <c r="O161" s="2">
        <f>[9]testrun_5x13crossover_indicator!D31</f>
        <v>2727.8993999999998</v>
      </c>
      <c r="P161" s="2">
        <f>[9]testrun_5x13crossover_indicator!E31</f>
        <v>2230.5005000000001</v>
      </c>
      <c r="Q161" s="2">
        <f>[9]testrun_5x13crossover_indicator!F31</f>
        <v>2203.9009999999998</v>
      </c>
      <c r="R161" s="2">
        <f>[9]testrun_5x13crossover_indicator!G31</f>
        <v>2364.6509999999998</v>
      </c>
      <c r="S161" s="2">
        <f>[9]testrun_5x13crossover_indicator!H31</f>
        <v>4130.6989999999996</v>
      </c>
      <c r="T161" s="2">
        <f>[9]testrun_5x13crossover_indicator!I31</f>
        <v>2743.3008</v>
      </c>
    </row>
    <row r="162" spans="1:20" x14ac:dyDescent="0.3">
      <c r="A162" t="s">
        <v>39</v>
      </c>
      <c r="B162" s="1" t="s">
        <v>3</v>
      </c>
      <c r="C162" t="s">
        <v>6</v>
      </c>
      <c r="D162" s="2">
        <f t="shared" si="3"/>
        <v>-5256.7309400000004</v>
      </c>
      <c r="F162" s="5"/>
      <c r="G162" s="7"/>
      <c r="H162" s="7"/>
      <c r="I162" s="7"/>
      <c r="J162" s="7"/>
      <c r="K162" s="7"/>
      <c r="L162" s="2">
        <f>[9]testrun_5x13crossover_indicator!A32</f>
        <v>-596.97313999999994</v>
      </c>
      <c r="M162" s="2">
        <f>[9]testrun_5x13crossover_indicator!B32</f>
        <v>-471.46337999999997</v>
      </c>
      <c r="N162" s="2">
        <f>[9]testrun_5x13crossover_indicator!C32</f>
        <v>-361.89013999999997</v>
      </c>
      <c r="O162" s="2">
        <f>[9]testrun_5x13crossover_indicator!D32</f>
        <v>-359.32666</v>
      </c>
      <c r="P162" s="2">
        <f>[9]testrun_5x13crossover_indicator!E32</f>
        <v>-457.61475000000002</v>
      </c>
      <c r="Q162" s="2">
        <f>[9]testrun_5x13crossover_indicator!F32</f>
        <v>-950.71190000000001</v>
      </c>
      <c r="R162" s="2">
        <f>[9]testrun_5x13crossover_indicator!G32</f>
        <v>-546.32227</v>
      </c>
      <c r="S162" s="2">
        <f>[9]testrun_5x13crossover_indicator!H32</f>
        <v>-700.28319999999997</v>
      </c>
      <c r="T162" s="2">
        <f>[9]testrun_5x13crossover_indicator!I32</f>
        <v>-812.14549999999997</v>
      </c>
    </row>
    <row r="163" spans="1:20" x14ac:dyDescent="0.3">
      <c r="A163" t="s">
        <v>39</v>
      </c>
      <c r="B163" s="1" t="s">
        <v>3</v>
      </c>
      <c r="C163" t="s">
        <v>7</v>
      </c>
      <c r="D163" s="2">
        <f t="shared" si="3"/>
        <v>16939.217349999999</v>
      </c>
      <c r="G163" s="6">
        <f>100*D163/D161</f>
        <v>76.316709686680554</v>
      </c>
      <c r="H163" s="7"/>
      <c r="I163" s="7"/>
      <c r="J163" s="7"/>
      <c r="K163" s="7"/>
      <c r="L163" s="2">
        <f>[9]testrun_5x13crossover_indicator!A33</f>
        <v>2402.8252000000002</v>
      </c>
      <c r="M163" s="2">
        <f>[9]testrun_5x13crossover_indicator!B33</f>
        <v>727.68555000000003</v>
      </c>
      <c r="N163" s="2">
        <f>[9]testrun_5x13crossover_indicator!C33</f>
        <v>1234.1592000000001</v>
      </c>
      <c r="O163" s="2">
        <f>[9]testrun_5x13crossover_indicator!D33</f>
        <v>2368.5727999999999</v>
      </c>
      <c r="P163" s="2">
        <f>[9]testrun_5x13crossover_indicator!E33</f>
        <v>1772.8857</v>
      </c>
      <c r="Q163" s="2">
        <f>[9]testrun_5x13crossover_indicator!F33</f>
        <v>1253.1890000000001</v>
      </c>
      <c r="R163" s="2">
        <f>[9]testrun_5x13crossover_indicator!G33</f>
        <v>1818.3286000000001</v>
      </c>
      <c r="S163" s="2">
        <f>[9]testrun_5x13crossover_indicator!H33</f>
        <v>3430.4160000000002</v>
      </c>
      <c r="T163" s="2">
        <f>[9]testrun_5x13crossover_indicator!I33</f>
        <v>1931.1552999999999</v>
      </c>
    </row>
    <row r="164" spans="1:20" x14ac:dyDescent="0.3">
      <c r="A164" t="s">
        <v>17</v>
      </c>
      <c r="B164" t="s">
        <v>34</v>
      </c>
      <c r="C164" t="s">
        <v>5</v>
      </c>
      <c r="D164" s="2">
        <f t="shared" si="3"/>
        <v>216176.97000000003</v>
      </c>
      <c r="E164">
        <f>COUNT(L166:U166)</f>
        <v>9</v>
      </c>
      <c r="F164" s="5">
        <f>COUNTIF(L166:U166,"&gt;0")</f>
        <v>8</v>
      </c>
      <c r="G164" s="6">
        <f>100 *F164/E164</f>
        <v>88.888888888888886</v>
      </c>
      <c r="H164" s="7">
        <f>SUM(E164:E181)</f>
        <v>54</v>
      </c>
      <c r="I164" s="7">
        <f>SUM(F164:F181)</f>
        <v>35</v>
      </c>
      <c r="J164" s="7"/>
      <c r="K164" s="8">
        <f>100 *I164/H164</f>
        <v>64.81481481481481</v>
      </c>
      <c r="L164" s="2">
        <f>[10]testrun_macd_12_26_higher_time_!A1</f>
        <v>20639.238000000001</v>
      </c>
      <c r="M164" s="2">
        <f>[10]testrun_macd_12_26_higher_time_!B1</f>
        <v>16557.055</v>
      </c>
      <c r="N164" s="2">
        <f>[10]testrun_macd_12_26_higher_time_!C1</f>
        <v>23624.45</v>
      </c>
      <c r="O164" s="2">
        <f>[10]testrun_macd_12_26_higher_time_!D1</f>
        <v>22652.71</v>
      </c>
      <c r="P164" s="2">
        <f>[10]testrun_macd_12_26_higher_time_!E1</f>
        <v>25852.294999999998</v>
      </c>
      <c r="Q164" s="2">
        <f>[10]testrun_macd_12_26_higher_time_!F1</f>
        <v>22384.544999999998</v>
      </c>
      <c r="R164" s="2">
        <f>[10]testrun_macd_12_26_higher_time_!G1</f>
        <v>19904.335999999999</v>
      </c>
      <c r="S164" s="2">
        <f>[10]testrun_macd_12_26_higher_time_!H1</f>
        <v>30197.701000000001</v>
      </c>
      <c r="T164" s="2">
        <f>[10]testrun_macd_12_26_higher_time_!I1</f>
        <v>34364.639999999999</v>
      </c>
    </row>
    <row r="165" spans="1:20" x14ac:dyDescent="0.3">
      <c r="A165" t="s">
        <v>17</v>
      </c>
      <c r="B165" t="s">
        <v>34</v>
      </c>
      <c r="C165" t="s">
        <v>6</v>
      </c>
      <c r="D165" s="2">
        <f t="shared" si="3"/>
        <v>-168024.68799999999</v>
      </c>
      <c r="F165" s="5"/>
      <c r="G165" s="7"/>
      <c r="H165" s="7"/>
      <c r="I165" s="7"/>
      <c r="J165" s="7"/>
      <c r="K165" s="7"/>
      <c r="L165" s="2">
        <f>[10]testrun_macd_12_26_higher_time_!A2</f>
        <v>-17166.440999999999</v>
      </c>
      <c r="M165" s="2">
        <f>[10]testrun_macd_12_26_higher_time_!B2</f>
        <v>-14340.9</v>
      </c>
      <c r="N165" s="2">
        <f>[10]testrun_macd_12_26_higher_time_!C2</f>
        <v>-16256.203</v>
      </c>
      <c r="O165" s="2">
        <f>[10]testrun_macd_12_26_higher_time_!D2</f>
        <v>-14899.1</v>
      </c>
      <c r="P165" s="2">
        <f>[10]testrun_macd_12_26_higher_time_!E2</f>
        <v>-22166.15</v>
      </c>
      <c r="Q165" s="2">
        <f>[10]testrun_macd_12_26_higher_time_!F2</f>
        <v>-22430.77</v>
      </c>
      <c r="R165" s="2">
        <f>[10]testrun_macd_12_26_higher_time_!G2</f>
        <v>-17217.326000000001</v>
      </c>
      <c r="S165" s="2">
        <f>[10]testrun_macd_12_26_higher_time_!H2</f>
        <v>-20192.258000000002</v>
      </c>
      <c r="T165" s="2">
        <f>[10]testrun_macd_12_26_higher_time_!I2</f>
        <v>-23355.54</v>
      </c>
    </row>
    <row r="166" spans="1:20" x14ac:dyDescent="0.3">
      <c r="A166" t="s">
        <v>17</v>
      </c>
      <c r="B166" t="s">
        <v>34</v>
      </c>
      <c r="C166" t="s">
        <v>7</v>
      </c>
      <c r="D166" s="2">
        <f t="shared" si="3"/>
        <v>48152.297143999996</v>
      </c>
      <c r="G166" s="6">
        <f>100*D166/D164</f>
        <v>22.274480553594582</v>
      </c>
      <c r="H166" s="7"/>
      <c r="I166" s="7"/>
      <c r="J166" s="7"/>
      <c r="K166" s="7"/>
      <c r="L166" s="2">
        <f>[10]testrun_macd_12_26_higher_time_!A3</f>
        <v>3472.7997999999998</v>
      </c>
      <c r="M166" s="2">
        <f>[10]testrun_macd_12_26_higher_time_!B3</f>
        <v>2216.1543000000001</v>
      </c>
      <c r="N166" s="2">
        <f>[10]testrun_macd_12_26_higher_time_!C3</f>
        <v>7368.2539999999999</v>
      </c>
      <c r="O166" s="2">
        <f>[10]testrun_macd_12_26_higher_time_!D3</f>
        <v>7753.6054999999997</v>
      </c>
      <c r="P166" s="2">
        <f>[10]testrun_macd_12_26_higher_time_!E3</f>
        <v>3686.1484</v>
      </c>
      <c r="Q166" s="2">
        <f>[10]testrun_macd_12_26_higher_time_!F3</f>
        <v>-46.222656000000001</v>
      </c>
      <c r="R166" s="2">
        <f>[10]testrun_macd_12_26_higher_time_!G3</f>
        <v>2687.0097999999998</v>
      </c>
      <c r="S166" s="2">
        <f>[10]testrun_macd_12_26_higher_time_!H3</f>
        <v>10005.442999999999</v>
      </c>
      <c r="T166" s="2">
        <f>[10]testrun_macd_12_26_higher_time_!I3</f>
        <v>11009.105</v>
      </c>
    </row>
    <row r="167" spans="1:20" x14ac:dyDescent="0.3">
      <c r="A167" t="s">
        <v>17</v>
      </c>
      <c r="B167" s="1" t="s">
        <v>0</v>
      </c>
      <c r="C167" t="s">
        <v>5</v>
      </c>
      <c r="D167" s="2">
        <f t="shared" si="3"/>
        <v>84816.18</v>
      </c>
      <c r="E167">
        <f>COUNT(L169:U169)</f>
        <v>9</v>
      </c>
      <c r="F167" s="5">
        <f>COUNTIF(L169:U169,"&gt;0")</f>
        <v>7</v>
      </c>
      <c r="G167" s="6">
        <f>100 *F167/E167</f>
        <v>77.777777777777771</v>
      </c>
      <c r="H167" s="7"/>
      <c r="I167" s="7"/>
      <c r="J167" s="8">
        <f>SUM(D164,D167,D170,D173,D176,D179)</f>
        <v>453166.3873</v>
      </c>
      <c r="K167" s="6"/>
      <c r="L167" s="2">
        <f>[10]testrun_macd_12_26_higher_time_!A7</f>
        <v>7813.451</v>
      </c>
      <c r="M167" s="2">
        <f>[10]testrun_macd_12_26_higher_time_!B7</f>
        <v>7423.95</v>
      </c>
      <c r="N167" s="2">
        <f>[10]testrun_macd_12_26_higher_time_!C7</f>
        <v>7116.4520000000002</v>
      </c>
      <c r="O167" s="2">
        <f>[10]testrun_macd_12_26_higher_time_!D7</f>
        <v>8764.9959999999992</v>
      </c>
      <c r="P167" s="2">
        <f>[10]testrun_macd_12_26_higher_time_!E7</f>
        <v>11435.742</v>
      </c>
      <c r="Q167" s="2">
        <f>[10]testrun_macd_12_26_higher_time_!F7</f>
        <v>10398.098</v>
      </c>
      <c r="R167" s="2">
        <f>[10]testrun_macd_12_26_higher_time_!G7</f>
        <v>9154.848</v>
      </c>
      <c r="S167" s="2">
        <f>[10]testrun_macd_12_26_higher_time_!H7</f>
        <v>9643.2950000000001</v>
      </c>
      <c r="T167" s="2">
        <f>[10]testrun_macd_12_26_higher_time_!I7</f>
        <v>13065.348</v>
      </c>
    </row>
    <row r="168" spans="1:20" x14ac:dyDescent="0.3">
      <c r="A168" t="s">
        <v>17</v>
      </c>
      <c r="B168" s="1" t="s">
        <v>0</v>
      </c>
      <c r="C168" t="s">
        <v>6</v>
      </c>
      <c r="D168" s="2">
        <f t="shared" si="3"/>
        <v>-78022.573299999989</v>
      </c>
      <c r="F168" s="5"/>
      <c r="G168" s="7"/>
      <c r="H168" s="7"/>
      <c r="I168" s="7"/>
      <c r="J168" s="8">
        <f>SUM(D165,D168,D171,D174,D177,D180)</f>
        <v>-393471.04279999994</v>
      </c>
      <c r="K168" s="7"/>
      <c r="L168" s="2">
        <f>[10]testrun_macd_12_26_higher_time_!A8</f>
        <v>-7037.4462999999996</v>
      </c>
      <c r="M168" s="2">
        <f>[10]testrun_macd_12_26_higher_time_!B8</f>
        <v>-5138.0029999999997</v>
      </c>
      <c r="N168" s="2">
        <f>[10]testrun_macd_12_26_higher_time_!C8</f>
        <v>-9524.2990000000009</v>
      </c>
      <c r="O168" s="2">
        <f>[10]testrun_macd_12_26_higher_time_!D8</f>
        <v>-8499.3520000000008</v>
      </c>
      <c r="P168" s="2">
        <f>[10]testrun_macd_12_26_higher_time_!E8</f>
        <v>-9243.107</v>
      </c>
      <c r="Q168" s="2">
        <f>[10]testrun_macd_12_26_higher_time_!F8</f>
        <v>-8217.4470000000001</v>
      </c>
      <c r="R168" s="2">
        <f>[10]testrun_macd_12_26_higher_time_!G8</f>
        <v>-7316.9080000000004</v>
      </c>
      <c r="S168" s="2">
        <f>[10]testrun_macd_12_26_higher_time_!H8</f>
        <v>-11832.615</v>
      </c>
      <c r="T168" s="2">
        <f>[10]testrun_macd_12_26_higher_time_!I8</f>
        <v>-11213.396000000001</v>
      </c>
    </row>
    <row r="169" spans="1:20" x14ac:dyDescent="0.3">
      <c r="A169" t="s">
        <v>17</v>
      </c>
      <c r="B169" s="1" t="s">
        <v>0</v>
      </c>
      <c r="C169" t="s">
        <v>7</v>
      </c>
      <c r="D169" s="2">
        <f t="shared" si="3"/>
        <v>6793.60563</v>
      </c>
      <c r="G169" s="6">
        <f>100*D169/D167</f>
        <v>8.0097991090850833</v>
      </c>
      <c r="H169" s="7"/>
      <c r="I169" s="7"/>
      <c r="J169" s="8">
        <f>SUM(D166,D169,D172,D175,D178,D181)</f>
        <v>59695.358633999997</v>
      </c>
      <c r="K169" s="6">
        <f>100*J169/J167</f>
        <v>13.172944928609887</v>
      </c>
      <c r="L169" s="2">
        <f>[10]testrun_macd_12_26_higher_time_!A9</f>
        <v>776.00490000000002</v>
      </c>
      <c r="M169" s="2">
        <f>[10]testrun_macd_12_26_higher_time_!B9</f>
        <v>2285.9472999999998</v>
      </c>
      <c r="N169" s="2">
        <f>[10]testrun_macd_12_26_higher_time_!C9</f>
        <v>-2407.8467000000001</v>
      </c>
      <c r="O169" s="2">
        <f>[10]testrun_macd_12_26_higher_time_!D9</f>
        <v>265.64452999999997</v>
      </c>
      <c r="P169" s="2">
        <f>[10]testrun_macd_12_26_higher_time_!E9</f>
        <v>2192.6347999999998</v>
      </c>
      <c r="Q169" s="2">
        <f>[10]testrun_macd_12_26_higher_time_!F9</f>
        <v>2180.6504</v>
      </c>
      <c r="R169" s="2">
        <f>[10]testrun_macd_12_26_higher_time_!G9</f>
        <v>1837.9395</v>
      </c>
      <c r="S169" s="2">
        <f>[10]testrun_macd_12_26_higher_time_!H9</f>
        <v>-2189.3202999999999</v>
      </c>
      <c r="T169" s="2">
        <f>[10]testrun_macd_12_26_higher_time_!I9</f>
        <v>1851.9512</v>
      </c>
    </row>
    <row r="170" spans="1:20" x14ac:dyDescent="0.3">
      <c r="A170" t="s">
        <v>17</v>
      </c>
      <c r="B170" s="1" t="s">
        <v>1</v>
      </c>
      <c r="C170" t="s">
        <v>5</v>
      </c>
      <c r="D170" s="2">
        <f t="shared" si="3"/>
        <v>41486.304200000006</v>
      </c>
      <c r="E170">
        <f>COUNT(L172:U172)</f>
        <v>9</v>
      </c>
      <c r="F170" s="5">
        <f>COUNTIF(L172:U172,"&gt;0")</f>
        <v>5</v>
      </c>
      <c r="G170" s="6">
        <f>100 *F170/E170</f>
        <v>55.555555555555557</v>
      </c>
      <c r="H170" s="7"/>
      <c r="I170" s="7"/>
      <c r="J170" s="7"/>
      <c r="K170" s="7"/>
      <c r="L170" s="2">
        <f>[10]testrun_macd_12_26_higher_time_!A13</f>
        <v>1446.75</v>
      </c>
      <c r="M170" s="2">
        <f>[10]testrun_macd_12_26_higher_time_!B13</f>
        <v>2514.1006000000002</v>
      </c>
      <c r="N170" s="2">
        <f>[10]testrun_macd_12_26_higher_time_!C13</f>
        <v>5615.7</v>
      </c>
      <c r="O170" s="2">
        <f>[10]testrun_macd_12_26_higher_time_!D13</f>
        <v>5757.8495999999996</v>
      </c>
      <c r="P170" s="2">
        <f>[10]testrun_macd_12_26_higher_time_!E13</f>
        <v>2213.3008</v>
      </c>
      <c r="Q170" s="2">
        <f>[10]testrun_macd_12_26_higher_time_!F13</f>
        <v>3800.7968999999998</v>
      </c>
      <c r="R170" s="2">
        <f>[10]testrun_macd_12_26_higher_time_!G13</f>
        <v>3864.1523000000002</v>
      </c>
      <c r="S170" s="2">
        <f>[10]testrun_macd_12_26_higher_time_!H13</f>
        <v>7444.2049999999999</v>
      </c>
      <c r="T170" s="2">
        <f>[10]testrun_macd_12_26_higher_time_!I13</f>
        <v>8829.4490000000005</v>
      </c>
    </row>
    <row r="171" spans="1:20" x14ac:dyDescent="0.3">
      <c r="A171" t="s">
        <v>17</v>
      </c>
      <c r="B171" s="1" t="s">
        <v>1</v>
      </c>
      <c r="C171" t="s">
        <v>6</v>
      </c>
      <c r="D171" s="2">
        <f t="shared" si="3"/>
        <v>-43199.849699999999</v>
      </c>
      <c r="F171" s="5"/>
      <c r="G171" s="7"/>
      <c r="H171" s="7"/>
      <c r="I171" s="7"/>
      <c r="J171" s="7"/>
      <c r="K171" s="7"/>
      <c r="L171" s="2">
        <f>[10]testrun_macd_12_26_higher_time_!A14</f>
        <v>-2903.5996</v>
      </c>
      <c r="M171" s="2">
        <f>[10]testrun_macd_12_26_higher_time_!B14</f>
        <v>-1484.7002</v>
      </c>
      <c r="N171" s="2">
        <f>[10]testrun_macd_12_26_higher_time_!C14</f>
        <v>-4168.5995999999996</v>
      </c>
      <c r="O171" s="2">
        <f>[10]testrun_macd_12_26_higher_time_!D14</f>
        <v>-2795.9502000000002</v>
      </c>
      <c r="P171" s="2">
        <f>[10]testrun_macd_12_26_higher_time_!E14</f>
        <v>-10831.453</v>
      </c>
      <c r="Q171" s="2">
        <f>[10]testrun_macd_12_26_higher_time_!F14</f>
        <v>-6921.2479999999996</v>
      </c>
      <c r="R171" s="2">
        <f>[10]testrun_macd_12_26_higher_time_!G14</f>
        <v>-5870.8010000000004</v>
      </c>
      <c r="S171" s="2">
        <f>[10]testrun_macd_12_26_higher_time_!H14</f>
        <v>-4432.8964999999998</v>
      </c>
      <c r="T171" s="2">
        <f>[10]testrun_macd_12_26_higher_time_!I14</f>
        <v>-3790.6016</v>
      </c>
    </row>
    <row r="172" spans="1:20" x14ac:dyDescent="0.3">
      <c r="A172" t="s">
        <v>17</v>
      </c>
      <c r="B172" s="1" t="s">
        <v>1</v>
      </c>
      <c r="C172" t="s">
        <v>7</v>
      </c>
      <c r="D172" s="2">
        <f t="shared" si="3"/>
        <v>-1713.5445</v>
      </c>
      <c r="G172" s="6">
        <f>100*D172/D170</f>
        <v>-4.1303859985676912</v>
      </c>
      <c r="H172" s="7"/>
      <c r="I172" s="7"/>
      <c r="J172" s="7"/>
      <c r="K172" s="7"/>
      <c r="L172" s="2">
        <f>[10]testrun_macd_12_26_higher_time_!A15</f>
        <v>-1456.8496</v>
      </c>
      <c r="M172" s="2">
        <f>[10]testrun_macd_12_26_higher_time_!B15</f>
        <v>1029.4004</v>
      </c>
      <c r="N172" s="2">
        <f>[10]testrun_macd_12_26_higher_time_!C15</f>
        <v>1447.1006</v>
      </c>
      <c r="O172" s="2">
        <f>[10]testrun_macd_12_26_higher_time_!D15</f>
        <v>2961.8993999999998</v>
      </c>
      <c r="P172" s="2">
        <f>[10]testrun_macd_12_26_higher_time_!E15</f>
        <v>-8618.152</v>
      </c>
      <c r="Q172" s="2">
        <f>[10]testrun_macd_12_26_higher_time_!F15</f>
        <v>-3120.4512</v>
      </c>
      <c r="R172" s="2">
        <f>[10]testrun_macd_12_26_higher_time_!G15</f>
        <v>-2006.6484</v>
      </c>
      <c r="S172" s="2">
        <f>[10]testrun_macd_12_26_higher_time_!H15</f>
        <v>3011.3085999999998</v>
      </c>
      <c r="T172" s="2">
        <f>[10]testrun_macd_12_26_higher_time_!I15</f>
        <v>5038.8477000000003</v>
      </c>
    </row>
    <row r="173" spans="1:20" x14ac:dyDescent="0.3">
      <c r="A173" t="s">
        <v>17</v>
      </c>
      <c r="B173" s="1" t="s">
        <v>35</v>
      </c>
      <c r="C173" t="s">
        <v>5</v>
      </c>
      <c r="D173" s="2">
        <f t="shared" si="3"/>
        <v>68598.243700000006</v>
      </c>
      <c r="E173">
        <f>COUNT(L175:U175)</f>
        <v>9</v>
      </c>
      <c r="F173" s="5">
        <f>COUNTIF(L175:U175,"&gt;0")</f>
        <v>8</v>
      </c>
      <c r="G173" s="6">
        <f>100 *F173/E173</f>
        <v>88.888888888888886</v>
      </c>
      <c r="H173" s="7"/>
      <c r="I173" s="7"/>
      <c r="J173" s="7"/>
      <c r="K173" s="7"/>
      <c r="L173" s="2">
        <f>[10]testrun_macd_12_26_higher_time_!A19</f>
        <v>7909.2470000000003</v>
      </c>
      <c r="M173" s="2">
        <f>[10]testrun_macd_12_26_higher_time_!B19</f>
        <v>5495.75</v>
      </c>
      <c r="N173" s="2">
        <f>[10]testrun_macd_12_26_higher_time_!C19</f>
        <v>7065.1480000000001</v>
      </c>
      <c r="O173" s="2">
        <f>[10]testrun_macd_12_26_higher_time_!D19</f>
        <v>6498.5519999999997</v>
      </c>
      <c r="P173" s="2">
        <f>[10]testrun_macd_12_26_higher_time_!E19</f>
        <v>8604.8080000000009</v>
      </c>
      <c r="Q173" s="2">
        <f>[10]testrun_macd_12_26_higher_time_!F19</f>
        <v>8203.35</v>
      </c>
      <c r="R173" s="2">
        <f>[10]testrun_macd_12_26_higher_time_!G19</f>
        <v>5876.5977000000003</v>
      </c>
      <c r="S173" s="2">
        <f>[10]testrun_macd_12_26_higher_time_!H19</f>
        <v>9174.4950000000008</v>
      </c>
      <c r="T173" s="2">
        <f>[10]testrun_macd_12_26_higher_time_!I19</f>
        <v>9770.2960000000003</v>
      </c>
    </row>
    <row r="174" spans="1:20" x14ac:dyDescent="0.3">
      <c r="A174" t="s">
        <v>17</v>
      </c>
      <c r="B174" s="1" t="s">
        <v>35</v>
      </c>
      <c r="C174" t="s">
        <v>6</v>
      </c>
      <c r="D174" s="2">
        <f t="shared" si="3"/>
        <v>-60770.468899999993</v>
      </c>
      <c r="F174" s="5"/>
      <c r="G174" s="7"/>
      <c r="H174" s="7"/>
      <c r="I174" s="7"/>
      <c r="J174" s="7"/>
      <c r="K174" s="7"/>
      <c r="L174" s="2">
        <f>[10]testrun_macd_12_26_higher_time_!A20</f>
        <v>-6930.5986000000003</v>
      </c>
      <c r="M174" s="2">
        <f>[10]testrun_macd_12_26_higher_time_!B20</f>
        <v>-5078.7964000000002</v>
      </c>
      <c r="N174" s="2">
        <f>[10]testrun_macd_12_26_higher_time_!C20</f>
        <v>-5856.05</v>
      </c>
      <c r="O174" s="2">
        <f>[10]testrun_macd_12_26_higher_time_!D20</f>
        <v>-6137.4535999999998</v>
      </c>
      <c r="P174" s="2">
        <f>[10]testrun_macd_12_26_higher_time_!E20</f>
        <v>-7235.5977000000003</v>
      </c>
      <c r="Q174" s="2">
        <f>[10]testrun_macd_12_26_higher_time_!F20</f>
        <v>-7467.8402999999998</v>
      </c>
      <c r="R174" s="2">
        <f>[10]testrun_macd_12_26_higher_time_!G20</f>
        <v>-6122.6962999999996</v>
      </c>
      <c r="S174" s="2">
        <f>[10]testrun_macd_12_26_higher_time_!H20</f>
        <v>-8748.3449999999993</v>
      </c>
      <c r="T174" s="2">
        <f>[10]testrun_macd_12_26_higher_time_!I20</f>
        <v>-7193.0910000000003</v>
      </c>
    </row>
    <row r="175" spans="1:20" x14ac:dyDescent="0.3">
      <c r="A175" t="s">
        <v>17</v>
      </c>
      <c r="B175" s="1" t="s">
        <v>35</v>
      </c>
      <c r="C175" t="s">
        <v>7</v>
      </c>
      <c r="D175" s="2">
        <f t="shared" si="3"/>
        <v>7827.7738499999996</v>
      </c>
      <c r="G175" s="6">
        <f>100*D175/D173</f>
        <v>11.411041198420651</v>
      </c>
      <c r="H175" s="7"/>
      <c r="I175" s="7"/>
      <c r="J175" s="7"/>
      <c r="K175" s="7"/>
      <c r="L175" s="2">
        <f>[10]testrun_macd_12_26_higher_time_!A21</f>
        <v>978.64844000000005</v>
      </c>
      <c r="M175" s="2">
        <f>[10]testrun_macd_12_26_higher_time_!B21</f>
        <v>416.95359999999999</v>
      </c>
      <c r="N175" s="2">
        <f>[10]testrun_macd_12_26_higher_time_!C21</f>
        <v>1209.0980999999999</v>
      </c>
      <c r="O175" s="2">
        <f>[10]testrun_macd_12_26_higher_time_!D21</f>
        <v>361.09814</v>
      </c>
      <c r="P175" s="2">
        <f>[10]testrun_macd_12_26_higher_time_!E21</f>
        <v>1369.21</v>
      </c>
      <c r="Q175" s="2">
        <f>[10]testrun_macd_12_26_higher_time_!F21</f>
        <v>735.50879999999995</v>
      </c>
      <c r="R175" s="2">
        <f>[10]testrun_macd_12_26_higher_time_!G21</f>
        <v>-246.09863000000001</v>
      </c>
      <c r="S175" s="2">
        <f>[10]testrun_macd_12_26_higher_time_!H21</f>
        <v>426.15039999999999</v>
      </c>
      <c r="T175" s="2">
        <f>[10]testrun_macd_12_26_higher_time_!I21</f>
        <v>2577.2049999999999</v>
      </c>
    </row>
    <row r="176" spans="1:20" x14ac:dyDescent="0.3">
      <c r="A176" t="s">
        <v>17</v>
      </c>
      <c r="B176" s="1" t="s">
        <v>2</v>
      </c>
      <c r="C176" t="s">
        <v>5</v>
      </c>
      <c r="D176" s="2">
        <f t="shared" si="3"/>
        <v>29334.789000000004</v>
      </c>
      <c r="E176">
        <f>COUNT(L178:U178)</f>
        <v>9</v>
      </c>
      <c r="F176" s="5">
        <f>COUNTIF(L178:U178,"&gt;0")</f>
        <v>4</v>
      </c>
      <c r="G176" s="6">
        <f>100 *F176/E176</f>
        <v>44.444444444444443</v>
      </c>
      <c r="H176" s="7"/>
      <c r="I176" s="7"/>
      <c r="J176" s="7"/>
      <c r="K176" s="7"/>
      <c r="L176" s="2">
        <f>[10]testrun_macd_12_26_higher_time_!A25</f>
        <v>3627.3989999999999</v>
      </c>
      <c r="M176" s="2">
        <f>[10]testrun_macd_12_26_higher_time_!B25</f>
        <v>2514.15</v>
      </c>
      <c r="N176" s="2">
        <f>[10]testrun_macd_12_26_higher_time_!C25</f>
        <v>2758.0493000000001</v>
      </c>
      <c r="O176" s="2">
        <f>[10]testrun_macd_12_26_higher_time_!D25</f>
        <v>2680.4497000000001</v>
      </c>
      <c r="P176" s="2">
        <f>[10]testrun_macd_12_26_higher_time_!E25</f>
        <v>4196.2</v>
      </c>
      <c r="Q176" s="2">
        <f>[10]testrun_macd_12_26_higher_time_!F25</f>
        <v>3614.5488</v>
      </c>
      <c r="R176" s="2">
        <f>[10]testrun_macd_12_26_higher_time_!G25</f>
        <v>2885.2979</v>
      </c>
      <c r="S176" s="2">
        <f>[10]testrun_macd_12_26_higher_time_!H25</f>
        <v>4032.0985999999998</v>
      </c>
      <c r="T176" s="2">
        <f>[10]testrun_macd_12_26_higher_time_!I25</f>
        <v>3026.5956999999999</v>
      </c>
    </row>
    <row r="177" spans="1:20" x14ac:dyDescent="0.3">
      <c r="A177" t="s">
        <v>17</v>
      </c>
      <c r="B177" s="1" t="s">
        <v>2</v>
      </c>
      <c r="C177" t="s">
        <v>6</v>
      </c>
      <c r="D177" s="2">
        <f t="shared" si="3"/>
        <v>-29115.8125</v>
      </c>
      <c r="F177" s="5"/>
      <c r="G177" s="7"/>
      <c r="H177" s="7"/>
      <c r="I177" s="7"/>
      <c r="J177" s="7"/>
      <c r="K177" s="7"/>
      <c r="L177" s="2">
        <f>[10]testrun_macd_12_26_higher_time_!A26</f>
        <v>-2680.4014000000002</v>
      </c>
      <c r="M177" s="2">
        <f>[10]testrun_macd_12_26_higher_time_!B26</f>
        <v>-2673.1010000000001</v>
      </c>
      <c r="N177" s="2">
        <f>[10]testrun_macd_12_26_higher_time_!C26</f>
        <v>-2954.5522000000001</v>
      </c>
      <c r="O177" s="2">
        <f>[10]testrun_macd_12_26_higher_time_!D26</f>
        <v>-3304.4512</v>
      </c>
      <c r="P177" s="2">
        <f>[10]testrun_macd_12_26_higher_time_!E26</f>
        <v>-3690.2017000000001</v>
      </c>
      <c r="Q177" s="2">
        <f>[10]testrun_macd_12_26_higher_time_!F26</f>
        <v>-3647.2982999999999</v>
      </c>
      <c r="R177" s="2">
        <f>[10]testrun_macd_12_26_higher_time_!G26</f>
        <v>-2335.7530000000002</v>
      </c>
      <c r="S177" s="2">
        <f>[10]testrun_macd_12_26_higher_time_!H26</f>
        <v>-3772.5956999999999</v>
      </c>
      <c r="T177" s="2">
        <f>[10]testrun_macd_12_26_higher_time_!I26</f>
        <v>-4057.4580000000001</v>
      </c>
    </row>
    <row r="178" spans="1:20" x14ac:dyDescent="0.3">
      <c r="A178" t="s">
        <v>17</v>
      </c>
      <c r="B178" s="1" t="s">
        <v>2</v>
      </c>
      <c r="C178" t="s">
        <v>7</v>
      </c>
      <c r="D178" s="2">
        <f t="shared" si="3"/>
        <v>218.97655999999984</v>
      </c>
      <c r="G178" s="6">
        <f>100*D178/D176</f>
        <v>0.74647395622992141</v>
      </c>
      <c r="H178" s="7"/>
      <c r="I178" s="7"/>
      <c r="J178" s="7"/>
      <c r="K178" s="7"/>
      <c r="L178" s="2">
        <f>[10]testrun_macd_12_26_higher_time_!A27</f>
        <v>946.99756000000002</v>
      </c>
      <c r="M178" s="2">
        <f>[10]testrun_macd_12_26_higher_time_!B27</f>
        <v>-158.95116999999999</v>
      </c>
      <c r="N178" s="2">
        <f>[10]testrun_macd_12_26_higher_time_!C27</f>
        <v>-196.50292999999999</v>
      </c>
      <c r="O178" s="2">
        <f>[10]testrun_macd_12_26_higher_time_!D27</f>
        <v>-624.00145999999995</v>
      </c>
      <c r="P178" s="2">
        <f>[10]testrun_macd_12_26_higher_time_!E27</f>
        <v>505.99853999999999</v>
      </c>
      <c r="Q178" s="2">
        <f>[10]testrun_macd_12_26_higher_time_!F27</f>
        <v>-32.749510000000001</v>
      </c>
      <c r="R178" s="2">
        <f>[10]testrun_macd_12_26_higher_time_!G27</f>
        <v>549.54489999999998</v>
      </c>
      <c r="S178" s="2">
        <f>[10]testrun_macd_12_26_higher_time_!H27</f>
        <v>259.50292999999999</v>
      </c>
      <c r="T178" s="2">
        <f>[10]testrun_macd_12_26_higher_time_!I27</f>
        <v>-1030.8623</v>
      </c>
    </row>
    <row r="179" spans="1:20" x14ac:dyDescent="0.3">
      <c r="A179" t="s">
        <v>17</v>
      </c>
      <c r="B179" s="1" t="s">
        <v>3</v>
      </c>
      <c r="C179" t="s">
        <v>5</v>
      </c>
      <c r="D179" s="2">
        <f t="shared" si="3"/>
        <v>12753.9004</v>
      </c>
      <c r="E179">
        <f>COUNT(L181:U181)</f>
        <v>9</v>
      </c>
      <c r="F179" s="5">
        <f>COUNTIF(L181:U181,"&gt;0")</f>
        <v>3</v>
      </c>
      <c r="G179" s="6">
        <f>100 *F179/E179</f>
        <v>33.333333333333336</v>
      </c>
      <c r="H179" s="7"/>
      <c r="I179" s="7"/>
      <c r="J179" s="7"/>
      <c r="K179" s="7"/>
      <c r="L179" s="2">
        <f>[10]testrun_macd_12_26_higher_time_!A31</f>
        <v>954.20069999999998</v>
      </c>
      <c r="M179" s="2">
        <f>[10]testrun_macd_12_26_higher_time_!B31</f>
        <v>842.8999</v>
      </c>
      <c r="N179" s="2">
        <f>[10]testrun_macd_12_26_higher_time_!C31</f>
        <v>721.19970000000001</v>
      </c>
      <c r="O179" s="2">
        <f>[10]testrun_macd_12_26_higher_time_!D31</f>
        <v>1519</v>
      </c>
      <c r="P179" s="2">
        <f>[10]testrun_macd_12_26_higher_time_!E31</f>
        <v>1114.4507000000001</v>
      </c>
      <c r="Q179" s="2">
        <f>[10]testrun_macd_12_26_higher_time_!F31</f>
        <v>1278.0498</v>
      </c>
      <c r="R179" s="2">
        <f>[10]testrun_macd_12_26_higher_time_!G31</f>
        <v>1129.5</v>
      </c>
      <c r="S179" s="2">
        <f>[10]testrun_macd_12_26_higher_time_!H31</f>
        <v>2043.3008</v>
      </c>
      <c r="T179" s="2">
        <f>[10]testrun_macd_12_26_higher_time_!I31</f>
        <v>3151.2988</v>
      </c>
    </row>
    <row r="180" spans="1:20" x14ac:dyDescent="0.3">
      <c r="A180" t="s">
        <v>17</v>
      </c>
      <c r="B180" s="1" t="s">
        <v>3</v>
      </c>
      <c r="C180" t="s">
        <v>6</v>
      </c>
      <c r="D180" s="2">
        <f t="shared" si="3"/>
        <v>-14337.650399999999</v>
      </c>
      <c r="F180" s="5"/>
      <c r="G180" s="7"/>
      <c r="H180" s="7"/>
      <c r="I180" s="7"/>
      <c r="J180" s="7"/>
      <c r="K180" s="7"/>
      <c r="L180" s="2">
        <f>[10]testrun_macd_12_26_higher_time_!A32</f>
        <v>-1195.2998</v>
      </c>
      <c r="M180" s="2">
        <f>[10]testrun_macd_12_26_higher_time_!B32</f>
        <v>-667.49900000000002</v>
      </c>
      <c r="N180" s="2">
        <f>[10]testrun_macd_12_26_higher_time_!C32</f>
        <v>-849.8501</v>
      </c>
      <c r="O180" s="2">
        <f>[10]testrun_macd_12_26_higher_time_!D32</f>
        <v>-1768.4492</v>
      </c>
      <c r="P180" s="2">
        <f>[10]testrun_macd_12_26_higher_time_!E32</f>
        <v>-2216.5518000000002</v>
      </c>
      <c r="Q180" s="2">
        <f>[10]testrun_macd_12_26_higher_time_!F32</f>
        <v>-2912.2006999999999</v>
      </c>
      <c r="R180" s="2">
        <f>[10]testrun_macd_12_26_higher_time_!G32</f>
        <v>-2832.2489999999998</v>
      </c>
      <c r="S180" s="2">
        <f>[10]testrun_macd_12_26_higher_time_!H32</f>
        <v>-546.10059999999999</v>
      </c>
      <c r="T180" s="2">
        <f>[10]testrun_macd_12_26_higher_time_!I32</f>
        <v>-1349.4502</v>
      </c>
    </row>
    <row r="181" spans="1:20" x14ac:dyDescent="0.3">
      <c r="A181" t="s">
        <v>17</v>
      </c>
      <c r="B181" s="1" t="s">
        <v>3</v>
      </c>
      <c r="C181" t="s">
        <v>7</v>
      </c>
      <c r="D181" s="2">
        <f t="shared" si="3"/>
        <v>-1583.7500499999999</v>
      </c>
      <c r="G181" s="6">
        <f>100*D181/D179</f>
        <v>-12.417770253247388</v>
      </c>
      <c r="H181" s="7"/>
      <c r="I181" s="7"/>
      <c r="J181" s="7"/>
      <c r="K181" s="7"/>
      <c r="L181" s="2">
        <f>[10]testrun_macd_12_26_higher_time_!A33</f>
        <v>-241.09912</v>
      </c>
      <c r="M181" s="2">
        <f>[10]testrun_macd_12_26_higher_time_!B33</f>
        <v>175.40088</v>
      </c>
      <c r="N181" s="2">
        <f>[10]testrun_macd_12_26_higher_time_!C33</f>
        <v>-128.65038999999999</v>
      </c>
      <c r="O181" s="2">
        <f>[10]testrun_macd_12_26_higher_time_!D33</f>
        <v>-249.44922</v>
      </c>
      <c r="P181" s="2">
        <f>[10]testrun_macd_12_26_higher_time_!E33</f>
        <v>-1102.1011000000001</v>
      </c>
      <c r="Q181" s="2">
        <f>[10]testrun_macd_12_26_higher_time_!F33</f>
        <v>-1634.1509000000001</v>
      </c>
      <c r="R181" s="2">
        <f>[10]testrun_macd_12_26_higher_time_!G33</f>
        <v>-1702.749</v>
      </c>
      <c r="S181" s="2">
        <f>[10]testrun_macd_12_26_higher_time_!H33</f>
        <v>1497.2002</v>
      </c>
      <c r="T181" s="2">
        <f>[10]testrun_macd_12_26_higher_time_!I33</f>
        <v>1801.8486</v>
      </c>
    </row>
    <row r="182" spans="1:20" x14ac:dyDescent="0.3">
      <c r="A182" t="s">
        <v>18</v>
      </c>
      <c r="B182" t="s">
        <v>34</v>
      </c>
      <c r="C182" t="s">
        <v>5</v>
      </c>
      <c r="D182" s="2">
        <f t="shared" si="3"/>
        <v>282626.78599999996</v>
      </c>
      <c r="E182">
        <f>COUNT(L184:U184)</f>
        <v>9</v>
      </c>
      <c r="F182" s="5">
        <f>COUNTIF(L184:U184,"&gt;0")</f>
        <v>8</v>
      </c>
      <c r="G182" s="6">
        <f>100 *F182/E182</f>
        <v>88.888888888888886</v>
      </c>
      <c r="H182" s="7">
        <f>SUM(E182:E199)</f>
        <v>54</v>
      </c>
      <c r="I182" s="7">
        <f>SUM(F182:F199)</f>
        <v>38</v>
      </c>
      <c r="J182" s="7"/>
      <c r="K182" s="8">
        <f>100 *I182/H182</f>
        <v>70.370370370370367</v>
      </c>
      <c r="L182" s="2">
        <f>[11]testrun_macd_12_26_same_time_fo!A1</f>
        <v>26872.543000000001</v>
      </c>
      <c r="M182" s="2">
        <f>[11]testrun_macd_12_26_same_time_fo!B1</f>
        <v>23296.85</v>
      </c>
      <c r="N182" s="2">
        <f>[11]testrun_macd_12_26_same_time_fo!C1</f>
        <v>27380.241999999998</v>
      </c>
      <c r="O182" s="2">
        <f>[11]testrun_macd_12_26_same_time_fo!D1</f>
        <v>28321.88</v>
      </c>
      <c r="P182" s="2">
        <f>[11]testrun_macd_12_26_same_time_fo!E1</f>
        <v>34254.29</v>
      </c>
      <c r="Q182" s="2">
        <f>[11]testrun_macd_12_26_same_time_fo!F1</f>
        <v>32677.294999999998</v>
      </c>
      <c r="R182" s="2">
        <f>[11]testrun_macd_12_26_same_time_fo!G1</f>
        <v>26946.812000000002</v>
      </c>
      <c r="S182" s="2">
        <f>[11]testrun_macd_12_26_same_time_fo!H1</f>
        <v>39401.14</v>
      </c>
      <c r="T182" s="2">
        <f>[11]testrun_macd_12_26_same_time_fo!I1</f>
        <v>43475.733999999997</v>
      </c>
    </row>
    <row r="183" spans="1:20" x14ac:dyDescent="0.3">
      <c r="A183" t="s">
        <v>18</v>
      </c>
      <c r="B183" t="s">
        <v>34</v>
      </c>
      <c r="C183" t="s">
        <v>6</v>
      </c>
      <c r="D183" s="2">
        <f t="shared" si="3"/>
        <v>-255233.242</v>
      </c>
      <c r="F183" s="5"/>
      <c r="G183" s="7"/>
      <c r="H183" s="7"/>
      <c r="I183" s="7"/>
      <c r="J183" s="7"/>
      <c r="K183" s="7"/>
      <c r="L183" s="2">
        <f>[11]testrun_macd_12_26_same_time_fo!A2</f>
        <v>-25714.723000000002</v>
      </c>
      <c r="M183" s="2">
        <f>[11]testrun_macd_12_26_same_time_fo!B2</f>
        <v>-22267.004000000001</v>
      </c>
      <c r="N183" s="2">
        <f>[11]testrun_macd_12_26_same_time_fo!C2</f>
        <v>-27568.333999999999</v>
      </c>
      <c r="O183" s="2">
        <f>[11]testrun_macd_12_26_same_time_fo!D2</f>
        <v>-23609.766</v>
      </c>
      <c r="P183" s="2">
        <f>[11]testrun_macd_12_26_same_time_fo!E2</f>
        <v>-34071.906000000003</v>
      </c>
      <c r="Q183" s="2">
        <f>[11]testrun_macd_12_26_same_time_fo!F2</f>
        <v>-27378.153999999999</v>
      </c>
      <c r="R183" s="2">
        <f>[11]testrun_macd_12_26_same_time_fo!G2</f>
        <v>-25695.574000000001</v>
      </c>
      <c r="S183" s="2">
        <f>[11]testrun_macd_12_26_same_time_fo!H2</f>
        <v>-32875.116999999998</v>
      </c>
      <c r="T183" s="2">
        <f>[11]testrun_macd_12_26_same_time_fo!I2</f>
        <v>-36052.663999999997</v>
      </c>
    </row>
    <row r="184" spans="1:20" x14ac:dyDescent="0.3">
      <c r="A184" t="s">
        <v>18</v>
      </c>
      <c r="B184" t="s">
        <v>34</v>
      </c>
      <c r="C184" t="s">
        <v>7</v>
      </c>
      <c r="D184" s="2">
        <f t="shared" si="3"/>
        <v>27393.562149999998</v>
      </c>
      <c r="G184" s="6">
        <f>100*D184/D182</f>
        <v>9.6924861714982669</v>
      </c>
      <c r="H184" s="7"/>
      <c r="I184" s="7"/>
      <c r="J184" s="7"/>
      <c r="K184" s="7"/>
      <c r="L184" s="2">
        <f>[11]testrun_macd_12_26_same_time_fo!A3</f>
        <v>1157.8076000000001</v>
      </c>
      <c r="M184" s="2">
        <f>[11]testrun_macd_12_26_same_time_fo!B3</f>
        <v>1029.8544999999999</v>
      </c>
      <c r="N184" s="2">
        <f>[11]testrun_macd_12_26_same_time_fo!C3</f>
        <v>-188.07812000000001</v>
      </c>
      <c r="O184" s="2">
        <f>[11]testrun_macd_12_26_same_time_fo!D3</f>
        <v>4712.1189999999997</v>
      </c>
      <c r="P184" s="2">
        <f>[11]testrun_macd_12_26_same_time_fo!E3</f>
        <v>182.38477</v>
      </c>
      <c r="Q184" s="2">
        <f>[11]testrun_macd_12_26_same_time_fo!F3</f>
        <v>5299.1405999999997</v>
      </c>
      <c r="R184" s="2">
        <f>[11]testrun_macd_12_26_same_time_fo!G3</f>
        <v>1251.2383</v>
      </c>
      <c r="S184" s="2">
        <f>[11]testrun_macd_12_26_same_time_fo!H3</f>
        <v>6526.0214999999998</v>
      </c>
      <c r="T184" s="2">
        <f>[11]testrun_macd_12_26_same_time_fo!I3</f>
        <v>7423.0739999999996</v>
      </c>
    </row>
    <row r="185" spans="1:20" x14ac:dyDescent="0.3">
      <c r="A185" t="s">
        <v>18</v>
      </c>
      <c r="B185" s="1" t="s">
        <v>0</v>
      </c>
      <c r="C185" t="s">
        <v>5</v>
      </c>
      <c r="D185" s="2">
        <f t="shared" si="3"/>
        <v>174392.28899999996</v>
      </c>
      <c r="E185">
        <f>COUNT(L187:U187)</f>
        <v>9</v>
      </c>
      <c r="F185" s="5">
        <f>COUNTIF(L187:U187,"&gt;0")</f>
        <v>8</v>
      </c>
      <c r="G185" s="6">
        <f>100 *F185/E185</f>
        <v>88.888888888888886</v>
      </c>
      <c r="H185" s="7"/>
      <c r="I185" s="7"/>
      <c r="J185" s="8">
        <f>SUM(D182,D185,D188,D191,D194,D197)</f>
        <v>689505.85739999986</v>
      </c>
      <c r="K185" s="6"/>
      <c r="L185" s="2">
        <f>[11]testrun_macd_12_26_same_time_fo!A7</f>
        <v>16014.706</v>
      </c>
      <c r="M185" s="2">
        <f>[11]testrun_macd_12_26_same_time_fo!B7</f>
        <v>13553</v>
      </c>
      <c r="N185" s="2">
        <f>[11]testrun_macd_12_26_same_time_fo!C7</f>
        <v>19809.713</v>
      </c>
      <c r="O185" s="2">
        <f>[11]testrun_macd_12_26_same_time_fo!D7</f>
        <v>19321.305</v>
      </c>
      <c r="P185" s="2">
        <f>[11]testrun_macd_12_26_same_time_fo!E7</f>
        <v>21156.044999999998</v>
      </c>
      <c r="Q185" s="2">
        <f>[11]testrun_macd_12_26_same_time_fo!F7</f>
        <v>18133.111000000001</v>
      </c>
      <c r="R185" s="2">
        <f>[11]testrun_macd_12_26_same_time_fo!G7</f>
        <v>15942.953</v>
      </c>
      <c r="S185" s="2">
        <f>[11]testrun_macd_12_26_same_time_fo!H7</f>
        <v>23970.05</v>
      </c>
      <c r="T185" s="2">
        <f>[11]testrun_macd_12_26_same_time_fo!I7</f>
        <v>26491.405999999999</v>
      </c>
    </row>
    <row r="186" spans="1:20" x14ac:dyDescent="0.3">
      <c r="A186" t="s">
        <v>18</v>
      </c>
      <c r="B186" s="1" t="s">
        <v>0</v>
      </c>
      <c r="C186" t="s">
        <v>6</v>
      </c>
      <c r="D186" s="2">
        <f t="shared" si="3"/>
        <v>-144733.413</v>
      </c>
      <c r="F186" s="5"/>
      <c r="G186" s="7"/>
      <c r="H186" s="7"/>
      <c r="I186" s="7"/>
      <c r="J186" s="8">
        <f>SUM(D183,D186,D189,D192,D195,D198)</f>
        <v>-630743.84219999996</v>
      </c>
      <c r="K186" s="7"/>
      <c r="L186" s="2">
        <f>[11]testrun_macd_12_26_same_time_fo!A8</f>
        <v>-15896.699000000001</v>
      </c>
      <c r="M186" s="2">
        <f>[11]testrun_macd_12_26_same_time_fo!B8</f>
        <v>-11340.656999999999</v>
      </c>
      <c r="N186" s="2">
        <f>[11]testrun_macd_12_26_same_time_fo!C8</f>
        <v>-14012.341</v>
      </c>
      <c r="O186" s="2">
        <f>[11]testrun_macd_12_26_same_time_fo!D8</f>
        <v>-12088.791999999999</v>
      </c>
      <c r="P186" s="2">
        <f>[11]testrun_macd_12_26_same_time_fo!E8</f>
        <v>-20402.668000000001</v>
      </c>
      <c r="Q186" s="2">
        <f>[11]testrun_macd_12_26_same_time_fo!F8</f>
        <v>-20451.107</v>
      </c>
      <c r="R186" s="2">
        <f>[11]testrun_macd_12_26_same_time_fo!G8</f>
        <v>-12092.975</v>
      </c>
      <c r="S186" s="2">
        <f>[11]testrun_macd_12_26_same_time_fo!H8</f>
        <v>-15890.880999999999</v>
      </c>
      <c r="T186" s="2">
        <f>[11]testrun_macd_12_26_same_time_fo!I8</f>
        <v>-22557.293000000001</v>
      </c>
    </row>
    <row r="187" spans="1:20" x14ac:dyDescent="0.3">
      <c r="A187" t="s">
        <v>18</v>
      </c>
      <c r="B187" s="1" t="s">
        <v>0</v>
      </c>
      <c r="C187" t="s">
        <v>7</v>
      </c>
      <c r="D187" s="2">
        <f t="shared" si="3"/>
        <v>29658.871086000003</v>
      </c>
      <c r="G187" s="6">
        <f>100*D187/D185</f>
        <v>17.006985375368295</v>
      </c>
      <c r="H187" s="7"/>
      <c r="I187" s="7"/>
      <c r="J187" s="8">
        <f>SUM(D184,D187,D190,D193,D196,D199)</f>
        <v>58762.037855999995</v>
      </c>
      <c r="K187" s="6">
        <f>100*J187/J185</f>
        <v>8.5223406335634131</v>
      </c>
      <c r="L187" s="2">
        <f>[11]testrun_macd_12_26_same_time_fo!A9</f>
        <v>118.00683600000001</v>
      </c>
      <c r="M187" s="2">
        <f>[11]testrun_macd_12_26_same_time_fo!B9</f>
        <v>2212.3438000000001</v>
      </c>
      <c r="N187" s="2">
        <f>[11]testrun_macd_12_26_same_time_fo!C9</f>
        <v>5797.3649999999998</v>
      </c>
      <c r="O187" s="2">
        <f>[11]testrun_macd_12_26_same_time_fo!D9</f>
        <v>7232.5127000000002</v>
      </c>
      <c r="P187" s="2">
        <f>[11]testrun_macd_12_26_same_time_fo!E9</f>
        <v>753.37694999999997</v>
      </c>
      <c r="Q187" s="2">
        <f>[11]testrun_macd_12_26_same_time_fo!F9</f>
        <v>-2317.9960000000001</v>
      </c>
      <c r="R187" s="2">
        <f>[11]testrun_macd_12_26_same_time_fo!G9</f>
        <v>3849.9785000000002</v>
      </c>
      <c r="S187" s="2">
        <f>[11]testrun_macd_12_26_same_time_fo!H9</f>
        <v>8079.17</v>
      </c>
      <c r="T187" s="2">
        <f>[11]testrun_macd_12_26_same_time_fo!I9</f>
        <v>3934.1133</v>
      </c>
    </row>
    <row r="188" spans="1:20" x14ac:dyDescent="0.3">
      <c r="A188" t="s">
        <v>18</v>
      </c>
      <c r="B188" s="1" t="s">
        <v>1</v>
      </c>
      <c r="C188" t="s">
        <v>5</v>
      </c>
      <c r="D188" s="2">
        <f t="shared" si="3"/>
        <v>63806.838100000001</v>
      </c>
      <c r="E188">
        <f>COUNT(L190:U190)</f>
        <v>9</v>
      </c>
      <c r="F188" s="5">
        <f>COUNTIF(L190:U190,"&gt;0")</f>
        <v>4</v>
      </c>
      <c r="G188" s="6">
        <f>100 *F188/E188</f>
        <v>44.444444444444443</v>
      </c>
      <c r="H188" s="7"/>
      <c r="I188" s="7"/>
      <c r="J188" s="7"/>
      <c r="K188" s="7"/>
      <c r="L188" s="2">
        <f>[11]testrun_macd_12_26_same_time_fo!A13</f>
        <v>6528.6989999999996</v>
      </c>
      <c r="M188" s="2">
        <f>[11]testrun_macd_12_26_same_time_fo!B13</f>
        <v>4500.3477000000003</v>
      </c>
      <c r="N188" s="2">
        <f>[11]testrun_macd_12_26_same_time_fo!C13</f>
        <v>7000.05</v>
      </c>
      <c r="O188" s="2">
        <f>[11]testrun_macd_12_26_same_time_fo!D13</f>
        <v>5995.3984</v>
      </c>
      <c r="P188" s="2">
        <f>[11]testrun_macd_12_26_same_time_fo!E13</f>
        <v>6676.9960000000001</v>
      </c>
      <c r="Q188" s="2">
        <f>[11]testrun_macd_12_26_same_time_fo!F13</f>
        <v>8222.0509999999995</v>
      </c>
      <c r="R188" s="2">
        <f>[11]testrun_macd_12_26_same_time_fo!G13</f>
        <v>6906.951</v>
      </c>
      <c r="S188" s="2">
        <f>[11]testrun_macd_12_26_same_time_fo!H13</f>
        <v>8944.9490000000005</v>
      </c>
      <c r="T188" s="2">
        <f>[11]testrun_macd_12_26_same_time_fo!I13</f>
        <v>9031.3960000000006</v>
      </c>
    </row>
    <row r="189" spans="1:20" x14ac:dyDescent="0.3">
      <c r="A189" t="s">
        <v>18</v>
      </c>
      <c r="B189" s="1" t="s">
        <v>1</v>
      </c>
      <c r="C189" t="s">
        <v>6</v>
      </c>
      <c r="D189" s="2">
        <f t="shared" si="3"/>
        <v>-70556.158599999995</v>
      </c>
      <c r="F189" s="5"/>
      <c r="G189" s="7"/>
      <c r="H189" s="7"/>
      <c r="I189" s="7"/>
      <c r="J189" s="7"/>
      <c r="K189" s="7"/>
      <c r="L189" s="2">
        <f>[11]testrun_macd_12_26_same_time_fo!A14</f>
        <v>-3958.2530000000002</v>
      </c>
      <c r="M189" s="2">
        <f>[11]testrun_macd_12_26_same_time_fo!B14</f>
        <v>-6777.3545000000004</v>
      </c>
      <c r="N189" s="2">
        <f>[11]testrun_macd_12_26_same_time_fo!C14</f>
        <v>-8317.9989999999998</v>
      </c>
      <c r="O189" s="2">
        <f>[11]testrun_macd_12_26_same_time_fo!D14</f>
        <v>-7314.5956999999999</v>
      </c>
      <c r="P189" s="2">
        <f>[11]testrun_macd_12_26_same_time_fo!E14</f>
        <v>-7639.8027000000002</v>
      </c>
      <c r="Q189" s="2">
        <f>[11]testrun_macd_12_26_same_time_fo!F14</f>
        <v>-4101.3477000000003</v>
      </c>
      <c r="R189" s="2">
        <f>[11]testrun_macd_12_26_same_time_fo!G14</f>
        <v>-6266.6989999999996</v>
      </c>
      <c r="S189" s="2">
        <f>[11]testrun_macd_12_26_same_time_fo!H14</f>
        <v>-8617.4529999999995</v>
      </c>
      <c r="T189" s="2">
        <f>[11]testrun_macd_12_26_same_time_fo!I14</f>
        <v>-17562.653999999999</v>
      </c>
    </row>
    <row r="190" spans="1:20" x14ac:dyDescent="0.3">
      <c r="A190" t="s">
        <v>18</v>
      </c>
      <c r="B190" s="1" t="s">
        <v>1</v>
      </c>
      <c r="C190" t="s">
        <v>7</v>
      </c>
      <c r="D190" s="2">
        <f t="shared" si="3"/>
        <v>-6749.3205899999994</v>
      </c>
      <c r="G190" s="6">
        <f>100*D190/D188</f>
        <v>-10.577738673435377</v>
      </c>
      <c r="H190" s="7"/>
      <c r="I190" s="7"/>
      <c r="J190" s="7"/>
      <c r="K190" s="7"/>
      <c r="L190" s="2">
        <f>[11]testrun_macd_12_26_same_time_fo!A15</f>
        <v>2570.4463000000001</v>
      </c>
      <c r="M190" s="2">
        <f>[11]testrun_macd_12_26_same_time_fo!B15</f>
        <v>-2277.0068000000001</v>
      </c>
      <c r="N190" s="2">
        <f>[11]testrun_macd_12_26_same_time_fo!C15</f>
        <v>-1317.9492</v>
      </c>
      <c r="O190" s="2">
        <f>[11]testrun_macd_12_26_same_time_fo!D15</f>
        <v>-1319.1973</v>
      </c>
      <c r="P190" s="2">
        <f>[11]testrun_macd_12_26_same_time_fo!E15</f>
        <v>-962.80664000000002</v>
      </c>
      <c r="Q190" s="2">
        <f>[11]testrun_macd_12_26_same_time_fo!F15</f>
        <v>4120.7030000000004</v>
      </c>
      <c r="R190" s="2">
        <f>[11]testrun_macd_12_26_same_time_fo!G15</f>
        <v>640.25194999999997</v>
      </c>
      <c r="S190" s="2">
        <f>[11]testrun_macd_12_26_same_time_fo!H15</f>
        <v>327.49610000000001</v>
      </c>
      <c r="T190" s="2">
        <f>[11]testrun_macd_12_26_same_time_fo!I15</f>
        <v>-8531.2579999999998</v>
      </c>
    </row>
    <row r="191" spans="1:20" x14ac:dyDescent="0.3">
      <c r="A191" t="s">
        <v>18</v>
      </c>
      <c r="B191" s="1" t="s">
        <v>35</v>
      </c>
      <c r="C191" t="s">
        <v>5</v>
      </c>
      <c r="D191" s="2">
        <f t="shared" si="3"/>
        <v>89897.996499999994</v>
      </c>
      <c r="E191">
        <f>COUNT(L193:U193)</f>
        <v>9</v>
      </c>
      <c r="F191" s="5">
        <f>COUNTIF(L193:U193,"&gt;0")</f>
        <v>6</v>
      </c>
      <c r="G191" s="6">
        <f>100 *F191/E191</f>
        <v>66.666666666666671</v>
      </c>
      <c r="H191" s="7"/>
      <c r="I191" s="7"/>
      <c r="J191" s="7"/>
      <c r="K191" s="7"/>
      <c r="L191" s="2">
        <f>[11]testrun_macd_12_26_same_time_fo!A19</f>
        <v>10272.1875</v>
      </c>
      <c r="M191" s="2">
        <f>[11]testrun_macd_12_26_same_time_fo!B19</f>
        <v>7658.4949999999999</v>
      </c>
      <c r="N191" s="2">
        <f>[11]testrun_macd_12_26_same_time_fo!C19</f>
        <v>8529.7070000000003</v>
      </c>
      <c r="O191" s="2">
        <f>[11]testrun_macd_12_26_same_time_fo!D19</f>
        <v>9104.8529999999992</v>
      </c>
      <c r="P191" s="2">
        <f>[11]testrun_macd_12_26_same_time_fo!E19</f>
        <v>11093.402</v>
      </c>
      <c r="Q191" s="2">
        <f>[11]testrun_macd_12_26_same_time_fo!F19</f>
        <v>10464.742</v>
      </c>
      <c r="R191" s="2">
        <f>[11]testrun_macd_12_26_same_time_fo!G19</f>
        <v>8559.4470000000001</v>
      </c>
      <c r="S191" s="2">
        <f>[11]testrun_macd_12_26_same_time_fo!H19</f>
        <v>12740.759</v>
      </c>
      <c r="T191" s="2">
        <f>[11]testrun_macd_12_26_same_time_fo!I19</f>
        <v>11474.404</v>
      </c>
    </row>
    <row r="192" spans="1:20" x14ac:dyDescent="0.3">
      <c r="A192" t="s">
        <v>18</v>
      </c>
      <c r="B192" s="1" t="s">
        <v>35</v>
      </c>
      <c r="C192" t="s">
        <v>6</v>
      </c>
      <c r="D192" s="2">
        <f t="shared" si="3"/>
        <v>-86344.440600000016</v>
      </c>
      <c r="F192" s="5"/>
      <c r="G192" s="7"/>
      <c r="H192" s="7"/>
      <c r="I192" s="7"/>
      <c r="J192" s="7"/>
      <c r="K192" s="7"/>
      <c r="L192" s="2">
        <f>[11]testrun_macd_12_26_same_time_fo!A20</f>
        <v>-10009.607</v>
      </c>
      <c r="M192" s="2">
        <f>[11]testrun_macd_12_26_same_time_fo!B20</f>
        <v>-7185.4449999999997</v>
      </c>
      <c r="N192" s="2">
        <f>[11]testrun_macd_12_26_same_time_fo!C20</f>
        <v>-9043.5490000000009</v>
      </c>
      <c r="O192" s="2">
        <f>[11]testrun_macd_12_26_same_time_fo!D20</f>
        <v>-7885.4956000000002</v>
      </c>
      <c r="P192" s="2">
        <f>[11]testrun_macd_12_26_same_time_fo!E20</f>
        <v>-11296.050999999999</v>
      </c>
      <c r="Q192" s="2">
        <f>[11]testrun_macd_12_26_same_time_fo!F20</f>
        <v>-9763.3544999999995</v>
      </c>
      <c r="R192" s="2">
        <f>[11]testrun_macd_12_26_same_time_fo!G20</f>
        <v>-7643.7695000000003</v>
      </c>
      <c r="S192" s="2">
        <f>[11]testrun_macd_12_26_same_time_fo!H20</f>
        <v>-11249.877</v>
      </c>
      <c r="T192" s="2">
        <f>[11]testrun_macd_12_26_same_time_fo!I20</f>
        <v>-12267.291999999999</v>
      </c>
    </row>
    <row r="193" spans="1:20" x14ac:dyDescent="0.3">
      <c r="A193" t="s">
        <v>18</v>
      </c>
      <c r="B193" s="1" t="s">
        <v>35</v>
      </c>
      <c r="C193" t="s">
        <v>7</v>
      </c>
      <c r="D193" s="2">
        <f t="shared" si="3"/>
        <v>3553.5657899999997</v>
      </c>
      <c r="G193" s="6">
        <f>100*D193/D191</f>
        <v>3.9528865251184993</v>
      </c>
      <c r="H193" s="7"/>
      <c r="I193" s="7"/>
      <c r="J193" s="7"/>
      <c r="K193" s="7"/>
      <c r="L193" s="2">
        <f>[11]testrun_macd_12_26_same_time_fo!A21</f>
        <v>262.58690000000001</v>
      </c>
      <c r="M193" s="2">
        <f>[11]testrun_macd_12_26_same_time_fo!B21</f>
        <v>473.05029999999999</v>
      </c>
      <c r="N193" s="2">
        <f>[11]testrun_macd_12_26_same_time_fo!C21</f>
        <v>-513.84375</v>
      </c>
      <c r="O193" s="2">
        <f>[11]testrun_macd_12_26_same_time_fo!D21</f>
        <v>1219.3563999999999</v>
      </c>
      <c r="P193" s="2">
        <f>[11]testrun_macd_12_26_same_time_fo!E21</f>
        <v>-202.64746</v>
      </c>
      <c r="Q193" s="2">
        <f>[11]testrun_macd_12_26_same_time_fo!F21</f>
        <v>701.39110000000005</v>
      </c>
      <c r="R193" s="2">
        <f>[11]testrun_macd_12_26_same_time_fo!G21</f>
        <v>915.67819999999995</v>
      </c>
      <c r="S193" s="2">
        <f>[11]testrun_macd_12_26_same_time_fo!H21</f>
        <v>1490.8818000000001</v>
      </c>
      <c r="T193" s="2">
        <f>[11]testrun_macd_12_26_same_time_fo!I21</f>
        <v>-792.8877</v>
      </c>
    </row>
    <row r="194" spans="1:20" x14ac:dyDescent="0.3">
      <c r="A194" t="s">
        <v>18</v>
      </c>
      <c r="B194" s="1" t="s">
        <v>2</v>
      </c>
      <c r="C194" t="s">
        <v>5</v>
      </c>
      <c r="D194" s="2">
        <f t="shared" si="3"/>
        <v>57674.945599999992</v>
      </c>
      <c r="E194">
        <f>COUNT(L196:U196)</f>
        <v>9</v>
      </c>
      <c r="F194" s="5">
        <f>COUNTIF(L196:U196,"&gt;0")</f>
        <v>8</v>
      </c>
      <c r="G194" s="6">
        <f>100 *F194/E194</f>
        <v>88.888888888888886</v>
      </c>
      <c r="H194" s="7"/>
      <c r="I194" s="7"/>
      <c r="J194" s="7"/>
      <c r="K194" s="7"/>
      <c r="L194" s="2">
        <f>[11]testrun_macd_12_26_same_time_fo!A25</f>
        <v>6189.0522000000001</v>
      </c>
      <c r="M194" s="2">
        <f>[11]testrun_macd_12_26_same_time_fo!B25</f>
        <v>4115.2484999999997</v>
      </c>
      <c r="N194" s="2">
        <f>[11]testrun_macd_12_26_same_time_fo!C25</f>
        <v>6179.3</v>
      </c>
      <c r="O194" s="2">
        <f>[11]testrun_macd_12_26_same_time_fo!D25</f>
        <v>5891.5537000000004</v>
      </c>
      <c r="P194" s="2">
        <f>[11]testrun_macd_12_26_same_time_fo!E25</f>
        <v>7103.4009999999998</v>
      </c>
      <c r="Q194" s="2">
        <f>[11]testrun_macd_12_26_same_time_fo!F25</f>
        <v>7148.7494999999999</v>
      </c>
      <c r="R194" s="2">
        <f>[11]testrun_macd_12_26_same_time_fo!G25</f>
        <v>4993.0460000000003</v>
      </c>
      <c r="S194" s="2">
        <f>[11]testrun_macd_12_26_same_time_fo!H25</f>
        <v>8397.4969999999994</v>
      </c>
      <c r="T194" s="2">
        <f>[11]testrun_macd_12_26_same_time_fo!I25</f>
        <v>7657.0977000000003</v>
      </c>
    </row>
    <row r="195" spans="1:20" x14ac:dyDescent="0.3">
      <c r="A195" t="s">
        <v>18</v>
      </c>
      <c r="B195" s="1" t="s">
        <v>2</v>
      </c>
      <c r="C195" t="s">
        <v>6</v>
      </c>
      <c r="D195" s="2">
        <f t="shared" si="3"/>
        <v>-49856.34</v>
      </c>
      <c r="F195" s="5"/>
      <c r="G195" s="7"/>
      <c r="H195" s="7"/>
      <c r="I195" s="7"/>
      <c r="J195" s="7"/>
      <c r="K195" s="7"/>
      <c r="L195" s="2">
        <f>[11]testrun_macd_12_26_same_time_fo!A26</f>
        <v>-5790.893</v>
      </c>
      <c r="M195" s="2">
        <f>[11]testrun_macd_12_26_same_time_fo!B26</f>
        <v>-4675.3519999999999</v>
      </c>
      <c r="N195" s="2">
        <f>[11]testrun_macd_12_26_same_time_fo!C26</f>
        <v>-5295.8969999999999</v>
      </c>
      <c r="O195" s="2">
        <f>[11]testrun_macd_12_26_same_time_fo!D26</f>
        <v>-4750.0464000000002</v>
      </c>
      <c r="P195" s="2">
        <f>[11]testrun_macd_12_26_same_time_fo!E26</f>
        <v>-6550.4966000000004</v>
      </c>
      <c r="Q195" s="2">
        <f>[11]testrun_macd_12_26_same_time_fo!F26</f>
        <v>-4815.9030000000002</v>
      </c>
      <c r="R195" s="2">
        <f>[11]testrun_macd_12_26_same_time_fo!G26</f>
        <v>-4206.5060000000003</v>
      </c>
      <c r="S195" s="2">
        <f>[11]testrun_macd_12_26_same_time_fo!H26</f>
        <v>-7074.5469999999996</v>
      </c>
      <c r="T195" s="2">
        <f>[11]testrun_macd_12_26_same_time_fo!I26</f>
        <v>-6696.6989999999996</v>
      </c>
    </row>
    <row r="196" spans="1:20" x14ac:dyDescent="0.3">
      <c r="A196" t="s">
        <v>18</v>
      </c>
      <c r="B196" s="1" t="s">
        <v>2</v>
      </c>
      <c r="C196" t="s">
        <v>7</v>
      </c>
      <c r="D196" s="2">
        <f t="shared" si="3"/>
        <v>7818.6054899999999</v>
      </c>
      <c r="G196" s="6">
        <f>100*D196/D194</f>
        <v>13.556329197473922</v>
      </c>
      <c r="H196" s="7"/>
      <c r="I196" s="7"/>
      <c r="J196" s="7"/>
      <c r="K196" s="7"/>
      <c r="L196" s="2">
        <f>[11]testrun_macd_12_26_same_time_fo!A27</f>
        <v>398.15917999999999</v>
      </c>
      <c r="M196" s="2">
        <f>[11]testrun_macd_12_26_same_time_fo!B27</f>
        <v>-560.10350000000005</v>
      </c>
      <c r="N196" s="2">
        <f>[11]testrun_macd_12_26_same_time_fo!C27</f>
        <v>883.40282999999999</v>
      </c>
      <c r="O196" s="2">
        <f>[11]testrun_macd_12_26_same_time_fo!D27</f>
        <v>1141.5073</v>
      </c>
      <c r="P196" s="2">
        <f>[11]testrun_macd_12_26_same_time_fo!E27</f>
        <v>552.90430000000003</v>
      </c>
      <c r="Q196" s="2">
        <f>[11]testrun_macd_12_26_same_time_fo!F27</f>
        <v>2332.8467000000001</v>
      </c>
      <c r="R196" s="2">
        <f>[11]testrun_macd_12_26_same_time_fo!G27</f>
        <v>786.54003999999998</v>
      </c>
      <c r="S196" s="2">
        <f>[11]testrun_macd_12_26_same_time_fo!H27</f>
        <v>1322.9502</v>
      </c>
      <c r="T196" s="2">
        <f>[11]testrun_macd_12_26_same_time_fo!I27</f>
        <v>960.39844000000005</v>
      </c>
    </row>
    <row r="197" spans="1:20" x14ac:dyDescent="0.3">
      <c r="A197" t="s">
        <v>18</v>
      </c>
      <c r="B197" s="1" t="s">
        <v>3</v>
      </c>
      <c r="C197" t="s">
        <v>5</v>
      </c>
      <c r="D197" s="2">
        <f t="shared" ref="D197:D386" si="4">SUM(L197:U197)</f>
        <v>21107.002199999999</v>
      </c>
      <c r="E197">
        <f>COUNT(L199:U199)</f>
        <v>9</v>
      </c>
      <c r="F197" s="5">
        <f>COUNTIF(L199:U199,"&gt;0")</f>
        <v>4</v>
      </c>
      <c r="G197" s="6">
        <f>100 *F197/E197</f>
        <v>44.444444444444443</v>
      </c>
      <c r="H197" s="7"/>
      <c r="I197" s="7"/>
      <c r="J197" s="7"/>
      <c r="K197" s="7"/>
      <c r="L197" s="2">
        <f>[11]testrun_macd_12_26_same_time_fo!A31</f>
        <v>2472.4009999999998</v>
      </c>
      <c r="M197" s="2">
        <f>[11]testrun_macd_12_26_same_time_fo!B31</f>
        <v>1912.6494</v>
      </c>
      <c r="N197" s="2">
        <f>[11]testrun_macd_12_26_same_time_fo!C31</f>
        <v>2125.9512</v>
      </c>
      <c r="O197" s="2">
        <f>[11]testrun_macd_12_26_same_time_fo!D31</f>
        <v>2233.7997999999998</v>
      </c>
      <c r="P197" s="2">
        <f>[11]testrun_macd_12_26_same_time_fo!E31</f>
        <v>2775.8989999999999</v>
      </c>
      <c r="Q197" s="2">
        <f>[11]testrun_macd_12_26_same_time_fo!F31</f>
        <v>1746.3501000000001</v>
      </c>
      <c r="R197" s="2">
        <f>[11]testrun_macd_12_26_same_time_fo!G31</f>
        <v>2385.4497000000001</v>
      </c>
      <c r="S197" s="2">
        <f>[11]testrun_macd_12_26_same_time_fo!H31</f>
        <v>2906.8506000000002</v>
      </c>
      <c r="T197" s="2">
        <f>[11]testrun_macd_12_26_same_time_fo!I31</f>
        <v>2547.6514000000002</v>
      </c>
    </row>
    <row r="198" spans="1:20" x14ac:dyDescent="0.3">
      <c r="A198" t="s">
        <v>18</v>
      </c>
      <c r="B198" s="1" t="s">
        <v>3</v>
      </c>
      <c r="C198" t="s">
        <v>6</v>
      </c>
      <c r="D198" s="2">
        <f t="shared" si="4"/>
        <v>-24020.248000000003</v>
      </c>
      <c r="F198" s="5"/>
      <c r="G198" s="7"/>
      <c r="H198" s="7"/>
      <c r="I198" s="7"/>
      <c r="J198" s="7"/>
      <c r="K198" s="7"/>
      <c r="L198" s="2">
        <f>[11]testrun_macd_12_26_same_time_fo!A32</f>
        <v>-2395.7982999999999</v>
      </c>
      <c r="M198" s="2">
        <f>[11]testrun_macd_12_26_same_time_fo!B32</f>
        <v>-2074.5488</v>
      </c>
      <c r="N198" s="2">
        <f>[11]testrun_macd_12_26_same_time_fo!C32</f>
        <v>-2770.2979</v>
      </c>
      <c r="O198" s="2">
        <f>[11]testrun_macd_12_26_same_time_fo!D32</f>
        <v>-1328.3506</v>
      </c>
      <c r="P198" s="2">
        <f>[11]testrun_macd_12_26_same_time_fo!E32</f>
        <v>-2734.9014000000002</v>
      </c>
      <c r="Q198" s="2">
        <f>[11]testrun_macd_12_26_same_time_fo!F32</f>
        <v>-3377.1986999999999</v>
      </c>
      <c r="R198" s="2">
        <f>[11]testrun_macd_12_26_same_time_fo!G32</f>
        <v>-1482.6006</v>
      </c>
      <c r="S198" s="2">
        <f>[11]testrun_macd_12_26_same_time_fo!H32</f>
        <v>-3926.498</v>
      </c>
      <c r="T198" s="2">
        <f>[11]testrun_macd_12_26_same_time_fo!I32</f>
        <v>-3930.0536999999999</v>
      </c>
    </row>
    <row r="199" spans="1:20" x14ac:dyDescent="0.3">
      <c r="A199" t="s">
        <v>18</v>
      </c>
      <c r="B199" s="1" t="s">
        <v>3</v>
      </c>
      <c r="C199" t="s">
        <v>7</v>
      </c>
      <c r="D199" s="2">
        <f t="shared" si="4"/>
        <v>-2913.2460700000001</v>
      </c>
      <c r="G199" s="6">
        <f>100*D199/D197</f>
        <v>-13.802273020088093</v>
      </c>
      <c r="H199" s="7"/>
      <c r="I199" s="7"/>
      <c r="J199" s="7"/>
      <c r="K199" s="7"/>
      <c r="L199" s="2">
        <f>[11]testrun_macd_12_26_same_time_fo!A33</f>
        <v>76.602540000000005</v>
      </c>
      <c r="M199" s="2">
        <f>[11]testrun_macd_12_26_same_time_fo!B33</f>
        <v>-161.89940999999999</v>
      </c>
      <c r="N199" s="2">
        <f>[11]testrun_macd_12_26_same_time_fo!C33</f>
        <v>-644.34670000000006</v>
      </c>
      <c r="O199" s="2">
        <f>[11]testrun_macd_12_26_same_time_fo!D33</f>
        <v>905.44920000000002</v>
      </c>
      <c r="P199" s="2">
        <f>[11]testrun_macd_12_26_same_time_fo!E33</f>
        <v>40.99756</v>
      </c>
      <c r="Q199" s="2">
        <f>[11]testrun_macd_12_26_same_time_fo!F33</f>
        <v>-1630.8486</v>
      </c>
      <c r="R199" s="2">
        <f>[11]testrun_macd_12_26_same_time_fo!G33</f>
        <v>902.84910000000002</v>
      </c>
      <c r="S199" s="2">
        <f>[11]testrun_macd_12_26_same_time_fo!H33</f>
        <v>-1019.64746</v>
      </c>
      <c r="T199" s="2">
        <f>[11]testrun_macd_12_26_same_time_fo!I33</f>
        <v>-1382.4023</v>
      </c>
    </row>
    <row r="200" spans="1:20" x14ac:dyDescent="0.3">
      <c r="A200" t="s">
        <v>19</v>
      </c>
      <c r="B200" t="s">
        <v>34</v>
      </c>
      <c r="C200" t="s">
        <v>5</v>
      </c>
      <c r="D200" s="2">
        <f t="shared" si="4"/>
        <v>232566.283</v>
      </c>
      <c r="E200">
        <f>COUNT(L202:U202)</f>
        <v>9</v>
      </c>
      <c r="F200" s="5">
        <f>COUNTIF(L202:U202,"&gt;0")</f>
        <v>8</v>
      </c>
      <c r="G200" s="6">
        <f>100 *F200/E200</f>
        <v>88.888888888888886</v>
      </c>
      <c r="H200" s="7">
        <f>SUM(E200:E217)</f>
        <v>54</v>
      </c>
      <c r="I200" s="7">
        <f>SUM(F200:F217)</f>
        <v>34</v>
      </c>
      <c r="J200" s="7"/>
      <c r="K200" s="8">
        <f>100 *I200/H200</f>
        <v>62.962962962962962</v>
      </c>
      <c r="L200" s="2">
        <f>[12]testrun_macd_5_13_higher_time_f!A1</f>
        <v>22422.440999999999</v>
      </c>
      <c r="M200" s="2">
        <f>[12]testrun_macd_5_13_higher_time_f!B1</f>
        <v>18564.254000000001</v>
      </c>
      <c r="N200" s="2">
        <f>[12]testrun_macd_5_13_higher_time_f!C1</f>
        <v>22855.355</v>
      </c>
      <c r="O200" s="2">
        <f>[12]testrun_macd_5_13_higher_time_f!D1</f>
        <v>24334.059000000001</v>
      </c>
      <c r="P200" s="2">
        <f>[12]testrun_macd_5_13_higher_time_f!E1</f>
        <v>28241.053</v>
      </c>
      <c r="Q200" s="2">
        <f>[12]testrun_macd_5_13_higher_time_f!F1</f>
        <v>24063.88</v>
      </c>
      <c r="R200" s="2">
        <f>[12]testrun_macd_5_13_higher_time_f!G1</f>
        <v>21353.224999999999</v>
      </c>
      <c r="S200" s="2">
        <f>[12]testrun_macd_5_13_higher_time_f!H1</f>
        <v>34486.758000000002</v>
      </c>
      <c r="T200" s="2">
        <f>[12]testrun_macd_5_13_higher_time_f!I1</f>
        <v>36245.258000000002</v>
      </c>
    </row>
    <row r="201" spans="1:20" x14ac:dyDescent="0.3">
      <c r="A201" t="s">
        <v>19</v>
      </c>
      <c r="B201" t="s">
        <v>34</v>
      </c>
      <c r="C201" t="s">
        <v>6</v>
      </c>
      <c r="D201" s="2">
        <f t="shared" si="4"/>
        <v>-202133.09000000003</v>
      </c>
      <c r="F201" s="5"/>
      <c r="G201" s="7"/>
      <c r="H201" s="7"/>
      <c r="I201" s="7"/>
      <c r="J201" s="7"/>
      <c r="K201" s="7"/>
      <c r="L201" s="2">
        <f>[12]testrun_macd_5_13_higher_time_f!A2</f>
        <v>-20377.695</v>
      </c>
      <c r="M201" s="2">
        <f>[12]testrun_macd_5_13_higher_time_f!B2</f>
        <v>-17249.405999999999</v>
      </c>
      <c r="N201" s="2">
        <f>[12]testrun_macd_5_13_higher_time_f!C2</f>
        <v>-21524.412</v>
      </c>
      <c r="O201" s="2">
        <f>[12]testrun_macd_5_13_higher_time_f!D2</f>
        <v>-18123.650000000001</v>
      </c>
      <c r="P201" s="2">
        <f>[12]testrun_macd_5_13_higher_time_f!E2</f>
        <v>-26604.776999999998</v>
      </c>
      <c r="Q201" s="2">
        <f>[12]testrun_macd_5_13_higher_time_f!F2</f>
        <v>-25138.708999999999</v>
      </c>
      <c r="R201" s="2">
        <f>[12]testrun_macd_5_13_higher_time_f!G2</f>
        <v>-19820.7</v>
      </c>
      <c r="S201" s="2">
        <f>[12]testrun_macd_5_13_higher_time_f!H2</f>
        <v>-25442.701000000001</v>
      </c>
      <c r="T201" s="2">
        <f>[12]testrun_macd_5_13_higher_time_f!I2</f>
        <v>-27851.040000000001</v>
      </c>
    </row>
    <row r="202" spans="1:20" x14ac:dyDescent="0.3">
      <c r="A202" t="s">
        <v>19</v>
      </c>
      <c r="B202" t="s">
        <v>34</v>
      </c>
      <c r="C202" t="s">
        <v>7</v>
      </c>
      <c r="D202" s="2">
        <f t="shared" si="4"/>
        <v>30433.196900000003</v>
      </c>
      <c r="G202" s="6">
        <f>100*D202/D200</f>
        <v>13.085816442274224</v>
      </c>
      <c r="H202" s="7"/>
      <c r="I202" s="7"/>
      <c r="J202" s="7"/>
      <c r="K202" s="7"/>
      <c r="L202" s="2">
        <f>[12]testrun_macd_5_13_higher_time_f!A3</f>
        <v>2044.7431999999999</v>
      </c>
      <c r="M202" s="2">
        <f>[12]testrun_macd_5_13_higher_time_f!B3</f>
        <v>1314.8486</v>
      </c>
      <c r="N202" s="2">
        <f>[12]testrun_macd_5_13_higher_time_f!C3</f>
        <v>1330.9482</v>
      </c>
      <c r="O202" s="2">
        <f>[12]testrun_macd_5_13_higher_time_f!D3</f>
        <v>6210.4062000000004</v>
      </c>
      <c r="P202" s="2">
        <f>[12]testrun_macd_5_13_higher_time_f!E3</f>
        <v>1636.2734</v>
      </c>
      <c r="Q202" s="2">
        <f>[12]testrun_macd_5_13_higher_time_f!F3</f>
        <v>-1074.8280999999999</v>
      </c>
      <c r="R202" s="2">
        <f>[12]testrun_macd_5_13_higher_time_f!G3</f>
        <v>1532.5254</v>
      </c>
      <c r="S202" s="2">
        <f>[12]testrun_macd_5_13_higher_time_f!H3</f>
        <v>9044.0550000000003</v>
      </c>
      <c r="T202" s="2">
        <f>[12]testrun_macd_5_13_higher_time_f!I3</f>
        <v>8394.2250000000004</v>
      </c>
    </row>
    <row r="203" spans="1:20" x14ac:dyDescent="0.3">
      <c r="A203" t="s">
        <v>19</v>
      </c>
      <c r="B203" s="1" t="s">
        <v>0</v>
      </c>
      <c r="C203" t="s">
        <v>5</v>
      </c>
      <c r="D203" s="2">
        <f t="shared" si="4"/>
        <v>99579.115600000005</v>
      </c>
      <c r="E203">
        <f>COUNT(L205:U205)</f>
        <v>9</v>
      </c>
      <c r="F203" s="5">
        <f>COUNTIF(L205:U205,"&gt;0")</f>
        <v>5</v>
      </c>
      <c r="G203" s="6">
        <f>100 *F203/E203</f>
        <v>55.555555555555557</v>
      </c>
      <c r="H203" s="7"/>
      <c r="I203" s="7"/>
      <c r="J203" s="8">
        <f>SUM(D200,D203,D206,D209,D212,D215)</f>
        <v>502904.51640000002</v>
      </c>
      <c r="K203" s="6"/>
      <c r="L203" s="2">
        <f>[12]testrun_macd_5_13_higher_time_f!A7</f>
        <v>10777.351000000001</v>
      </c>
      <c r="M203" s="2">
        <f>[12]testrun_macd_5_13_higher_time_f!B7</f>
        <v>6697.8486000000003</v>
      </c>
      <c r="N203" s="2">
        <f>[12]testrun_macd_5_13_higher_time_f!C7</f>
        <v>8255.4490000000005</v>
      </c>
      <c r="O203" s="2">
        <f>[12]testrun_macd_5_13_higher_time_f!D7</f>
        <v>8605.4459999999999</v>
      </c>
      <c r="P203" s="2">
        <f>[12]testrun_macd_5_13_higher_time_f!E7</f>
        <v>14601.588</v>
      </c>
      <c r="Q203" s="2">
        <f>[12]testrun_macd_5_13_higher_time_f!F7</f>
        <v>11632.097</v>
      </c>
      <c r="R203" s="2">
        <f>[12]testrun_macd_5_13_higher_time_f!G7</f>
        <v>8870.6450000000004</v>
      </c>
      <c r="S203" s="2">
        <f>[12]testrun_macd_5_13_higher_time_f!H7</f>
        <v>13847.947</v>
      </c>
      <c r="T203" s="2">
        <f>[12]testrun_macd_5_13_higher_time_f!I7</f>
        <v>16290.744000000001</v>
      </c>
    </row>
    <row r="204" spans="1:20" x14ac:dyDescent="0.3">
      <c r="A204" t="s">
        <v>19</v>
      </c>
      <c r="B204" s="1" t="s">
        <v>0</v>
      </c>
      <c r="C204" t="s">
        <v>6</v>
      </c>
      <c r="D204" s="2">
        <f t="shared" si="4"/>
        <v>-90598.722000000009</v>
      </c>
      <c r="F204" s="5"/>
      <c r="G204" s="7"/>
      <c r="H204" s="7"/>
      <c r="I204" s="7"/>
      <c r="J204" s="8">
        <f>SUM(D201,D204,D207,D210,D213,D216)</f>
        <v>-455795.52650000004</v>
      </c>
      <c r="K204" s="7"/>
      <c r="L204" s="2">
        <f>[12]testrun_macd_5_13_higher_time_f!A8</f>
        <v>-6217.1970000000001</v>
      </c>
      <c r="M204" s="2">
        <f>[12]testrun_macd_5_13_higher_time_f!B8</f>
        <v>-8752.76</v>
      </c>
      <c r="N204" s="2">
        <f>[12]testrun_macd_5_13_higher_time_f!C8</f>
        <v>-11152.252</v>
      </c>
      <c r="O204" s="2">
        <f>[12]testrun_macd_5_13_higher_time_f!D8</f>
        <v>-13244.356</v>
      </c>
      <c r="P204" s="2">
        <f>[12]testrun_macd_5_13_higher_time_f!E8</f>
        <v>-10379.945</v>
      </c>
      <c r="Q204" s="2">
        <f>[12]testrun_macd_5_13_higher_time_f!F8</f>
        <v>-8596.1489999999994</v>
      </c>
      <c r="R204" s="2">
        <f>[12]testrun_macd_5_13_higher_time_f!G8</f>
        <v>-9032.5079999999998</v>
      </c>
      <c r="S204" s="2">
        <f>[12]testrun_macd_5_13_higher_time_f!H8</f>
        <v>-12204.055</v>
      </c>
      <c r="T204" s="2">
        <f>[12]testrun_macd_5_13_higher_time_f!I8</f>
        <v>-11019.5</v>
      </c>
    </row>
    <row r="205" spans="1:20" x14ac:dyDescent="0.3">
      <c r="A205" t="s">
        <v>19</v>
      </c>
      <c r="B205" s="1" t="s">
        <v>0</v>
      </c>
      <c r="C205" t="s">
        <v>7</v>
      </c>
      <c r="D205" s="2">
        <f t="shared" si="4"/>
        <v>8980.3939199999986</v>
      </c>
      <c r="G205" s="6">
        <f>100*D205/D203</f>
        <v>9.018350751450134</v>
      </c>
      <c r="H205" s="7"/>
      <c r="I205" s="7"/>
      <c r="J205" s="8">
        <f>SUM(D202,D205,D208,D211,D214,D217)</f>
        <v>47108.994369999993</v>
      </c>
      <c r="K205" s="6">
        <f>100*J205/J203</f>
        <v>9.3673834363679589</v>
      </c>
      <c r="L205" s="2">
        <f>[12]testrun_macd_5_13_higher_time_f!A9</f>
        <v>4560.1540000000005</v>
      </c>
      <c r="M205" s="2">
        <f>[12]testrun_macd_5_13_higher_time_f!B9</f>
        <v>-2054.9106000000002</v>
      </c>
      <c r="N205" s="2">
        <f>[12]testrun_macd_5_13_higher_time_f!C9</f>
        <v>-2896.8027000000002</v>
      </c>
      <c r="O205" s="2">
        <f>[12]testrun_macd_5_13_higher_time_f!D9</f>
        <v>-4638.91</v>
      </c>
      <c r="P205" s="2">
        <f>[12]testrun_macd_5_13_higher_time_f!E9</f>
        <v>4221.6426000000001</v>
      </c>
      <c r="Q205" s="2">
        <f>[12]testrun_macd_5_13_higher_time_f!F9</f>
        <v>3035.9472999999998</v>
      </c>
      <c r="R205" s="2">
        <f>[12]testrun_macd_5_13_higher_time_f!G9</f>
        <v>-161.86328</v>
      </c>
      <c r="S205" s="2">
        <f>[12]testrun_macd_5_13_higher_time_f!H9</f>
        <v>1643.8925999999999</v>
      </c>
      <c r="T205" s="2">
        <f>[12]testrun_macd_5_13_higher_time_f!I9</f>
        <v>5271.2439999999997</v>
      </c>
    </row>
    <row r="206" spans="1:20" x14ac:dyDescent="0.3">
      <c r="A206" t="s">
        <v>19</v>
      </c>
      <c r="B206" s="1" t="s">
        <v>1</v>
      </c>
      <c r="C206" t="s">
        <v>5</v>
      </c>
      <c r="D206" s="2">
        <f t="shared" si="4"/>
        <v>46003.613299999997</v>
      </c>
      <c r="E206">
        <f>COUNT(L208:U208)</f>
        <v>9</v>
      </c>
      <c r="F206" s="5">
        <f>COUNTIF(L208:U208,"&gt;0")</f>
        <v>5</v>
      </c>
      <c r="G206" s="6">
        <f>100 *F206/E206</f>
        <v>55.555555555555557</v>
      </c>
      <c r="H206" s="7"/>
      <c r="I206" s="7"/>
      <c r="J206" s="7"/>
      <c r="K206" s="7"/>
      <c r="L206" s="2">
        <f>[12]testrun_macd_5_13_higher_time_f!A13</f>
        <v>2423.6493999999998</v>
      </c>
      <c r="M206" s="2">
        <f>[12]testrun_macd_5_13_higher_time_f!B13</f>
        <v>4899.1025</v>
      </c>
      <c r="N206" s="2">
        <f>[12]testrun_macd_5_13_higher_time_f!C13</f>
        <v>5705.9489999999996</v>
      </c>
      <c r="O206" s="2">
        <f>[12]testrun_macd_5_13_higher_time_f!D13</f>
        <v>6974.4013999999997</v>
      </c>
      <c r="P206" s="2">
        <f>[12]testrun_macd_5_13_higher_time_f!E13</f>
        <v>1763.5996</v>
      </c>
      <c r="Q206" s="2">
        <f>[12]testrun_macd_5_13_higher_time_f!F13</f>
        <v>5000.5010000000002</v>
      </c>
      <c r="R206" s="2">
        <f>[12]testrun_macd_5_13_higher_time_f!G13</f>
        <v>4806.3010000000004</v>
      </c>
      <c r="S206" s="2">
        <f>[12]testrun_macd_5_13_higher_time_f!H13</f>
        <v>7486.9589999999998</v>
      </c>
      <c r="T206" s="2">
        <f>[12]testrun_macd_5_13_higher_time_f!I13</f>
        <v>6943.1504000000004</v>
      </c>
    </row>
    <row r="207" spans="1:20" x14ac:dyDescent="0.3">
      <c r="A207" t="s">
        <v>19</v>
      </c>
      <c r="B207" s="1" t="s">
        <v>1</v>
      </c>
      <c r="C207" t="s">
        <v>6</v>
      </c>
      <c r="D207" s="2">
        <f t="shared" si="4"/>
        <v>-41997.944900000002</v>
      </c>
      <c r="F207" s="5"/>
      <c r="G207" s="7"/>
      <c r="H207" s="7"/>
      <c r="I207" s="7"/>
      <c r="J207" s="7"/>
      <c r="K207" s="7"/>
      <c r="L207" s="2">
        <f>[12]testrun_macd_5_13_higher_time_f!A14</f>
        <v>-2723</v>
      </c>
      <c r="M207" s="2">
        <f>[12]testrun_macd_5_13_higher_time_f!B14</f>
        <v>-1076.1992</v>
      </c>
      <c r="N207" s="2">
        <f>[12]testrun_macd_5_13_higher_time_f!C14</f>
        <v>-4516.3486000000003</v>
      </c>
      <c r="O207" s="2">
        <f>[12]testrun_macd_5_13_higher_time_f!D14</f>
        <v>-3395.3476999999998</v>
      </c>
      <c r="P207" s="2">
        <f>[12]testrun_macd_5_13_higher_time_f!E14</f>
        <v>-9280.5059999999994</v>
      </c>
      <c r="Q207" s="2">
        <f>[12]testrun_macd_5_13_higher_time_f!F14</f>
        <v>-5694.6494000000002</v>
      </c>
      <c r="R207" s="2">
        <f>[12]testrun_macd_5_13_higher_time_f!G14</f>
        <v>-5429.4489999999996</v>
      </c>
      <c r="S207" s="2">
        <f>[12]testrun_macd_5_13_higher_time_f!H14</f>
        <v>-3137.9960000000001</v>
      </c>
      <c r="T207" s="2">
        <f>[12]testrun_macd_5_13_higher_time_f!I14</f>
        <v>-6744.4489999999996</v>
      </c>
    </row>
    <row r="208" spans="1:20" x14ac:dyDescent="0.3">
      <c r="A208" t="s">
        <v>19</v>
      </c>
      <c r="B208" s="1" t="s">
        <v>1</v>
      </c>
      <c r="C208" t="s">
        <v>7</v>
      </c>
      <c r="D208" s="2">
        <f t="shared" si="4"/>
        <v>4005.6680899999997</v>
      </c>
      <c r="G208" s="6">
        <f>100*D208/D206</f>
        <v>8.7072901510542859</v>
      </c>
      <c r="H208" s="7"/>
      <c r="I208" s="7"/>
      <c r="J208" s="7"/>
      <c r="K208" s="7"/>
      <c r="L208" s="2">
        <f>[12]testrun_macd_5_13_higher_time_f!A15</f>
        <v>-299.35059999999999</v>
      </c>
      <c r="M208" s="2">
        <f>[12]testrun_macd_5_13_higher_time_f!B15</f>
        <v>3822.9032999999999</v>
      </c>
      <c r="N208" s="2">
        <f>[12]testrun_macd_5_13_higher_time_f!C15</f>
        <v>1189.6006</v>
      </c>
      <c r="O208" s="2">
        <f>[12]testrun_macd_5_13_higher_time_f!D15</f>
        <v>3579.0536999999999</v>
      </c>
      <c r="P208" s="2">
        <f>[12]testrun_macd_5_13_higher_time_f!E15</f>
        <v>-7516.9062000000004</v>
      </c>
      <c r="Q208" s="2">
        <f>[12]testrun_macd_5_13_higher_time_f!F15</f>
        <v>-694.14844000000005</v>
      </c>
      <c r="R208" s="2">
        <f>[12]testrun_macd_5_13_higher_time_f!G15</f>
        <v>-623.14844000000005</v>
      </c>
      <c r="S208" s="2">
        <f>[12]testrun_macd_5_13_higher_time_f!H15</f>
        <v>4348.9629999999997</v>
      </c>
      <c r="T208" s="2">
        <f>[12]testrun_macd_5_13_higher_time_f!I15</f>
        <v>198.70116999999999</v>
      </c>
    </row>
    <row r="209" spans="1:20" x14ac:dyDescent="0.3">
      <c r="A209" t="s">
        <v>19</v>
      </c>
      <c r="B209" s="1" t="s">
        <v>35</v>
      </c>
      <c r="C209" t="s">
        <v>5</v>
      </c>
      <c r="D209" s="2">
        <f t="shared" si="4"/>
        <v>76102.599500000011</v>
      </c>
      <c r="E209">
        <f>COUNT(L211:U211)</f>
        <v>9</v>
      </c>
      <c r="F209" s="5">
        <f>COUNTIF(L211:U211,"&gt;0")</f>
        <v>7</v>
      </c>
      <c r="G209" s="6">
        <f>100 *F209/E209</f>
        <v>77.777777777777771</v>
      </c>
      <c r="H209" s="7"/>
      <c r="I209" s="7"/>
      <c r="J209" s="7"/>
      <c r="K209" s="7"/>
      <c r="L209" s="2">
        <f>[12]testrun_macd_5_13_higher_time_f!A19</f>
        <v>8525.0959999999995</v>
      </c>
      <c r="M209" s="2">
        <f>[12]testrun_macd_5_13_higher_time_f!B19</f>
        <v>6090.2470000000003</v>
      </c>
      <c r="N209" s="2">
        <f>[12]testrun_macd_5_13_higher_time_f!C19</f>
        <v>7083.8010000000004</v>
      </c>
      <c r="O209" s="2">
        <f>[12]testrun_macd_5_13_higher_time_f!D19</f>
        <v>7552.6035000000002</v>
      </c>
      <c r="P209" s="2">
        <f>[12]testrun_macd_5_13_higher_time_f!E19</f>
        <v>9060.9609999999993</v>
      </c>
      <c r="Q209" s="2">
        <f>[12]testrun_macd_5_13_higher_time_f!F19</f>
        <v>8588.5079999999998</v>
      </c>
      <c r="R209" s="2">
        <f>[12]testrun_macd_5_13_higher_time_f!G19</f>
        <v>7050.3450000000003</v>
      </c>
      <c r="S209" s="2">
        <f>[12]testrun_macd_5_13_higher_time_f!H19</f>
        <v>10895.541999999999</v>
      </c>
      <c r="T209" s="2">
        <f>[12]testrun_macd_5_13_higher_time_f!I19</f>
        <v>11255.495999999999</v>
      </c>
    </row>
    <row r="210" spans="1:20" x14ac:dyDescent="0.3">
      <c r="A210" t="s">
        <v>19</v>
      </c>
      <c r="B210" s="1" t="s">
        <v>35</v>
      </c>
      <c r="C210" t="s">
        <v>6</v>
      </c>
      <c r="D210" s="2">
        <f t="shared" si="4"/>
        <v>-71376.225299999991</v>
      </c>
      <c r="F210" s="5"/>
      <c r="G210" s="7"/>
      <c r="H210" s="7"/>
      <c r="I210" s="7"/>
      <c r="J210" s="7"/>
      <c r="K210" s="7"/>
      <c r="L210" s="2">
        <f>[12]testrun_macd_5_13_higher_time_f!A20</f>
        <v>-8142.1532999999999</v>
      </c>
      <c r="M210" s="2">
        <f>[12]testrun_macd_5_13_higher_time_f!B20</f>
        <v>-5717.0967000000001</v>
      </c>
      <c r="N210" s="2">
        <f>[12]testrun_macd_5_13_higher_time_f!C20</f>
        <v>-7691.9979999999996</v>
      </c>
      <c r="O210" s="2">
        <f>[12]testrun_macd_5_13_higher_time_f!D20</f>
        <v>-6980.1970000000001</v>
      </c>
      <c r="P210" s="2">
        <f>[12]testrun_macd_5_13_higher_time_f!E20</f>
        <v>-9958.9330000000009</v>
      </c>
      <c r="Q210" s="2">
        <f>[12]testrun_macd_5_13_higher_time_f!F20</f>
        <v>-8392.7379999999994</v>
      </c>
      <c r="R210" s="2">
        <f>[12]testrun_macd_5_13_higher_time_f!G20</f>
        <v>-6879.9053000000004</v>
      </c>
      <c r="S210" s="2">
        <f>[12]testrun_macd_5_13_higher_time_f!H20</f>
        <v>-9392.107</v>
      </c>
      <c r="T210" s="2">
        <f>[12]testrun_macd_5_13_higher_time_f!I20</f>
        <v>-8221.0969999999998</v>
      </c>
    </row>
    <row r="211" spans="1:20" x14ac:dyDescent="0.3">
      <c r="A211" t="s">
        <v>19</v>
      </c>
      <c r="B211" s="1" t="s">
        <v>35</v>
      </c>
      <c r="C211" t="s">
        <v>7</v>
      </c>
      <c r="D211" s="2">
        <f t="shared" si="4"/>
        <v>4726.3750499999996</v>
      </c>
      <c r="G211" s="6">
        <f>100*D211/D209</f>
        <v>6.2105303643405749</v>
      </c>
      <c r="H211" s="7"/>
      <c r="I211" s="7"/>
      <c r="J211" s="7"/>
      <c r="K211" s="7"/>
      <c r="L211" s="2">
        <f>[12]testrun_macd_5_13_higher_time_f!A21</f>
        <v>382.94189999999998</v>
      </c>
      <c r="M211" s="2">
        <f>[12]testrun_macd_5_13_higher_time_f!B21</f>
        <v>373.15039999999999</v>
      </c>
      <c r="N211" s="2">
        <f>[12]testrun_macd_5_13_higher_time_f!C21</f>
        <v>-608.19727</v>
      </c>
      <c r="O211" s="2">
        <f>[12]testrun_macd_5_13_higher_time_f!D21</f>
        <v>572.40674000000001</v>
      </c>
      <c r="P211" s="2">
        <f>[12]testrun_macd_5_13_higher_time_f!E21</f>
        <v>-897.96969999999999</v>
      </c>
      <c r="Q211" s="2">
        <f>[12]testrun_macd_5_13_higher_time_f!F21</f>
        <v>195.76903999999999</v>
      </c>
      <c r="R211" s="2">
        <f>[12]testrun_macd_5_13_higher_time_f!G21</f>
        <v>170.43994000000001</v>
      </c>
      <c r="S211" s="2">
        <f>[12]testrun_macd_5_13_higher_time_f!H21</f>
        <v>1503.4346</v>
      </c>
      <c r="T211" s="2">
        <f>[12]testrun_macd_5_13_higher_time_f!I21</f>
        <v>3034.3993999999998</v>
      </c>
    </row>
    <row r="212" spans="1:20" x14ac:dyDescent="0.3">
      <c r="A212" t="s">
        <v>19</v>
      </c>
      <c r="B212" s="1" t="s">
        <v>2</v>
      </c>
      <c r="C212" t="s">
        <v>5</v>
      </c>
      <c r="D212" s="2">
        <f t="shared" si="4"/>
        <v>34562.506099999999</v>
      </c>
      <c r="E212">
        <f>COUNT(L214:U214)</f>
        <v>9</v>
      </c>
      <c r="F212" s="5">
        <f>COUNTIF(L214:U214,"&gt;0")</f>
        <v>6</v>
      </c>
      <c r="G212" s="6">
        <f>100 *F212/E212</f>
        <v>66.666666666666671</v>
      </c>
      <c r="H212" s="7"/>
      <c r="I212" s="7"/>
      <c r="J212" s="7"/>
      <c r="K212" s="7"/>
      <c r="L212" s="2">
        <f>[12]testrun_macd_5_13_higher_time_f!A25</f>
        <v>4526.5510000000004</v>
      </c>
      <c r="M212" s="2">
        <f>[12]testrun_macd_5_13_higher_time_f!B25</f>
        <v>2300.9517000000001</v>
      </c>
      <c r="N212" s="2">
        <f>[12]testrun_macd_5_13_higher_time_f!C25</f>
        <v>2577.6493999999998</v>
      </c>
      <c r="O212" s="2">
        <f>[12]testrun_macd_5_13_higher_time_f!D25</f>
        <v>3447.9004</v>
      </c>
      <c r="P212" s="2">
        <f>[12]testrun_macd_5_13_higher_time_f!E25</f>
        <v>4874.6005999999998</v>
      </c>
      <c r="Q212" s="2">
        <f>[12]testrun_macd_5_13_higher_time_f!F25</f>
        <v>4260.6997000000001</v>
      </c>
      <c r="R212" s="2">
        <f>[12]testrun_macd_5_13_higher_time_f!G25</f>
        <v>3463.9014000000002</v>
      </c>
      <c r="S212" s="2">
        <f>[12]testrun_macd_5_13_higher_time_f!H25</f>
        <v>4717.9032999999999</v>
      </c>
      <c r="T212" s="2">
        <f>[12]testrun_macd_5_13_higher_time_f!I25</f>
        <v>4392.3486000000003</v>
      </c>
    </row>
    <row r="213" spans="1:20" x14ac:dyDescent="0.3">
      <c r="A213" t="s">
        <v>19</v>
      </c>
      <c r="B213" s="1" t="s">
        <v>2</v>
      </c>
      <c r="C213" t="s">
        <v>6</v>
      </c>
      <c r="D213" s="2">
        <f t="shared" si="4"/>
        <v>-31091.598499999993</v>
      </c>
      <c r="F213" s="5"/>
      <c r="G213" s="7"/>
      <c r="H213" s="7"/>
      <c r="I213" s="7"/>
      <c r="J213" s="7"/>
      <c r="K213" s="7"/>
      <c r="L213" s="2">
        <f>[12]testrun_macd_5_13_higher_time_f!A26</f>
        <v>-2723.4477999999999</v>
      </c>
      <c r="M213" s="2">
        <f>[12]testrun_macd_5_13_higher_time_f!B26</f>
        <v>-3386.6977999999999</v>
      </c>
      <c r="N213" s="2">
        <f>[12]testrun_macd_5_13_higher_time_f!C26</f>
        <v>-3694.1523000000002</v>
      </c>
      <c r="O213" s="2">
        <f>[12]testrun_macd_5_13_higher_time_f!D26</f>
        <v>-3727.2514999999999</v>
      </c>
      <c r="P213" s="2">
        <f>[12]testrun_macd_5_13_higher_time_f!E26</f>
        <v>-3606.6010000000001</v>
      </c>
      <c r="Q213" s="2">
        <f>[12]testrun_macd_5_13_higher_time_f!F26</f>
        <v>-3734.0956999999999</v>
      </c>
      <c r="R213" s="2">
        <f>[12]testrun_macd_5_13_higher_time_f!G26</f>
        <v>-2731.6532999999999</v>
      </c>
      <c r="S213" s="2">
        <f>[12]testrun_macd_5_13_higher_time_f!H26</f>
        <v>-3927.2469999999998</v>
      </c>
      <c r="T213" s="2">
        <f>[12]testrun_macd_5_13_higher_time_f!I26</f>
        <v>-3560.4521</v>
      </c>
    </row>
    <row r="214" spans="1:20" x14ac:dyDescent="0.3">
      <c r="A214" t="s">
        <v>19</v>
      </c>
      <c r="B214" s="1" t="s">
        <v>2</v>
      </c>
      <c r="C214" t="s">
        <v>7</v>
      </c>
      <c r="D214" s="2">
        <f t="shared" si="4"/>
        <v>3470.9072299999998</v>
      </c>
      <c r="G214" s="6">
        <f>100*D214/D212</f>
        <v>10.042406126331215</v>
      </c>
      <c r="H214" s="7"/>
      <c r="I214" s="7"/>
      <c r="J214" s="7"/>
      <c r="K214" s="7"/>
      <c r="L214" s="2">
        <f>[12]testrun_macd_5_13_higher_time_f!A27</f>
        <v>1803.1030000000001</v>
      </c>
      <c r="M214" s="2">
        <f>[12]testrun_macd_5_13_higher_time_f!B27</f>
        <v>-1085.7461000000001</v>
      </c>
      <c r="N214" s="2">
        <f>[12]testrun_macd_5_13_higher_time_f!C27</f>
        <v>-1116.5029</v>
      </c>
      <c r="O214" s="2">
        <f>[12]testrun_macd_5_13_higher_time_f!D27</f>
        <v>-279.35106999999999</v>
      </c>
      <c r="P214" s="2">
        <f>[12]testrun_macd_5_13_higher_time_f!E27</f>
        <v>1267.9994999999999</v>
      </c>
      <c r="Q214" s="2">
        <f>[12]testrun_macd_5_13_higher_time_f!F27</f>
        <v>526.60400000000004</v>
      </c>
      <c r="R214" s="2">
        <f>[12]testrun_macd_5_13_higher_time_f!G27</f>
        <v>732.24805000000003</v>
      </c>
      <c r="S214" s="2">
        <f>[12]testrun_macd_5_13_higher_time_f!H27</f>
        <v>790.65625</v>
      </c>
      <c r="T214" s="2">
        <f>[12]testrun_macd_5_13_higher_time_f!I27</f>
        <v>831.89649999999995</v>
      </c>
    </row>
    <row r="215" spans="1:20" x14ac:dyDescent="0.3">
      <c r="A215" t="s">
        <v>19</v>
      </c>
      <c r="B215" s="1" t="s">
        <v>3</v>
      </c>
      <c r="C215" t="s">
        <v>5</v>
      </c>
      <c r="D215" s="2">
        <f t="shared" si="4"/>
        <v>14090.398899999998</v>
      </c>
      <c r="E215">
        <f>COUNT(L217:U217)</f>
        <v>9</v>
      </c>
      <c r="F215" s="5">
        <f>COUNTIF(L217:U217,"&gt;0")</f>
        <v>3</v>
      </c>
      <c r="G215" s="6">
        <f>100 *F215/E215</f>
        <v>33.333333333333336</v>
      </c>
      <c r="H215" s="7"/>
      <c r="I215" s="7"/>
      <c r="J215" s="7"/>
      <c r="K215" s="7"/>
      <c r="L215" s="2">
        <f>[12]testrun_macd_5_13_higher_time_f!A31</f>
        <v>1411.9004</v>
      </c>
      <c r="M215" s="2">
        <f>[12]testrun_macd_5_13_higher_time_f!B31</f>
        <v>1292.8013000000001</v>
      </c>
      <c r="N215" s="2">
        <f>[12]testrun_macd_5_13_higher_time_f!C31</f>
        <v>1032.9486999999999</v>
      </c>
      <c r="O215" s="2">
        <f>[12]testrun_macd_5_13_higher_time_f!D31</f>
        <v>1529.1001000000001</v>
      </c>
      <c r="P215" s="2">
        <f>[12]testrun_macd_5_13_higher_time_f!E31</f>
        <v>1298.6011000000001</v>
      </c>
      <c r="Q215" s="2">
        <f>[12]testrun_macd_5_13_higher_time_f!F31</f>
        <v>1011.1987</v>
      </c>
      <c r="R215" s="2">
        <f>[12]testrun_macd_5_13_higher_time_f!G31</f>
        <v>1392.251</v>
      </c>
      <c r="S215" s="2">
        <f>[12]testrun_macd_5_13_higher_time_f!H31</f>
        <v>2825.5996</v>
      </c>
      <c r="T215" s="2">
        <f>[12]testrun_macd_5_13_higher_time_f!I31</f>
        <v>2295.998</v>
      </c>
    </row>
    <row r="216" spans="1:20" x14ac:dyDescent="0.3">
      <c r="A216" t="s">
        <v>19</v>
      </c>
      <c r="B216" s="1" t="s">
        <v>3</v>
      </c>
      <c r="C216" t="s">
        <v>6</v>
      </c>
      <c r="D216" s="2">
        <f t="shared" si="4"/>
        <v>-18597.945800000001</v>
      </c>
      <c r="F216" s="5"/>
      <c r="G216" s="7"/>
      <c r="H216" s="7"/>
      <c r="I216" s="7"/>
      <c r="J216" s="7"/>
      <c r="K216" s="7"/>
      <c r="L216" s="2">
        <f>[12]testrun_macd_5_13_higher_time_f!A32</f>
        <v>-1477.5</v>
      </c>
      <c r="M216" s="2">
        <f>[12]testrun_macd_5_13_higher_time_f!B32</f>
        <v>-617.29930000000002</v>
      </c>
      <c r="N216" s="2">
        <f>[12]testrun_macd_5_13_higher_time_f!C32</f>
        <v>-1822.8013000000001</v>
      </c>
      <c r="O216" s="2">
        <f>[12]testrun_macd_5_13_higher_time_f!D32</f>
        <v>-2543.9486999999999</v>
      </c>
      <c r="P216" s="2">
        <f>[12]testrun_macd_5_13_higher_time_f!E32</f>
        <v>-2517.2997999999998</v>
      </c>
      <c r="Q216" s="2">
        <f>[12]testrun_macd_5_13_higher_time_f!F32</f>
        <v>-3297.0518000000002</v>
      </c>
      <c r="R216" s="2">
        <f>[12]testrun_macd_5_13_higher_time_f!G32</f>
        <v>-1731.498</v>
      </c>
      <c r="S216" s="2">
        <f>[12]testrun_macd_5_13_higher_time_f!H32</f>
        <v>-2452.9472999999998</v>
      </c>
      <c r="T216" s="2">
        <f>[12]testrun_macd_5_13_higher_time_f!I32</f>
        <v>-2137.5996</v>
      </c>
    </row>
    <row r="217" spans="1:20" x14ac:dyDescent="0.3">
      <c r="A217" t="s">
        <v>19</v>
      </c>
      <c r="B217" s="1" t="s">
        <v>3</v>
      </c>
      <c r="C217" t="s">
        <v>7</v>
      </c>
      <c r="D217" s="2">
        <f t="shared" si="4"/>
        <v>-4507.5468200000005</v>
      </c>
      <c r="G217" s="6">
        <f>100*D217/D215</f>
        <v>-31.990200220662317</v>
      </c>
      <c r="H217" s="7"/>
      <c r="I217" s="7"/>
      <c r="J217" s="7"/>
      <c r="K217" s="7"/>
      <c r="L217" s="2">
        <f>[12]testrun_macd_5_13_higher_time_f!A33</f>
        <v>-65.599609999999998</v>
      </c>
      <c r="M217" s="2">
        <f>[12]testrun_macd_5_13_higher_time_f!B33</f>
        <v>675.50194999999997</v>
      </c>
      <c r="N217" s="2">
        <f>[12]testrun_macd_5_13_higher_time_f!C33</f>
        <v>-789.85253999999998</v>
      </c>
      <c r="O217" s="2">
        <f>[12]testrun_macd_5_13_higher_time_f!D33</f>
        <v>-1014.84863</v>
      </c>
      <c r="P217" s="2">
        <f>[12]testrun_macd_5_13_higher_time_f!E33</f>
        <v>-1218.6986999999999</v>
      </c>
      <c r="Q217" s="2">
        <f>[12]testrun_macd_5_13_higher_time_f!F33</f>
        <v>-2285.8530000000001</v>
      </c>
      <c r="R217" s="2">
        <f>[12]testrun_macd_5_13_higher_time_f!G33</f>
        <v>-339.24707000000001</v>
      </c>
      <c r="S217" s="2">
        <f>[12]testrun_macd_5_13_higher_time_f!H33</f>
        <v>372.65233999999998</v>
      </c>
      <c r="T217" s="2">
        <f>[12]testrun_macd_5_13_higher_time_f!I33</f>
        <v>158.39843999999999</v>
      </c>
    </row>
    <row r="218" spans="1:20" x14ac:dyDescent="0.3">
      <c r="A218" t="s">
        <v>20</v>
      </c>
      <c r="B218" t="s">
        <v>34</v>
      </c>
      <c r="C218" t="s">
        <v>5</v>
      </c>
      <c r="D218" s="2">
        <f t="shared" si="4"/>
        <v>303469.31200000003</v>
      </c>
      <c r="E218">
        <f>COUNT(L220:U220)</f>
        <v>9</v>
      </c>
      <c r="F218" s="5">
        <f>COUNTIF(L220:U220,"&gt;0")</f>
        <v>8</v>
      </c>
      <c r="G218" s="6">
        <f>100 *F218/E218</f>
        <v>88.888888888888886</v>
      </c>
      <c r="H218" s="7">
        <f>SUM(E218:E235)</f>
        <v>54</v>
      </c>
      <c r="I218" s="7">
        <f>SUM(F218:F235)</f>
        <v>36</v>
      </c>
      <c r="J218" s="7"/>
      <c r="K218" s="8">
        <f>100 *I218/H218</f>
        <v>66.666666666666671</v>
      </c>
      <c r="L218" s="2">
        <f>[13]testrun_macd_5_13_same_time_for!A1</f>
        <v>30921.414000000001</v>
      </c>
      <c r="M218" s="2">
        <f>[13]testrun_macd_5_13_same_time_for!B1</f>
        <v>25430.085999999999</v>
      </c>
      <c r="N218" s="2">
        <f>[13]testrun_macd_5_13_same_time_for!C1</f>
        <v>28426.55</v>
      </c>
      <c r="O218" s="2">
        <f>[13]testrun_macd_5_13_same_time_for!D1</f>
        <v>31013.955000000002</v>
      </c>
      <c r="P218" s="2">
        <f>[13]testrun_macd_5_13_same_time_for!E1</f>
        <v>39031.027000000002</v>
      </c>
      <c r="Q218" s="2">
        <f>[13]testrun_macd_5_13_same_time_for!F1</f>
        <v>34828.226999999999</v>
      </c>
      <c r="R218" s="2">
        <f>[13]testrun_macd_5_13_same_time_for!G1</f>
        <v>28423.208999999999</v>
      </c>
      <c r="S218" s="2">
        <f>[13]testrun_macd_5_13_same_time_for!H1</f>
        <v>41264.796999999999</v>
      </c>
      <c r="T218" s="2">
        <f>[13]testrun_macd_5_13_same_time_for!I1</f>
        <v>44130.046999999999</v>
      </c>
    </row>
    <row r="219" spans="1:20" x14ac:dyDescent="0.3">
      <c r="A219" t="s">
        <v>20</v>
      </c>
      <c r="B219" t="s">
        <v>34</v>
      </c>
      <c r="C219" t="s">
        <v>6</v>
      </c>
      <c r="D219" s="2">
        <f t="shared" si="4"/>
        <v>-294198.99300000002</v>
      </c>
      <c r="F219" s="5"/>
      <c r="G219" s="7"/>
      <c r="H219" s="7"/>
      <c r="I219" s="7"/>
      <c r="J219" s="7"/>
      <c r="K219" s="7"/>
      <c r="L219" s="2">
        <f>[13]testrun_macd_5_13_same_time_for!A2</f>
        <v>-26715.447</v>
      </c>
      <c r="M219" s="2">
        <f>[13]testrun_macd_5_13_same_time_for!B2</f>
        <v>-24704.065999999999</v>
      </c>
      <c r="N219" s="2">
        <f>[13]testrun_macd_5_13_same_time_for!C2</f>
        <v>-31969.66</v>
      </c>
      <c r="O219" s="2">
        <f>[13]testrun_macd_5_13_same_time_for!D2</f>
        <v>-28780.525000000001</v>
      </c>
      <c r="P219" s="2">
        <f>[13]testrun_macd_5_13_same_time_for!E2</f>
        <v>-38640.375</v>
      </c>
      <c r="Q219" s="2">
        <f>[13]testrun_macd_5_13_same_time_for!F2</f>
        <v>-32709.713</v>
      </c>
      <c r="R219" s="2">
        <f>[13]testrun_macd_5_13_same_time_for!G2</f>
        <v>-27646.026999999998</v>
      </c>
      <c r="S219" s="2">
        <f>[13]testrun_macd_5_13_same_time_for!H2</f>
        <v>-39183.375</v>
      </c>
      <c r="T219" s="2">
        <f>[13]testrun_macd_5_13_same_time_for!I2</f>
        <v>-43849.805</v>
      </c>
    </row>
    <row r="220" spans="1:20" x14ac:dyDescent="0.3">
      <c r="A220" t="s">
        <v>20</v>
      </c>
      <c r="B220" t="s">
        <v>34</v>
      </c>
      <c r="C220" t="s">
        <v>7</v>
      </c>
      <c r="D220" s="2">
        <f t="shared" si="4"/>
        <v>9270.3672600000009</v>
      </c>
      <c r="G220" s="6">
        <f>100*D220/D218</f>
        <v>3.0547956229590687</v>
      </c>
      <c r="H220" s="7"/>
      <c r="I220" s="7"/>
      <c r="J220" s="7"/>
      <c r="K220" s="7"/>
      <c r="L220" s="2">
        <f>[13]testrun_macd_5_13_same_time_for!A3</f>
        <v>4205.9610000000002</v>
      </c>
      <c r="M220" s="2">
        <f>[13]testrun_macd_5_13_same_time_for!B3</f>
        <v>726.05175999999994</v>
      </c>
      <c r="N220" s="2">
        <f>[13]testrun_macd_5_13_same_time_for!C3</f>
        <v>-3543.1122999999998</v>
      </c>
      <c r="O220" s="2">
        <f>[13]testrun_macd_5_13_same_time_for!D3</f>
        <v>2233.4315999999999</v>
      </c>
      <c r="P220" s="2">
        <f>[13]testrun_macd_5_13_same_time_for!E3</f>
        <v>390.66602</v>
      </c>
      <c r="Q220" s="2">
        <f>[13]testrun_macd_5_13_same_time_for!F3</f>
        <v>2118.5176000000001</v>
      </c>
      <c r="R220" s="2">
        <f>[13]testrun_macd_5_13_same_time_for!G3</f>
        <v>777.18164000000002</v>
      </c>
      <c r="S220" s="2">
        <f>[13]testrun_macd_5_13_same_time_for!H3</f>
        <v>2081.3926000000001</v>
      </c>
      <c r="T220" s="2">
        <f>[13]testrun_macd_5_13_same_time_for!I3</f>
        <v>280.27733999999998</v>
      </c>
    </row>
    <row r="221" spans="1:20" x14ac:dyDescent="0.3">
      <c r="A221" t="s">
        <v>20</v>
      </c>
      <c r="B221" s="1" t="s">
        <v>0</v>
      </c>
      <c r="C221" t="s">
        <v>5</v>
      </c>
      <c r="D221" s="2">
        <f t="shared" si="4"/>
        <v>189832.20099999997</v>
      </c>
      <c r="E221">
        <f>COUNT(L223:U223)</f>
        <v>9</v>
      </c>
      <c r="F221" s="5">
        <f>COUNTIF(L223:U223,"&gt;0")</f>
        <v>7</v>
      </c>
      <c r="G221" s="6">
        <f>100 *F221/E221</f>
        <v>77.777777777777771</v>
      </c>
      <c r="H221" s="7"/>
      <c r="I221" s="7"/>
      <c r="J221" s="8">
        <f>SUM(D218,D221,D224,D227,D230,D233)</f>
        <v>746865.69700000004</v>
      </c>
      <c r="K221" s="6"/>
      <c r="L221" s="2">
        <f>[13]testrun_macd_5_13_same_time_for!A7</f>
        <v>18178.055</v>
      </c>
      <c r="M221" s="2">
        <f>[13]testrun_macd_5_13_same_time_for!B7</f>
        <v>14458.048000000001</v>
      </c>
      <c r="N221" s="2">
        <f>[13]testrun_macd_5_13_same_time_for!C7</f>
        <v>20015.855</v>
      </c>
      <c r="O221" s="2">
        <f>[13]testrun_macd_5_13_same_time_for!D7</f>
        <v>20296.157999999999</v>
      </c>
      <c r="P221" s="2">
        <f>[13]testrun_macd_5_13_same_time_for!E7</f>
        <v>21440.695</v>
      </c>
      <c r="Q221" s="2">
        <f>[13]testrun_macd_5_13_same_time_for!F7</f>
        <v>19555.252</v>
      </c>
      <c r="R221" s="2">
        <f>[13]testrun_macd_5_13_same_time_for!G7</f>
        <v>17128.234</v>
      </c>
      <c r="S221" s="2">
        <f>[13]testrun_macd_5_13_same_time_for!H7</f>
        <v>29355.546999999999</v>
      </c>
      <c r="T221" s="2">
        <f>[13]testrun_macd_5_13_same_time_for!I7</f>
        <v>29404.357</v>
      </c>
    </row>
    <row r="222" spans="1:20" x14ac:dyDescent="0.3">
      <c r="A222" t="s">
        <v>20</v>
      </c>
      <c r="B222" s="1" t="s">
        <v>0</v>
      </c>
      <c r="C222" t="s">
        <v>6</v>
      </c>
      <c r="D222" s="2">
        <f t="shared" si="4"/>
        <v>-160556.18900000001</v>
      </c>
      <c r="F222" s="5"/>
      <c r="G222" s="7"/>
      <c r="H222" s="7"/>
      <c r="I222" s="7"/>
      <c r="J222" s="8">
        <f>SUM(D219,D222,D225,D228,D231,D234)</f>
        <v>-703959.71090000006</v>
      </c>
      <c r="K222" s="7"/>
      <c r="L222" s="2">
        <f>[13]testrun_macd_5_13_same_time_for!A8</f>
        <v>-16521.338</v>
      </c>
      <c r="M222" s="2">
        <f>[13]testrun_macd_5_13_same_time_for!B8</f>
        <v>-13197.960999999999</v>
      </c>
      <c r="N222" s="2">
        <f>[13]testrun_macd_5_13_same_time_for!C8</f>
        <v>-17274.55</v>
      </c>
      <c r="O222" s="2">
        <f>[13]testrun_macd_5_13_same_time_for!D8</f>
        <v>-14675.239</v>
      </c>
      <c r="P222" s="2">
        <f>[13]testrun_macd_5_13_same_time_for!E8</f>
        <v>-24129.986000000001</v>
      </c>
      <c r="Q222" s="2">
        <f>[13]testrun_macd_5_13_same_time_for!F8</f>
        <v>-22133.151999999998</v>
      </c>
      <c r="R222" s="2">
        <f>[13]testrun_macd_5_13_same_time_for!G8</f>
        <v>-13290.215</v>
      </c>
      <c r="S222" s="2">
        <f>[13]testrun_macd_5_13_same_time_for!H8</f>
        <v>-17284.706999999999</v>
      </c>
      <c r="T222" s="2">
        <f>[13]testrun_macd_5_13_same_time_for!I8</f>
        <v>-22049.041000000001</v>
      </c>
    </row>
    <row r="223" spans="1:20" x14ac:dyDescent="0.3">
      <c r="A223" t="s">
        <v>20</v>
      </c>
      <c r="B223" s="1" t="s">
        <v>0</v>
      </c>
      <c r="C223" t="s">
        <v>7</v>
      </c>
      <c r="D223" s="2">
        <f t="shared" si="4"/>
        <v>29275.997200000002</v>
      </c>
      <c r="G223" s="6">
        <f>100*D223/D221</f>
        <v>15.422039593798949</v>
      </c>
      <c r="H223" s="7"/>
      <c r="I223" s="7"/>
      <c r="J223" s="8">
        <f>SUM(D220,D223,D226,D229,D232,D235)</f>
        <v>36711.207426000001</v>
      </c>
      <c r="K223" s="6">
        <f>100*J223/J221</f>
        <v>4.9153693325936745</v>
      </c>
      <c r="L223" s="2">
        <f>[13]testrun_macd_5_13_same_time_for!A9</f>
        <v>1656.7129</v>
      </c>
      <c r="M223" s="2">
        <f>[13]testrun_macd_5_13_same_time_for!B9</f>
        <v>1260.0859</v>
      </c>
      <c r="N223" s="2">
        <f>[13]testrun_macd_5_13_same_time_for!C9</f>
        <v>2741.2968999999998</v>
      </c>
      <c r="O223" s="2">
        <f>[13]testrun_macd_5_13_same_time_for!D9</f>
        <v>5620.9189999999999</v>
      </c>
      <c r="P223" s="2">
        <f>[13]testrun_macd_5_13_same_time_for!E9</f>
        <v>-2689.2930000000001</v>
      </c>
      <c r="Q223" s="2">
        <f>[13]testrun_macd_5_13_same_time_for!F9</f>
        <v>-2577.9004</v>
      </c>
      <c r="R223" s="2">
        <f>[13]testrun_macd_5_13_same_time_for!G9</f>
        <v>3838.0194999999999</v>
      </c>
      <c r="S223" s="2">
        <f>[13]testrun_macd_5_13_same_time_for!H9</f>
        <v>12070.84</v>
      </c>
      <c r="T223" s="2">
        <f>[13]testrun_macd_5_13_same_time_for!I9</f>
        <v>7355.3163999999997</v>
      </c>
    </row>
    <row r="224" spans="1:20" x14ac:dyDescent="0.3">
      <c r="A224" t="s">
        <v>20</v>
      </c>
      <c r="B224" s="1" t="s">
        <v>1</v>
      </c>
      <c r="C224" t="s">
        <v>5</v>
      </c>
      <c r="D224" s="2">
        <f t="shared" si="4"/>
        <v>69481.34599999999</v>
      </c>
      <c r="E224">
        <f>COUNT(L226:U226)</f>
        <v>9</v>
      </c>
      <c r="F224" s="5">
        <f>COUNTIF(L226:U226,"&gt;0")</f>
        <v>4</v>
      </c>
      <c r="G224" s="6">
        <f>100 *F224/E224</f>
        <v>44.444444444444443</v>
      </c>
      <c r="H224" s="7"/>
      <c r="I224" s="7"/>
      <c r="J224" s="7"/>
      <c r="K224" s="7"/>
      <c r="L224" s="2">
        <f>[13]testrun_macd_5_13_same_time_for!A13</f>
        <v>6680.7479999999996</v>
      </c>
      <c r="M224" s="2">
        <f>[13]testrun_macd_5_13_same_time_for!B13</f>
        <v>6136.6475</v>
      </c>
      <c r="N224" s="2">
        <f>[13]testrun_macd_5_13_same_time_for!C13</f>
        <v>6008.05</v>
      </c>
      <c r="O224" s="2">
        <f>[13]testrun_macd_5_13_same_time_for!D13</f>
        <v>7053.0519999999997</v>
      </c>
      <c r="P224" s="2">
        <f>[13]testrun_macd_5_13_same_time_for!E13</f>
        <v>8743.9529999999995</v>
      </c>
      <c r="Q224" s="2">
        <f>[13]testrun_macd_5_13_same_time_for!F13</f>
        <v>7486.3975</v>
      </c>
      <c r="R224" s="2">
        <f>[13]testrun_macd_5_13_same_time_for!G13</f>
        <v>6916.2520000000004</v>
      </c>
      <c r="S224" s="2">
        <f>[13]testrun_macd_5_13_same_time_for!H13</f>
        <v>9316</v>
      </c>
      <c r="T224" s="2">
        <f>[13]testrun_macd_5_13_same_time_for!I13</f>
        <v>11140.245999999999</v>
      </c>
    </row>
    <row r="225" spans="1:20" x14ac:dyDescent="0.3">
      <c r="A225" t="s">
        <v>20</v>
      </c>
      <c r="B225" s="1" t="s">
        <v>1</v>
      </c>
      <c r="C225" t="s">
        <v>6</v>
      </c>
      <c r="D225" s="2">
        <f t="shared" si="4"/>
        <v>-67335.858500000002</v>
      </c>
      <c r="F225" s="5"/>
      <c r="G225" s="7"/>
      <c r="H225" s="7"/>
      <c r="I225" s="7"/>
      <c r="J225" s="7"/>
      <c r="K225" s="7"/>
      <c r="L225" s="2">
        <v>4</v>
      </c>
      <c r="M225" s="2">
        <f>[13]testrun_macd_5_13_same_time_for!B14</f>
        <v>-4361.6513999999997</v>
      </c>
      <c r="N225" s="2">
        <f>[13]testrun_macd_5_13_same_time_for!C14</f>
        <v>-10123.104499999999</v>
      </c>
      <c r="O225" s="2">
        <f>[13]testrun_macd_5_13_same_time_for!D14</f>
        <v>-7736.5479999999998</v>
      </c>
      <c r="P225" s="2">
        <f>[13]testrun_macd_5_13_same_time_for!E14</f>
        <v>-8059.4043000000001</v>
      </c>
      <c r="Q225" s="2">
        <f>[13]testrun_macd_5_13_same_time_for!F14</f>
        <v>-6732.3486000000003</v>
      </c>
      <c r="R225" s="2">
        <f>[13]testrun_macd_5_13_same_time_for!G14</f>
        <v>-7590.0977000000003</v>
      </c>
      <c r="S225" s="2">
        <f>[13]testrun_macd_5_13_same_time_for!H14</f>
        <v>-10582.602000000001</v>
      </c>
      <c r="T225" s="2">
        <f>[13]testrun_macd_5_13_same_time_for!I14</f>
        <v>-12154.102000000001</v>
      </c>
    </row>
    <row r="226" spans="1:20" x14ac:dyDescent="0.3">
      <c r="A226" t="s">
        <v>20</v>
      </c>
      <c r="B226" s="1" t="s">
        <v>1</v>
      </c>
      <c r="C226" t="s">
        <v>7</v>
      </c>
      <c r="D226" s="2">
        <f t="shared" si="4"/>
        <v>-4049.3125999999993</v>
      </c>
      <c r="G226" s="6">
        <f>100*D226/D224</f>
        <v>-5.8279132934471365</v>
      </c>
      <c r="H226" s="7"/>
      <c r="I226" s="7"/>
      <c r="J226" s="7"/>
      <c r="K226" s="7"/>
      <c r="L226" s="2">
        <f>[13]testrun_macd_5_13_same_time_for!A15</f>
        <v>489.94727</v>
      </c>
      <c r="M226" s="2">
        <f>[13]testrun_macd_5_13_same_time_for!B15</f>
        <v>1774.9961000000001</v>
      </c>
      <c r="N226" s="2">
        <f>[13]testrun_macd_5_13_same_time_for!C15</f>
        <v>-4115.0546999999997</v>
      </c>
      <c r="O226" s="2">
        <f>[13]testrun_macd_5_13_same_time_for!D15</f>
        <v>-683.49609999999996</v>
      </c>
      <c r="P226" s="2">
        <f>[13]testrun_macd_5_13_same_time_for!E15</f>
        <v>684.54880000000003</v>
      </c>
      <c r="Q226" s="2">
        <f>[13]testrun_macd_5_13_same_time_for!F15</f>
        <v>754.04880000000003</v>
      </c>
      <c r="R226" s="2">
        <f>[13]testrun_macd_5_13_same_time_for!G15</f>
        <v>-673.84569999999997</v>
      </c>
      <c r="S226" s="2">
        <f>[13]testrun_macd_5_13_same_time_for!H15</f>
        <v>-1266.6016</v>
      </c>
      <c r="T226" s="2">
        <f>[13]testrun_macd_5_13_same_time_for!I15</f>
        <v>-1013.85547</v>
      </c>
    </row>
    <row r="227" spans="1:20" x14ac:dyDescent="0.3">
      <c r="A227" t="s">
        <v>20</v>
      </c>
      <c r="B227" s="1" t="s">
        <v>35</v>
      </c>
      <c r="C227" t="s">
        <v>5</v>
      </c>
      <c r="D227" s="2">
        <f t="shared" si="4"/>
        <v>98890.447999999989</v>
      </c>
      <c r="E227">
        <f>COUNT(L229:U229)</f>
        <v>9</v>
      </c>
      <c r="F227" s="5">
        <f>COUNTIF(L229:U229,"&gt;0")</f>
        <v>6</v>
      </c>
      <c r="G227" s="6">
        <f>100 *F227/E227</f>
        <v>66.666666666666671</v>
      </c>
      <c r="H227" s="7"/>
      <c r="I227" s="7"/>
      <c r="J227" s="7"/>
      <c r="K227" s="7"/>
      <c r="L227" s="2">
        <f>[13]testrun_macd_5_13_same_time_for!A19</f>
        <v>11795.4</v>
      </c>
      <c r="M227" s="2">
        <f>[13]testrun_macd_5_13_same_time_for!B19</f>
        <v>8034.4</v>
      </c>
      <c r="N227" s="2">
        <f>[13]testrun_macd_5_13_same_time_for!C19</f>
        <v>9421.3109999999997</v>
      </c>
      <c r="O227" s="2">
        <f>[13]testrun_macd_5_13_same_time_for!D19</f>
        <v>9796.9509999999991</v>
      </c>
      <c r="P227" s="2">
        <f>[13]testrun_macd_5_13_same_time_for!E19</f>
        <v>12702.450999999999</v>
      </c>
      <c r="Q227" s="2">
        <f>[13]testrun_macd_5_13_same_time_for!F19</f>
        <v>11299.043</v>
      </c>
      <c r="R227" s="2">
        <f>[13]testrun_macd_5_13_same_time_for!G19</f>
        <v>9472.7999999999993</v>
      </c>
      <c r="S227" s="2">
        <f>[13]testrun_macd_5_13_same_time_for!H19</f>
        <v>13958.353999999999</v>
      </c>
      <c r="T227" s="2">
        <f>[13]testrun_macd_5_13_same_time_for!I19</f>
        <v>12409.737999999999</v>
      </c>
    </row>
    <row r="228" spans="1:20" x14ac:dyDescent="0.3">
      <c r="A228" t="s">
        <v>20</v>
      </c>
      <c r="B228" s="1" t="s">
        <v>35</v>
      </c>
      <c r="C228" t="s">
        <v>6</v>
      </c>
      <c r="D228" s="2">
        <f t="shared" si="4"/>
        <v>-99362.817999999999</v>
      </c>
      <c r="F228" s="5"/>
      <c r="G228" s="7"/>
      <c r="H228" s="7"/>
      <c r="I228" s="7"/>
      <c r="J228" s="7"/>
      <c r="K228" s="7"/>
      <c r="L228" s="2">
        <f>[13]testrun_macd_5_13_same_time_for!A20</f>
        <v>-10833.214</v>
      </c>
      <c r="M228" s="2">
        <f>[13]testrun_macd_5_13_same_time_for!B20</f>
        <v>-8692.6</v>
      </c>
      <c r="N228" s="2">
        <f>[13]testrun_macd_5_13_same_time_for!C20</f>
        <v>-10289.404</v>
      </c>
      <c r="O228" s="2">
        <f>[13]testrun_macd_5_13_same_time_for!D20</f>
        <v>-9740.3989999999994</v>
      </c>
      <c r="P228" s="2">
        <f>[13]testrun_macd_5_13_same_time_for!E20</f>
        <v>-12192.447</v>
      </c>
      <c r="Q228" s="2">
        <f>[13]testrun_macd_5_13_same_time_for!F20</f>
        <v>-11156.550999999999</v>
      </c>
      <c r="R228" s="2">
        <f>[13]testrun_macd_5_13_same_time_for!G20</f>
        <v>-8645.6669999999995</v>
      </c>
      <c r="S228" s="2">
        <f>[13]testrun_macd_5_13_same_time_for!H20</f>
        <v>-13307.334999999999</v>
      </c>
      <c r="T228" s="2">
        <f>[13]testrun_macd_5_13_same_time_for!I20</f>
        <v>-14505.200999999999</v>
      </c>
    </row>
    <row r="229" spans="1:20" x14ac:dyDescent="0.3">
      <c r="A229" t="s">
        <v>20</v>
      </c>
      <c r="B229" s="1" t="s">
        <v>35</v>
      </c>
      <c r="C229" t="s">
        <v>7</v>
      </c>
      <c r="D229" s="2">
        <f t="shared" si="4"/>
        <v>-472.38149000000021</v>
      </c>
      <c r="G229" s="6">
        <f>100*D229/D227</f>
        <v>-0.47768161592310743</v>
      </c>
      <c r="H229" s="7"/>
      <c r="I229" s="7"/>
      <c r="J229" s="7"/>
      <c r="K229" s="7"/>
      <c r="L229" s="2">
        <f>[13]testrun_macd_5_13_same_time_for!A21</f>
        <v>962.18604000000005</v>
      </c>
      <c r="M229" s="2">
        <f>[13]testrun_macd_5_13_same_time_for!B21</f>
        <v>-658.19680000000005</v>
      </c>
      <c r="N229" s="2">
        <f>[13]testrun_macd_5_13_same_time_for!C21</f>
        <v>-868.1001</v>
      </c>
      <c r="O229" s="2">
        <f>[13]testrun_macd_5_13_same_time_for!D21</f>
        <v>56.553710000000002</v>
      </c>
      <c r="P229" s="2">
        <f>[13]testrun_macd_5_13_same_time_for!E21</f>
        <v>509.99315999999999</v>
      </c>
      <c r="Q229" s="2">
        <f>[13]testrun_macd_5_13_same_time_for!F21</f>
        <v>142.49365</v>
      </c>
      <c r="R229" s="2">
        <f>[13]testrun_macd_5_13_same_time_for!G21</f>
        <v>827.13329999999996</v>
      </c>
      <c r="S229" s="2">
        <f>[13]testrun_macd_5_13_same_time_for!H21</f>
        <v>651.01855</v>
      </c>
      <c r="T229" s="2">
        <f>[13]testrun_macd_5_13_same_time_for!I21</f>
        <v>-2095.4630000000002</v>
      </c>
    </row>
    <row r="230" spans="1:20" x14ac:dyDescent="0.3">
      <c r="A230" t="s">
        <v>20</v>
      </c>
      <c r="B230" s="1" t="s">
        <v>2</v>
      </c>
      <c r="C230" t="s">
        <v>5</v>
      </c>
      <c r="D230" s="2">
        <f t="shared" si="4"/>
        <v>63194.935300000005</v>
      </c>
      <c r="E230">
        <f>COUNT(L232:U232)</f>
        <v>9</v>
      </c>
      <c r="F230" s="5">
        <f>COUNTIF(L232:U232,"&gt;0")</f>
        <v>7</v>
      </c>
      <c r="G230" s="6">
        <f>100 *F230/E230</f>
        <v>77.777777777777771</v>
      </c>
      <c r="H230" s="7"/>
      <c r="I230" s="7"/>
      <c r="J230" s="7"/>
      <c r="K230" s="7"/>
      <c r="L230" s="2">
        <f>[13]testrun_macd_5_13_same_time_for!A25</f>
        <v>7049.598</v>
      </c>
      <c r="M230" s="2">
        <f>[13]testrun_macd_5_13_same_time_for!B25</f>
        <v>5128.3975</v>
      </c>
      <c r="N230" s="2">
        <f>[13]testrun_macd_5_13_same_time_for!C25</f>
        <v>5748.3467000000001</v>
      </c>
      <c r="O230" s="2">
        <f>[13]testrun_macd_5_13_same_time_for!D25</f>
        <v>5900.0527000000002</v>
      </c>
      <c r="P230" s="2">
        <f>[13]testrun_macd_5_13_same_time_for!E25</f>
        <v>7544.8013000000001</v>
      </c>
      <c r="Q230" s="2">
        <f>[13]testrun_macd_5_13_same_time_for!F25</f>
        <v>7528.7954</v>
      </c>
      <c r="R230" s="2">
        <f>[13]testrun_macd_5_13_same_time_for!G25</f>
        <v>5984.3477000000003</v>
      </c>
      <c r="S230" s="2">
        <f>[13]testrun_macd_5_13_same_time_for!H25</f>
        <v>9365.1470000000008</v>
      </c>
      <c r="T230" s="2">
        <f>[13]testrun_macd_5_13_same_time_for!I25</f>
        <v>8945.4490000000005</v>
      </c>
    </row>
    <row r="231" spans="1:20" x14ac:dyDescent="0.3">
      <c r="A231" t="s">
        <v>20</v>
      </c>
      <c r="B231" s="1" t="s">
        <v>2</v>
      </c>
      <c r="C231" t="s">
        <v>6</v>
      </c>
      <c r="D231" s="2">
        <f t="shared" si="4"/>
        <v>-56181.253200000006</v>
      </c>
      <c r="F231" s="5"/>
      <c r="G231" s="7"/>
      <c r="H231" s="7"/>
      <c r="I231" s="7"/>
      <c r="J231" s="7"/>
      <c r="K231" s="7"/>
      <c r="L231" s="2">
        <f>[13]testrun_macd_5_13_same_time_for!A26</f>
        <v>-5967.8490000000002</v>
      </c>
      <c r="M231" s="2">
        <f>[13]testrun_macd_5_13_same_time_for!B26</f>
        <v>-4392.299</v>
      </c>
      <c r="N231" s="2">
        <f>[13]testrun_macd_5_13_same_time_for!C26</f>
        <v>-6185.1522999999997</v>
      </c>
      <c r="O231" s="2">
        <f>[13]testrun_macd_5_13_same_time_for!D26</f>
        <v>-5585.25</v>
      </c>
      <c r="P231" s="2">
        <f>[13]testrun_macd_5_13_same_time_for!E26</f>
        <v>-8498.3960000000006</v>
      </c>
      <c r="Q231" s="2">
        <f>[13]testrun_macd_5_13_same_time_for!F26</f>
        <v>-6596.6030000000001</v>
      </c>
      <c r="R231" s="2">
        <f>[13]testrun_macd_5_13_same_time_for!G26</f>
        <v>-4742.6513999999997</v>
      </c>
      <c r="S231" s="2">
        <f>[13]testrun_macd_5_13_same_time_for!H26</f>
        <v>-7283.6989999999996</v>
      </c>
      <c r="T231" s="2">
        <f>[13]testrun_macd_5_13_same_time_for!I26</f>
        <v>-6929.3535000000002</v>
      </c>
    </row>
    <row r="232" spans="1:20" x14ac:dyDescent="0.3">
      <c r="A232" t="s">
        <v>20</v>
      </c>
      <c r="B232" s="1" t="s">
        <v>2</v>
      </c>
      <c r="C232" t="s">
        <v>7</v>
      </c>
      <c r="D232" s="2">
        <f t="shared" si="4"/>
        <v>7013.6815999999999</v>
      </c>
      <c r="G232" s="6">
        <f>100*D232/D230</f>
        <v>11.098486875102473</v>
      </c>
      <c r="H232" s="7"/>
      <c r="I232" s="7"/>
      <c r="J232" s="7"/>
      <c r="K232" s="7"/>
      <c r="L232" s="2">
        <f>[13]testrun_macd_5_13_same_time_for!A27</f>
        <v>1081.749</v>
      </c>
      <c r="M232" s="2">
        <f>[13]testrun_macd_5_13_same_time_for!B27</f>
        <v>736.09862999999996</v>
      </c>
      <c r="N232" s="2">
        <f>[13]testrun_macd_5_13_same_time_for!C27</f>
        <v>-436.80565999999999</v>
      </c>
      <c r="O232" s="2">
        <f>[13]testrun_macd_5_13_same_time_for!D27</f>
        <v>314.80273</v>
      </c>
      <c r="P232" s="2">
        <f>[13]testrun_macd_5_13_same_time_for!E27</f>
        <v>-953.59569999999997</v>
      </c>
      <c r="Q232" s="2">
        <f>[13]testrun_macd_5_13_same_time_for!F27</f>
        <v>932.19240000000002</v>
      </c>
      <c r="R232" s="2">
        <f>[13]testrun_macd_5_13_same_time_for!G27</f>
        <v>1241.6963000000001</v>
      </c>
      <c r="S232" s="2">
        <f>[13]testrun_macd_5_13_same_time_for!H27</f>
        <v>2081.4481999999998</v>
      </c>
      <c r="T232" s="2">
        <f>[13]testrun_macd_5_13_same_time_for!I27</f>
        <v>2016.0957000000001</v>
      </c>
    </row>
    <row r="233" spans="1:20" x14ac:dyDescent="0.3">
      <c r="A233" t="s">
        <v>20</v>
      </c>
      <c r="B233" s="1" t="s">
        <v>3</v>
      </c>
      <c r="C233" t="s">
        <v>5</v>
      </c>
      <c r="D233" s="2">
        <f t="shared" si="4"/>
        <v>21997.454699999998</v>
      </c>
      <c r="E233">
        <f>COUNT(L235:U235)</f>
        <v>9</v>
      </c>
      <c r="F233" s="5">
        <f>COUNTIF(L235:U235,"&gt;0")</f>
        <v>4</v>
      </c>
      <c r="G233" s="6">
        <f>100 *F233/E233</f>
        <v>44.444444444444443</v>
      </c>
      <c r="H233" s="7"/>
      <c r="I233" s="7"/>
      <c r="J233" s="7"/>
      <c r="K233" s="7"/>
      <c r="L233" s="2">
        <f>[13]testrun_macd_5_13_same_time_for!A31</f>
        <v>3083.2510000000002</v>
      </c>
      <c r="M233" s="2">
        <f>[13]testrun_macd_5_13_same_time_for!B31</f>
        <v>1623.6992</v>
      </c>
      <c r="N233" s="2">
        <f>[13]testrun_macd_5_13_same_time_for!C31</f>
        <v>1854.1514</v>
      </c>
      <c r="O233" s="2">
        <f>[13]testrun_macd_5_13_same_time_for!D31</f>
        <v>2686.3496</v>
      </c>
      <c r="P233" s="2">
        <f>[13]testrun_macd_5_13_same_time_for!E31</f>
        <v>3524.8018000000002</v>
      </c>
      <c r="Q233" s="2">
        <f>[13]testrun_macd_5_13_same_time_for!F31</f>
        <v>1790.5</v>
      </c>
      <c r="R233" s="2">
        <f>[13]testrun_macd_5_13_same_time_for!G31</f>
        <v>2218.2993000000001</v>
      </c>
      <c r="S233" s="2">
        <f>[13]testrun_macd_5_13_same_time_for!H31</f>
        <v>3347.4004</v>
      </c>
      <c r="T233" s="2">
        <f>[13]testrun_macd_5_13_same_time_for!I31</f>
        <v>1869.002</v>
      </c>
    </row>
    <row r="234" spans="1:20" x14ac:dyDescent="0.3">
      <c r="A234" t="s">
        <v>20</v>
      </c>
      <c r="B234" s="1" t="s">
        <v>3</v>
      </c>
      <c r="C234" t="s">
        <v>6</v>
      </c>
      <c r="D234" s="2">
        <f t="shared" si="4"/>
        <v>-26324.599200000001</v>
      </c>
      <c r="F234" s="5"/>
      <c r="G234" s="7"/>
      <c r="H234" s="7"/>
      <c r="I234" s="7"/>
      <c r="J234" s="7"/>
      <c r="K234" s="7"/>
      <c r="L234" s="2">
        <f>[13]testrun_macd_5_13_same_time_for!A32</f>
        <v>-2818.1484</v>
      </c>
      <c r="M234" s="2">
        <f>[13]testrun_macd_5_13_same_time_for!B32</f>
        <v>-2243.6514000000002</v>
      </c>
      <c r="N234" s="2">
        <f>[13]testrun_macd_5_13_same_time_for!C32</f>
        <v>-3518.2469999999998</v>
      </c>
      <c r="O234" s="2">
        <f>[13]testrun_macd_5_13_same_time_for!D32</f>
        <v>-1354.4004</v>
      </c>
      <c r="P234" s="2">
        <f>[13]testrun_macd_5_13_same_time_for!E32</f>
        <v>-2675.7017000000001</v>
      </c>
      <c r="Q234" s="2">
        <f>[13]testrun_macd_5_13_same_time_for!F32</f>
        <v>-3888.8506000000002</v>
      </c>
      <c r="R234" s="2">
        <f>[13]testrun_macd_5_13_same_time_for!G32</f>
        <v>-2186.1504</v>
      </c>
      <c r="S234" s="2">
        <f>[13]testrun_macd_5_13_same_time_for!H32</f>
        <v>-3383.2979</v>
      </c>
      <c r="T234" s="2">
        <f>[13]testrun_macd_5_13_same_time_for!I32</f>
        <v>-4256.1513999999997</v>
      </c>
    </row>
    <row r="235" spans="1:20" x14ac:dyDescent="0.3">
      <c r="A235" t="s">
        <v>20</v>
      </c>
      <c r="B235" s="1" t="s">
        <v>3</v>
      </c>
      <c r="C235" t="s">
        <v>7</v>
      </c>
      <c r="D235" s="2">
        <f t="shared" si="4"/>
        <v>-4327.1445439999998</v>
      </c>
      <c r="G235" s="6">
        <f>100*D235/D233</f>
        <v>-19.67111469491968</v>
      </c>
      <c r="H235" s="7"/>
      <c r="I235" s="7"/>
      <c r="J235" s="7"/>
      <c r="K235" s="8"/>
      <c r="L235" s="2">
        <f>[13]testrun_macd_5_13_same_time_for!A33</f>
        <v>265.10253999999998</v>
      </c>
      <c r="M235" s="2">
        <f>[13]testrun_macd_5_13_same_time_for!B33</f>
        <v>-619.95214999999996</v>
      </c>
      <c r="N235" s="2">
        <f>[13]testrun_macd_5_13_same_time_for!C33</f>
        <v>-1664.0957000000001</v>
      </c>
      <c r="O235" s="2">
        <f>[13]testrun_macd_5_13_same_time_for!D33</f>
        <v>1331.9492</v>
      </c>
      <c r="P235" s="2">
        <f>[13]testrun_macd_5_13_same_time_for!E33</f>
        <v>849.1001</v>
      </c>
      <c r="Q235" s="2">
        <f>[13]testrun_macd_5_13_same_time_for!F33</f>
        <v>-2098.3506000000002</v>
      </c>
      <c r="R235" s="2">
        <f>[13]testrun_macd_5_13_same_time_for!G33</f>
        <v>32.148926000000003</v>
      </c>
      <c r="S235" s="2">
        <f>[13]testrun_macd_5_13_same_time_for!H33</f>
        <v>-35.897460000000002</v>
      </c>
      <c r="T235" s="2">
        <f>[13]testrun_macd_5_13_same_time_for!I33</f>
        <v>-2387.1493999999998</v>
      </c>
    </row>
    <row r="236" spans="1:20" x14ac:dyDescent="0.3">
      <c r="A236" t="s">
        <v>36</v>
      </c>
      <c r="B236" t="s">
        <v>34</v>
      </c>
      <c r="C236" t="s">
        <v>5</v>
      </c>
      <c r="D236" s="2">
        <f t="shared" ref="D236:D271" si="5">SUM(L236:U236)</f>
        <v>159736.304</v>
      </c>
      <c r="E236">
        <f>COUNT(L238:U238)</f>
        <v>9</v>
      </c>
      <c r="F236" s="5">
        <f>COUNTIF(L238:U238,"&gt;0")</f>
        <v>7</v>
      </c>
      <c r="G236" s="6">
        <f>100 *F236/E236</f>
        <v>77.777777777777771</v>
      </c>
      <c r="H236" s="7">
        <f>SUM(E236:E253)</f>
        <v>54</v>
      </c>
      <c r="I236" s="7">
        <f>SUM(F236:F253)</f>
        <v>44</v>
      </c>
      <c r="J236" s="7"/>
      <c r="K236" s="8">
        <f>100 *I236/H236</f>
        <v>81.481481481481481</v>
      </c>
      <c r="L236" s="2">
        <f>[14]testrun_supertrend10ex3!A1</f>
        <v>16642.953000000001</v>
      </c>
      <c r="M236" s="2">
        <f>[14]testrun_supertrend10ex3!B1</f>
        <v>12862.347</v>
      </c>
      <c r="N236" s="2">
        <f>[14]testrun_supertrend10ex3!C1</f>
        <v>18844.601999999999</v>
      </c>
      <c r="O236" s="2">
        <f>[14]testrun_supertrend10ex3!D1</f>
        <v>14989</v>
      </c>
      <c r="P236" s="2">
        <f>[14]testrun_supertrend10ex3!E1</f>
        <v>18728.502</v>
      </c>
      <c r="Q236" s="2">
        <f>[14]testrun_supertrend10ex3!F1</f>
        <v>17551.645</v>
      </c>
      <c r="R236" s="2">
        <f>[14]testrun_supertrend10ex3!G1</f>
        <v>14750.855</v>
      </c>
      <c r="S236" s="2">
        <f>[14]testrun_supertrend10ex3!H1</f>
        <v>20538.855</v>
      </c>
      <c r="T236" s="2">
        <f>[14]testrun_supertrend10ex3!I1</f>
        <v>24827.544999999998</v>
      </c>
    </row>
    <row r="237" spans="1:20" x14ac:dyDescent="0.3">
      <c r="A237" t="s">
        <v>36</v>
      </c>
      <c r="B237" t="s">
        <v>34</v>
      </c>
      <c r="C237" t="s">
        <v>6</v>
      </c>
      <c r="D237" s="2">
        <f t="shared" si="5"/>
        <v>-125626.822</v>
      </c>
      <c r="F237" s="5"/>
      <c r="G237" s="7"/>
      <c r="H237" s="7"/>
      <c r="I237" s="7"/>
      <c r="J237" s="7"/>
      <c r="K237" s="7"/>
      <c r="L237" s="2">
        <f>[14]testrun_supertrend10ex3!A2</f>
        <v>-12227.893</v>
      </c>
      <c r="M237" s="2">
        <f>[14]testrun_supertrend10ex3!B2</f>
        <v>-9429.8950000000004</v>
      </c>
      <c r="N237" s="2">
        <f>[14]testrun_supertrend10ex3!C2</f>
        <v>-10736.254000000001</v>
      </c>
      <c r="O237" s="2">
        <f>[14]testrun_supertrend10ex3!D2</f>
        <v>-13386.558000000001</v>
      </c>
      <c r="P237" s="2">
        <f>[14]testrun_supertrend10ex3!E2</f>
        <v>-19263.598000000002</v>
      </c>
      <c r="Q237" s="2">
        <f>[14]testrun_supertrend10ex3!F2</f>
        <v>-17692.895</v>
      </c>
      <c r="R237" s="2">
        <f>[14]testrun_supertrend10ex3!G2</f>
        <v>-11323.893</v>
      </c>
      <c r="S237" s="2">
        <f>[14]testrun_supertrend10ex3!H2</f>
        <v>-14508.442999999999</v>
      </c>
      <c r="T237" s="2">
        <f>[14]testrun_supertrend10ex3!I2</f>
        <v>-17057.393</v>
      </c>
    </row>
    <row r="238" spans="1:20" x14ac:dyDescent="0.3">
      <c r="A238" t="s">
        <v>36</v>
      </c>
      <c r="B238" t="s">
        <v>34</v>
      </c>
      <c r="C238" t="s">
        <v>7</v>
      </c>
      <c r="D238" s="2">
        <f t="shared" si="5"/>
        <v>34109.486250000002</v>
      </c>
      <c r="G238" s="6">
        <f>100*D238/D236</f>
        <v>21.353621810355648</v>
      </c>
      <c r="H238" s="7"/>
      <c r="I238" s="7"/>
      <c r="J238" s="7"/>
      <c r="K238" s="6"/>
      <c r="L238" s="2">
        <f>[14]testrun_supertrend10ex3!A3</f>
        <v>4415.0595999999996</v>
      </c>
      <c r="M238" s="2">
        <f>[14]testrun_supertrend10ex3!B3</f>
        <v>3432.4521</v>
      </c>
      <c r="N238" s="2">
        <f>[14]testrun_supertrend10ex3!C3</f>
        <v>8108.3486000000003</v>
      </c>
      <c r="O238" s="2">
        <f>[14]testrun_supertrend10ex3!D3</f>
        <v>1602.4423999999999</v>
      </c>
      <c r="P238" s="2">
        <f>[14]testrun_supertrend10ex3!E3</f>
        <v>-535.09569999999997</v>
      </c>
      <c r="Q238" s="2">
        <f>[14]testrun_supertrend10ex3!F3</f>
        <v>-141.24805000000001</v>
      </c>
      <c r="R238" s="2">
        <f>[14]testrun_supertrend10ex3!G3</f>
        <v>3426.9630000000002</v>
      </c>
      <c r="S238" s="2">
        <f>[14]testrun_supertrend10ex3!H3</f>
        <v>6030.4120000000003</v>
      </c>
      <c r="T238" s="2">
        <f>[14]testrun_supertrend10ex3!I3</f>
        <v>7770.1522999999997</v>
      </c>
    </row>
    <row r="239" spans="1:20" x14ac:dyDescent="0.3">
      <c r="A239" t="s">
        <v>36</v>
      </c>
      <c r="B239" s="1" t="s">
        <v>0</v>
      </c>
      <c r="C239" t="s">
        <v>5</v>
      </c>
      <c r="D239" s="2">
        <f t="shared" si="5"/>
        <v>88124.299299999999</v>
      </c>
      <c r="E239">
        <f>COUNT(L241:U241)</f>
        <v>9</v>
      </c>
      <c r="F239" s="5">
        <f>COUNTIF(L241:U241,"&gt;0")</f>
        <v>8</v>
      </c>
      <c r="G239" s="6">
        <f>100 *F239/E239</f>
        <v>88.888888888888886</v>
      </c>
      <c r="H239" s="7"/>
      <c r="I239" s="7"/>
      <c r="J239" s="8">
        <f>SUM(D236,D239,D242,D245,D248,D251)</f>
        <v>381408.11629999999</v>
      </c>
      <c r="K239" s="7"/>
      <c r="L239" s="2">
        <f>[14]testrun_supertrend10ex3!A7</f>
        <v>7878.1016</v>
      </c>
      <c r="M239" s="2">
        <f>[14]testrun_supertrend10ex3!B7</f>
        <v>8338.3520000000008</v>
      </c>
      <c r="N239" s="2">
        <f>[14]testrun_supertrend10ex3!C7</f>
        <v>8499.9969999999994</v>
      </c>
      <c r="O239" s="2">
        <f>[14]testrun_supertrend10ex3!D7</f>
        <v>9310.0550000000003</v>
      </c>
      <c r="P239" s="2">
        <f>[14]testrun_supertrend10ex3!E7</f>
        <v>11997.4</v>
      </c>
      <c r="Q239" s="2">
        <f>[14]testrun_supertrend10ex3!F7</f>
        <v>10752.546</v>
      </c>
      <c r="R239" s="2">
        <f>[14]testrun_supertrend10ex3!G7</f>
        <v>7925.5956999999999</v>
      </c>
      <c r="S239" s="2">
        <f>[14]testrun_supertrend10ex3!H7</f>
        <v>11178.748</v>
      </c>
      <c r="T239" s="2">
        <f>[14]testrun_supertrend10ex3!I7</f>
        <v>12243.504000000001</v>
      </c>
    </row>
    <row r="240" spans="1:20" x14ac:dyDescent="0.3">
      <c r="A240" t="s">
        <v>36</v>
      </c>
      <c r="B240" s="1" t="s">
        <v>0</v>
      </c>
      <c r="C240" t="s">
        <v>6</v>
      </c>
      <c r="D240" s="2">
        <f t="shared" si="5"/>
        <v>-72991.768899999995</v>
      </c>
      <c r="F240" s="5"/>
      <c r="G240" s="7"/>
      <c r="H240" s="7"/>
      <c r="I240" s="7"/>
      <c r="J240" s="8">
        <f>SUM(D237,D240,D243,D246,D249,D252)</f>
        <v>-291432.34100000001</v>
      </c>
      <c r="K240" s="6"/>
      <c r="L240" s="2">
        <f>[14]testrun_supertrend10ex3!A8</f>
        <v>-6332.2533999999996</v>
      </c>
      <c r="M240" s="2">
        <f>[14]testrun_supertrend10ex3!B8</f>
        <v>-6913.9009999999998</v>
      </c>
      <c r="N240" s="2">
        <f>[14]testrun_supertrend10ex3!C8</f>
        <v>-8765.8989999999994</v>
      </c>
      <c r="O240" s="2">
        <f>[14]testrun_supertrend10ex3!D8</f>
        <v>-7418.4939999999997</v>
      </c>
      <c r="P240" s="2">
        <f>[14]testrun_supertrend10ex3!E8</f>
        <v>-7650.1054999999997</v>
      </c>
      <c r="Q240" s="2">
        <f>[14]testrun_supertrend10ex3!F8</f>
        <v>-10206.706</v>
      </c>
      <c r="R240" s="2">
        <f>[14]testrun_supertrend10ex3!G8</f>
        <v>-6961.8010000000004</v>
      </c>
      <c r="S240" s="2">
        <f>[14]testrun_supertrend10ex3!H8</f>
        <v>-8735.6149999999998</v>
      </c>
      <c r="T240" s="2">
        <f>[14]testrun_supertrend10ex3!I8</f>
        <v>-10006.994000000001</v>
      </c>
    </row>
    <row r="241" spans="1:20" x14ac:dyDescent="0.3">
      <c r="A241" t="s">
        <v>36</v>
      </c>
      <c r="B241" s="1" t="s">
        <v>0</v>
      </c>
      <c r="C241" t="s">
        <v>7</v>
      </c>
      <c r="D241" s="2">
        <f t="shared" si="5"/>
        <v>15132.5293</v>
      </c>
      <c r="G241" s="6">
        <f>100*D241/D239</f>
        <v>17.171800990422174</v>
      </c>
      <c r="H241" s="7"/>
      <c r="I241" s="7"/>
      <c r="J241" s="8">
        <f>SUM(D238,D241,D244,D247,D250,D253)</f>
        <v>89975.778210000019</v>
      </c>
      <c r="K241" s="6">
        <f>100*J241/J239</f>
        <v>23.590420435423759</v>
      </c>
      <c r="L241" s="2">
        <f>[14]testrun_supertrend10ex3!A9</f>
        <v>1545.8480999999999</v>
      </c>
      <c r="M241" s="2">
        <f>[14]testrun_supertrend10ex3!B9</f>
        <v>1424.4507000000001</v>
      </c>
      <c r="N241" s="2">
        <f>[14]testrun_supertrend10ex3!C9</f>
        <v>-265.90233999999998</v>
      </c>
      <c r="O241" s="2">
        <f>[14]testrun_supertrend10ex3!D9</f>
        <v>1891.5605</v>
      </c>
      <c r="P241" s="2">
        <f>[14]testrun_supertrend10ex3!E9</f>
        <v>4347.2950000000001</v>
      </c>
      <c r="Q241" s="2">
        <f>[14]testrun_supertrend10ex3!F9</f>
        <v>545.83983999999998</v>
      </c>
      <c r="R241" s="2">
        <f>[14]testrun_supertrend10ex3!G9</f>
        <v>963.79489999999998</v>
      </c>
      <c r="S241" s="2">
        <f>[14]testrun_supertrend10ex3!H9</f>
        <v>2443.1327999999999</v>
      </c>
      <c r="T241" s="2">
        <f>[14]testrun_supertrend10ex3!I9</f>
        <v>2236.5097999999998</v>
      </c>
    </row>
    <row r="242" spans="1:20" x14ac:dyDescent="0.3">
      <c r="A242" t="s">
        <v>36</v>
      </c>
      <c r="B242" s="1" t="s">
        <v>1</v>
      </c>
      <c r="C242" t="s">
        <v>5</v>
      </c>
      <c r="D242" s="2">
        <f t="shared" si="5"/>
        <v>36033.899300000005</v>
      </c>
      <c r="E242">
        <f>COUNT(L244:U244)</f>
        <v>9</v>
      </c>
      <c r="F242" s="5">
        <f>COUNTIF(L244:U244,"&gt;0")</f>
        <v>7</v>
      </c>
      <c r="G242" s="6">
        <f>100 *F242/E242</f>
        <v>77.777777777777771</v>
      </c>
      <c r="H242" s="7"/>
      <c r="I242" s="7"/>
      <c r="J242" s="7"/>
      <c r="K242" s="7"/>
      <c r="L242" s="2">
        <f>[14]testrun_supertrend10ex3!A13</f>
        <v>1367.3008</v>
      </c>
      <c r="M242" s="2">
        <f>[14]testrun_supertrend10ex3!B13</f>
        <v>1729.6006</v>
      </c>
      <c r="N242" s="2">
        <f>[14]testrun_supertrend10ex3!C13</f>
        <v>4976.6989999999996</v>
      </c>
      <c r="O242" s="2">
        <f>[14]testrun_supertrend10ex3!D13</f>
        <v>6095.8984</v>
      </c>
      <c r="P242" s="2">
        <f>[14]testrun_supertrend10ex3!E13</f>
        <v>1204.748</v>
      </c>
      <c r="Q242" s="2">
        <f>[14]testrun_supertrend10ex3!F13</f>
        <v>6359.549</v>
      </c>
      <c r="R242" s="2">
        <f>[14]testrun_supertrend10ex3!G13</f>
        <v>4873.5527000000002</v>
      </c>
      <c r="S242" s="2">
        <f>[14]testrun_supertrend10ex3!H13</f>
        <v>4568.8535000000002</v>
      </c>
      <c r="T242" s="2">
        <f>[14]testrun_supertrend10ex3!I13</f>
        <v>4857.6972999999998</v>
      </c>
    </row>
    <row r="243" spans="1:20" x14ac:dyDescent="0.3">
      <c r="A243" t="s">
        <v>36</v>
      </c>
      <c r="B243" s="1" t="s">
        <v>1</v>
      </c>
      <c r="C243" t="s">
        <v>6</v>
      </c>
      <c r="D243" s="2">
        <f t="shared" si="5"/>
        <v>-22260.649400000002</v>
      </c>
      <c r="F243" s="5"/>
      <c r="G243" s="7"/>
      <c r="H243" s="7"/>
      <c r="I243" s="7"/>
      <c r="J243" s="7"/>
      <c r="K243" s="7"/>
      <c r="L243" s="2">
        <f>[14]testrun_supertrend10ex3!A14</f>
        <v>-3799.25</v>
      </c>
      <c r="M243" s="2">
        <f>[14]testrun_supertrend10ex3!B14</f>
        <v>-657.5498</v>
      </c>
      <c r="N243" s="2">
        <f>[14]testrun_supertrend10ex3!C14</f>
        <v>-3713.3506000000002</v>
      </c>
      <c r="O243" s="2">
        <f>[14]testrun_supertrend10ex3!D14</f>
        <v>-2087.2997999999998</v>
      </c>
      <c r="P243" s="2">
        <f>[14]testrun_supertrend10ex3!E14</f>
        <v>-3488.0527000000002</v>
      </c>
      <c r="Q243" s="2">
        <f>[14]testrun_supertrend10ex3!F14</f>
        <v>-1052.0508</v>
      </c>
      <c r="R243" s="2">
        <f>[14]testrun_supertrend10ex3!G14</f>
        <v>-2704.3984</v>
      </c>
      <c r="S243" s="2">
        <f>[14]testrun_supertrend10ex3!H14</f>
        <v>-2148.5976999999998</v>
      </c>
      <c r="T243" s="2">
        <f>[14]testrun_supertrend10ex3!I14</f>
        <v>-2610.0996</v>
      </c>
    </row>
    <row r="244" spans="1:20" x14ac:dyDescent="0.3">
      <c r="A244" t="s">
        <v>36</v>
      </c>
      <c r="B244" s="1" t="s">
        <v>1</v>
      </c>
      <c r="C244" t="s">
        <v>7</v>
      </c>
      <c r="D244" s="2">
        <f t="shared" si="5"/>
        <v>13773.25</v>
      </c>
      <c r="G244" s="6">
        <f>100*D244/D242</f>
        <v>38.223035162891733</v>
      </c>
      <c r="H244" s="7"/>
      <c r="I244" s="7"/>
      <c r="J244" s="7"/>
      <c r="K244" s="7"/>
      <c r="L244" s="2">
        <f>[14]testrun_supertrend10ex3!A15</f>
        <v>-2431.9492</v>
      </c>
      <c r="M244" s="2">
        <f>[14]testrun_supertrend10ex3!B15</f>
        <v>1072.0508</v>
      </c>
      <c r="N244" s="2">
        <f>[14]testrun_supertrend10ex3!C15</f>
        <v>1263.3486</v>
      </c>
      <c r="O244" s="2">
        <f>[14]testrun_supertrend10ex3!D15</f>
        <v>4008.5985999999998</v>
      </c>
      <c r="P244" s="2">
        <f>[14]testrun_supertrend10ex3!E15</f>
        <v>-2283.3047000000001</v>
      </c>
      <c r="Q244" s="2">
        <f>[14]testrun_supertrend10ex3!F15</f>
        <v>5307.4979999999996</v>
      </c>
      <c r="R244" s="2">
        <f>[14]testrun_supertrend10ex3!G15</f>
        <v>2169.1543000000001</v>
      </c>
      <c r="S244" s="2">
        <f>[14]testrun_supertrend10ex3!H15</f>
        <v>2420.2559000000001</v>
      </c>
      <c r="T244" s="2">
        <f>[14]testrun_supertrend10ex3!I15</f>
        <v>2247.5976999999998</v>
      </c>
    </row>
    <row r="245" spans="1:20" x14ac:dyDescent="0.3">
      <c r="A245" t="s">
        <v>36</v>
      </c>
      <c r="B245" s="1" t="s">
        <v>35</v>
      </c>
      <c r="C245" t="s">
        <v>5</v>
      </c>
      <c r="D245" s="2">
        <f t="shared" si="5"/>
        <v>54494.512000000002</v>
      </c>
      <c r="E245">
        <f>COUNT(L247:U247)</f>
        <v>9</v>
      </c>
      <c r="F245" s="5">
        <f>COUNTIF(L247:U247,"&gt;0")</f>
        <v>9</v>
      </c>
      <c r="G245" s="6">
        <f>100 *F245/E245</f>
        <v>100</v>
      </c>
      <c r="H245" s="7"/>
      <c r="I245" s="7"/>
      <c r="J245" s="7"/>
      <c r="K245" s="7"/>
      <c r="L245" s="2">
        <f>[14]testrun_supertrend10ex3!A19</f>
        <v>5758.9477999999999</v>
      </c>
      <c r="M245" s="2">
        <f>[14]testrun_supertrend10ex3!B19</f>
        <v>4332.4546</v>
      </c>
      <c r="N245" s="2">
        <f>[14]testrun_supertrend10ex3!C19</f>
        <v>5523.2</v>
      </c>
      <c r="O245" s="2">
        <f>[14]testrun_supertrend10ex3!D19</f>
        <v>5130.7520000000004</v>
      </c>
      <c r="P245" s="2">
        <f>[14]testrun_supertrend10ex3!E19</f>
        <v>6941.3980000000001</v>
      </c>
      <c r="Q245" s="2">
        <f>[14]testrun_supertrend10ex3!F19</f>
        <v>6500.5029999999997</v>
      </c>
      <c r="R245" s="2">
        <f>[14]testrun_supertrend10ex3!G19</f>
        <v>4840.9040000000005</v>
      </c>
      <c r="S245" s="2">
        <f>[14]testrun_supertrend10ex3!H19</f>
        <v>8007.5039999999999</v>
      </c>
      <c r="T245" s="2">
        <f>[14]testrun_supertrend10ex3!I19</f>
        <v>7458.8486000000003</v>
      </c>
    </row>
    <row r="246" spans="1:20" x14ac:dyDescent="0.3">
      <c r="A246" t="s">
        <v>36</v>
      </c>
      <c r="B246" s="1" t="s">
        <v>35</v>
      </c>
      <c r="C246" t="s">
        <v>6</v>
      </c>
      <c r="D246" s="2">
        <f t="shared" si="5"/>
        <v>-38644.252500000002</v>
      </c>
      <c r="F246" s="5"/>
      <c r="G246" s="7"/>
      <c r="H246" s="7"/>
      <c r="I246" s="7"/>
      <c r="J246" s="7"/>
      <c r="K246" s="7"/>
      <c r="L246" s="2">
        <f>[14]testrun_supertrend10ex3!A20</f>
        <v>-5275.7539999999999</v>
      </c>
      <c r="M246" s="2">
        <f>[14]testrun_supertrend10ex3!B20</f>
        <v>-3689.7476000000001</v>
      </c>
      <c r="N246" s="2">
        <f>[14]testrun_supertrend10ex3!C20</f>
        <v>-3257.5508</v>
      </c>
      <c r="O246" s="2">
        <f>[14]testrun_supertrend10ex3!D20</f>
        <v>-2990.5518000000002</v>
      </c>
      <c r="P246" s="2">
        <f>[14]testrun_supertrend10ex3!E20</f>
        <v>-5190.0469999999996</v>
      </c>
      <c r="Q246" s="2">
        <f>[14]testrun_supertrend10ex3!F20</f>
        <v>-4968.0540000000001</v>
      </c>
      <c r="R246" s="2">
        <f>[14]testrun_supertrend10ex3!G20</f>
        <v>-3847.0464000000002</v>
      </c>
      <c r="S246" s="2">
        <f>[14]testrun_supertrend10ex3!H20</f>
        <v>-5481.9949999999999</v>
      </c>
      <c r="T246" s="2">
        <f>[14]testrun_supertrend10ex3!I20</f>
        <v>-3943.5059000000001</v>
      </c>
    </row>
    <row r="247" spans="1:20" x14ac:dyDescent="0.3">
      <c r="A247" t="s">
        <v>36</v>
      </c>
      <c r="B247" s="1" t="s">
        <v>35</v>
      </c>
      <c r="C247" t="s">
        <v>7</v>
      </c>
      <c r="D247" s="2">
        <f t="shared" si="5"/>
        <v>15850.25928</v>
      </c>
      <c r="G247" s="6">
        <f>100*D247/D245</f>
        <v>29.085973427929769</v>
      </c>
      <c r="H247" s="7"/>
      <c r="I247" s="7"/>
      <c r="J247" s="7"/>
      <c r="K247" s="7"/>
      <c r="L247" s="2">
        <f>[14]testrun_supertrend10ex3!A21</f>
        <v>483.19385</v>
      </c>
      <c r="M247" s="2">
        <f>[14]testrun_supertrend10ex3!B21</f>
        <v>642.70703000000003</v>
      </c>
      <c r="N247" s="2">
        <f>[14]testrun_supertrend10ex3!C21</f>
        <v>2265.6493999999998</v>
      </c>
      <c r="O247" s="2">
        <f>[14]testrun_supertrend10ex3!D21</f>
        <v>2140.2002000000002</v>
      </c>
      <c r="P247" s="2">
        <f>[14]testrun_supertrend10ex3!E21</f>
        <v>1751.3511000000001</v>
      </c>
      <c r="Q247" s="2">
        <f>[14]testrun_supertrend10ex3!F21</f>
        <v>1532.4486999999999</v>
      </c>
      <c r="R247" s="2">
        <f>[14]testrun_supertrend10ex3!G21</f>
        <v>993.85739999999998</v>
      </c>
      <c r="S247" s="2">
        <f>[14]testrun_supertrend10ex3!H21</f>
        <v>2525.5088000000001</v>
      </c>
      <c r="T247" s="2">
        <f>[14]testrun_supertrend10ex3!I21</f>
        <v>3515.3427999999999</v>
      </c>
    </row>
    <row r="248" spans="1:20" x14ac:dyDescent="0.3">
      <c r="A248" t="s">
        <v>36</v>
      </c>
      <c r="B248" s="1" t="s">
        <v>2</v>
      </c>
      <c r="C248" t="s">
        <v>5</v>
      </c>
      <c r="D248" s="2">
        <f t="shared" si="5"/>
        <v>31926.201800000003</v>
      </c>
      <c r="E248">
        <f>COUNT(L250:U250)</f>
        <v>9</v>
      </c>
      <c r="F248" s="5">
        <f>COUNTIF(L250:U250,"&gt;0")</f>
        <v>7</v>
      </c>
      <c r="G248" s="6">
        <f>100 *F248/E248</f>
        <v>77.777777777777771</v>
      </c>
      <c r="H248" s="7"/>
      <c r="I248" s="7"/>
      <c r="J248" s="7"/>
      <c r="K248" s="7"/>
      <c r="L248" s="2">
        <f>[14]testrun_supertrend10ex3!A25</f>
        <v>3848.4014000000002</v>
      </c>
      <c r="M248" s="2">
        <f>[14]testrun_supertrend10ex3!B25</f>
        <v>2281.9</v>
      </c>
      <c r="N248" s="2">
        <f>[14]testrun_supertrend10ex3!C25</f>
        <v>3002.6997000000001</v>
      </c>
      <c r="O248" s="2">
        <f>[14]testrun_supertrend10ex3!D25</f>
        <v>3645.5972000000002</v>
      </c>
      <c r="P248" s="2">
        <f>[14]testrun_supertrend10ex3!E25</f>
        <v>4423.8505999999998</v>
      </c>
      <c r="Q248" s="2">
        <f>[14]testrun_supertrend10ex3!F25</f>
        <v>3161.3481000000002</v>
      </c>
      <c r="R248" s="2">
        <f>[14]testrun_supertrend10ex3!G25</f>
        <v>2875.6538</v>
      </c>
      <c r="S248" s="2">
        <f>[14]testrun_supertrend10ex3!H25</f>
        <v>4837.2510000000002</v>
      </c>
      <c r="T248" s="2">
        <f>[14]testrun_supertrend10ex3!I25</f>
        <v>3849.5</v>
      </c>
    </row>
    <row r="249" spans="1:20" x14ac:dyDescent="0.3">
      <c r="A249" t="s">
        <v>36</v>
      </c>
      <c r="B249" s="1" t="s">
        <v>2</v>
      </c>
      <c r="C249" t="s">
        <v>6</v>
      </c>
      <c r="D249" s="2">
        <f t="shared" si="5"/>
        <v>-22587.700699999998</v>
      </c>
      <c r="F249" s="5"/>
      <c r="G249" s="7"/>
      <c r="H249" s="7"/>
      <c r="I249" s="7"/>
      <c r="J249" s="7"/>
      <c r="K249" s="7"/>
      <c r="L249" s="2">
        <f>[14]testrun_supertrend10ex3!A26</f>
        <v>-1618.6996999999999</v>
      </c>
      <c r="M249" s="2">
        <f>[14]testrun_supertrend10ex3!B26</f>
        <v>-2463.5</v>
      </c>
      <c r="N249" s="2">
        <f>[14]testrun_supertrend10ex3!C26</f>
        <v>-2545.4472999999998</v>
      </c>
      <c r="O249" s="2">
        <f>[14]testrun_supertrend10ex3!D26</f>
        <v>-1842.9521</v>
      </c>
      <c r="P249" s="2">
        <f>[14]testrun_supertrend10ex3!E26</f>
        <v>-2339.9477999999999</v>
      </c>
      <c r="Q249" s="2">
        <f>[14]testrun_supertrend10ex3!F26</f>
        <v>-3960.3539999999998</v>
      </c>
      <c r="R249" s="2">
        <f>[14]testrun_supertrend10ex3!G26</f>
        <v>-2793.3008</v>
      </c>
      <c r="S249" s="2">
        <f>[14]testrun_supertrend10ex3!H26</f>
        <v>-2382.6992</v>
      </c>
      <c r="T249" s="2">
        <f>[14]testrun_supertrend10ex3!I26</f>
        <v>-2640.7997999999998</v>
      </c>
    </row>
    <row r="250" spans="1:20" x14ac:dyDescent="0.3">
      <c r="A250" t="s">
        <v>36</v>
      </c>
      <c r="B250" s="1" t="s">
        <v>2</v>
      </c>
      <c r="C250" t="s">
        <v>7</v>
      </c>
      <c r="D250" s="2">
        <f t="shared" si="5"/>
        <v>9338.50101</v>
      </c>
      <c r="G250" s="6">
        <f>100*D250/D248</f>
        <v>29.250272451764054</v>
      </c>
      <c r="H250" s="7"/>
      <c r="I250" s="7"/>
      <c r="J250" s="7"/>
      <c r="K250" s="7"/>
      <c r="L250" s="2">
        <f>[14]testrun_supertrend10ex3!A27</f>
        <v>2229.7017000000001</v>
      </c>
      <c r="M250" s="2">
        <f>[14]testrun_supertrend10ex3!B27</f>
        <v>-181.6001</v>
      </c>
      <c r="N250" s="2">
        <f>[14]testrun_supertrend10ex3!C27</f>
        <v>457.25243999999998</v>
      </c>
      <c r="O250" s="2">
        <f>[14]testrun_supertrend10ex3!D27</f>
        <v>1802.645</v>
      </c>
      <c r="P250" s="2">
        <f>[14]testrun_supertrend10ex3!E27</f>
        <v>2083.9027999999998</v>
      </c>
      <c r="Q250" s="2">
        <f>[14]testrun_supertrend10ex3!F27</f>
        <v>-799.00585999999998</v>
      </c>
      <c r="R250" s="2">
        <f>[14]testrun_supertrend10ex3!G27</f>
        <v>82.353030000000004</v>
      </c>
      <c r="S250" s="2">
        <f>[14]testrun_supertrend10ex3!H27</f>
        <v>2454.5518000000002</v>
      </c>
      <c r="T250" s="2">
        <f>[14]testrun_supertrend10ex3!I27</f>
        <v>1208.7002</v>
      </c>
    </row>
    <row r="251" spans="1:20" x14ac:dyDescent="0.3">
      <c r="A251" t="s">
        <v>36</v>
      </c>
      <c r="B251" s="1" t="s">
        <v>3</v>
      </c>
      <c r="C251" t="s">
        <v>5</v>
      </c>
      <c r="D251" s="2">
        <f t="shared" si="5"/>
        <v>11092.899899999999</v>
      </c>
      <c r="E251">
        <f>COUNT(L253:U253)</f>
        <v>9</v>
      </c>
      <c r="F251" s="5">
        <f>COUNTIF(L253:U253,"&gt;0")</f>
        <v>6</v>
      </c>
      <c r="G251" s="6">
        <f>100 *F251/E251</f>
        <v>66.666666666666671</v>
      </c>
      <c r="H251" s="7"/>
      <c r="I251" s="7"/>
      <c r="J251" s="7"/>
      <c r="K251" s="7"/>
      <c r="L251" s="2">
        <f>[14]testrun_supertrend10ex3!A31</f>
        <v>328.6001</v>
      </c>
      <c r="M251" s="2">
        <f>[14]testrun_supertrend10ex3!B31</f>
        <v>841.84960000000001</v>
      </c>
      <c r="N251" s="2">
        <f>[14]testrun_supertrend10ex3!C31</f>
        <v>769.70069999999998</v>
      </c>
      <c r="O251" s="2">
        <f>[14]testrun_supertrend10ex3!D31</f>
        <v>1371.8496</v>
      </c>
      <c r="P251" s="2">
        <f>[14]testrun_supertrend10ex3!E31</f>
        <v>509.9502</v>
      </c>
      <c r="Q251" s="2">
        <f>[14]testrun_supertrend10ex3!F31</f>
        <v>2026.4009000000001</v>
      </c>
      <c r="R251" s="2">
        <f>[14]testrun_supertrend10ex3!G31</f>
        <v>1763.0498</v>
      </c>
      <c r="S251" s="2">
        <f>[14]testrun_supertrend10ex3!H31</f>
        <v>2287.3993999999998</v>
      </c>
      <c r="T251" s="2">
        <f>[14]testrun_supertrend10ex3!I31</f>
        <v>1194.0996</v>
      </c>
    </row>
    <row r="252" spans="1:20" x14ac:dyDescent="0.3">
      <c r="A252" t="s">
        <v>36</v>
      </c>
      <c r="B252" s="1" t="s">
        <v>3</v>
      </c>
      <c r="C252" t="s">
        <v>6</v>
      </c>
      <c r="D252" s="2">
        <f t="shared" si="5"/>
        <v>-9321.1475000000009</v>
      </c>
      <c r="F252" s="5"/>
      <c r="G252" s="7"/>
      <c r="H252" s="7"/>
      <c r="I252" s="7"/>
      <c r="J252" s="7"/>
      <c r="K252" s="7"/>
      <c r="L252" s="2">
        <f>[14]testrun_supertrend10ex3!A32</f>
        <v>-1427.7002</v>
      </c>
      <c r="M252" s="2">
        <f>[14]testrun_supertrend10ex3!B32</f>
        <v>-697.89890000000003</v>
      </c>
      <c r="N252" s="2">
        <f>[14]testrun_supertrend10ex3!C32</f>
        <v>-605.94970000000001</v>
      </c>
      <c r="O252" s="2">
        <f>[14]testrun_supertrend10ex3!D32</f>
        <v>-951.25049999999999</v>
      </c>
      <c r="P252" s="2">
        <f>[14]testrun_supertrend10ex3!E32</f>
        <v>-1848.4477999999999</v>
      </c>
      <c r="Q252" s="2">
        <f>[14]testrun_supertrend10ex3!F32</f>
        <v>-184</v>
      </c>
      <c r="R252" s="2">
        <f>[14]testrun_supertrend10ex3!G32</f>
        <v>-880.75099999999998</v>
      </c>
      <c r="S252" s="2">
        <f>[14]testrun_supertrend10ex3!H32</f>
        <v>-1415.2002</v>
      </c>
      <c r="T252" s="2">
        <f>[14]testrun_supertrend10ex3!I32</f>
        <v>-1309.9492</v>
      </c>
    </row>
    <row r="253" spans="1:20" x14ac:dyDescent="0.3">
      <c r="A253" t="s">
        <v>36</v>
      </c>
      <c r="B253" s="1" t="s">
        <v>3</v>
      </c>
      <c r="C253" t="s">
        <v>7</v>
      </c>
      <c r="D253" s="2">
        <f t="shared" si="5"/>
        <v>1771.7523700000002</v>
      </c>
      <c r="G253" s="6">
        <f>100*D253/D251</f>
        <v>15.971949498976372</v>
      </c>
      <c r="H253" s="7"/>
      <c r="I253" s="7"/>
      <c r="J253" s="7"/>
      <c r="K253" s="7"/>
      <c r="L253" s="2">
        <f>[14]testrun_supertrend10ex3!A33</f>
        <v>-1099.1001000000001</v>
      </c>
      <c r="M253" s="2">
        <f>[14]testrun_supertrend10ex3!B33</f>
        <v>143.95068000000001</v>
      </c>
      <c r="N253" s="2">
        <f>[14]testrun_supertrend10ex3!C33</f>
        <v>163.75098</v>
      </c>
      <c r="O253" s="2">
        <f>[14]testrun_supertrend10ex3!D33</f>
        <v>420.59912000000003</v>
      </c>
      <c r="P253" s="2">
        <f>[14]testrun_supertrend10ex3!E33</f>
        <v>-1338.4975999999999</v>
      </c>
      <c r="Q253" s="2">
        <f>[14]testrun_supertrend10ex3!F33</f>
        <v>1842.4009000000001</v>
      </c>
      <c r="R253" s="2">
        <f>[14]testrun_supertrend10ex3!G33</f>
        <v>882.29880000000003</v>
      </c>
      <c r="S253" s="2">
        <f>[14]testrun_supertrend10ex3!H33</f>
        <v>872.19920000000002</v>
      </c>
      <c r="T253" s="2">
        <f>[14]testrun_supertrend10ex3!I33</f>
        <v>-115.84961</v>
      </c>
    </row>
    <row r="254" spans="1:20" x14ac:dyDescent="0.3">
      <c r="A254" t="s">
        <v>37</v>
      </c>
      <c r="B254" t="s">
        <v>34</v>
      </c>
      <c r="C254" t="s">
        <v>5</v>
      </c>
      <c r="D254" s="2">
        <f t="shared" si="5"/>
        <v>157674.10800000001</v>
      </c>
      <c r="E254">
        <f>COUNT(L256:U256)</f>
        <v>9</v>
      </c>
      <c r="F254" s="5">
        <f>COUNTIF(L256:U256,"&gt;0")</f>
        <v>9</v>
      </c>
      <c r="G254" s="6">
        <f>100 *F254/E254</f>
        <v>100</v>
      </c>
      <c r="H254" s="7">
        <f>SUM(E254:E271)</f>
        <v>54</v>
      </c>
      <c r="I254" s="7">
        <f>SUM(F254:F271)</f>
        <v>44</v>
      </c>
      <c r="J254" s="7"/>
      <c r="K254" s="8">
        <f>100 *I254/H254</f>
        <v>81.481481481481481</v>
      </c>
      <c r="L254" s="2">
        <f>[15]testrun_supertrend10wx3!A1</f>
        <v>16029.550999999999</v>
      </c>
      <c r="M254" s="2">
        <f>[15]testrun_supertrend10wx3!B1</f>
        <v>12360.352000000001</v>
      </c>
      <c r="N254" s="2">
        <f>[15]testrun_supertrend10wx3!C1</f>
        <v>16854.2</v>
      </c>
      <c r="O254" s="2">
        <f>[15]testrun_supertrend10wx3!D1</f>
        <v>15221.803</v>
      </c>
      <c r="P254" s="2">
        <f>[15]testrun_supertrend10wx3!E1</f>
        <v>19519.298999999999</v>
      </c>
      <c r="Q254" s="2">
        <f>[15]testrun_supertrend10wx3!F1</f>
        <v>17971.805</v>
      </c>
      <c r="R254" s="2">
        <f>[15]testrun_supertrend10wx3!G1</f>
        <v>14539.598</v>
      </c>
      <c r="S254" s="2">
        <f>[15]testrun_supertrend10wx3!H1</f>
        <v>21035.309000000001</v>
      </c>
      <c r="T254" s="2">
        <f>[15]testrun_supertrend10wx3!I1</f>
        <v>24142.190999999999</v>
      </c>
    </row>
    <row r="255" spans="1:20" x14ac:dyDescent="0.3">
      <c r="A255" t="s">
        <v>37</v>
      </c>
      <c r="B255" t="s">
        <v>34</v>
      </c>
      <c r="C255" t="s">
        <v>6</v>
      </c>
      <c r="D255" s="2">
        <f t="shared" si="5"/>
        <v>-119424.83350000001</v>
      </c>
      <c r="F255" s="5"/>
      <c r="G255" s="7"/>
      <c r="H255" s="7"/>
      <c r="I255" s="7"/>
      <c r="J255" s="7"/>
      <c r="K255" s="7"/>
      <c r="L255" s="2">
        <f>[15]testrun_supertrend10wx3!A2</f>
        <v>-10866.594999999999</v>
      </c>
      <c r="M255" s="2">
        <f>[15]testrun_supertrend10wx3!B2</f>
        <v>-9956</v>
      </c>
      <c r="N255" s="2">
        <f>[15]testrun_supertrend10wx3!C2</f>
        <v>-10817.854499999999</v>
      </c>
      <c r="O255" s="2">
        <f>[15]testrun_supertrend10wx3!D2</f>
        <v>-12236.456</v>
      </c>
      <c r="P255" s="2">
        <f>[15]testrun_supertrend10wx3!E2</f>
        <v>-16297.245000000001</v>
      </c>
      <c r="Q255" s="2">
        <f>[15]testrun_supertrend10wx3!F2</f>
        <v>-16790.245999999999</v>
      </c>
      <c r="R255" s="2">
        <f>[15]testrun_supertrend10wx3!G2</f>
        <v>-10227.689</v>
      </c>
      <c r="S255" s="2">
        <f>[15]testrun_supertrend10wx3!H2</f>
        <v>-14249.295</v>
      </c>
      <c r="T255" s="2">
        <f>[15]testrun_supertrend10wx3!I2</f>
        <v>-17983.453000000001</v>
      </c>
    </row>
    <row r="256" spans="1:20" x14ac:dyDescent="0.3">
      <c r="A256" t="s">
        <v>37</v>
      </c>
      <c r="B256" t="s">
        <v>34</v>
      </c>
      <c r="C256" t="s">
        <v>7</v>
      </c>
      <c r="D256" s="2">
        <f t="shared" si="5"/>
        <v>38249.274299999997</v>
      </c>
      <c r="G256" s="6">
        <f>100*D256/D254</f>
        <v>24.258437092284041</v>
      </c>
      <c r="H256" s="7"/>
      <c r="I256" s="7"/>
      <c r="J256" s="7"/>
      <c r="K256" s="7"/>
      <c r="L256" s="2">
        <f>[15]testrun_supertrend10wx3!A3</f>
        <v>5162.9560000000001</v>
      </c>
      <c r="M256" s="2">
        <f>[15]testrun_supertrend10wx3!B3</f>
        <v>2404.3516</v>
      </c>
      <c r="N256" s="2">
        <f>[15]testrun_supertrend10wx3!C3</f>
        <v>6036.3467000000001</v>
      </c>
      <c r="O256" s="2">
        <f>[15]testrun_supertrend10wx3!D3</f>
        <v>2985.3467000000001</v>
      </c>
      <c r="P256" s="2">
        <f>[15]testrun_supertrend10wx3!E3</f>
        <v>3222.0547000000001</v>
      </c>
      <c r="Q256" s="2">
        <f>[15]testrun_supertrend10wx3!F3</f>
        <v>1181.5586000000001</v>
      </c>
      <c r="R256" s="2">
        <f>[15]testrun_supertrend10wx3!G3</f>
        <v>4311.9080000000004</v>
      </c>
      <c r="S256" s="2">
        <f>[15]testrun_supertrend10wx3!H3</f>
        <v>6786.0137000000004</v>
      </c>
      <c r="T256" s="2">
        <f>[15]testrun_supertrend10wx3!I3</f>
        <v>6158.7383</v>
      </c>
    </row>
    <row r="257" spans="1:20" x14ac:dyDescent="0.3">
      <c r="A257" t="s">
        <v>37</v>
      </c>
      <c r="B257" s="1" t="s">
        <v>0</v>
      </c>
      <c r="C257" t="s">
        <v>5</v>
      </c>
      <c r="D257" s="2">
        <f t="shared" si="5"/>
        <v>85810.138899999991</v>
      </c>
      <c r="E257">
        <f>COUNT(L259:U259)</f>
        <v>9</v>
      </c>
      <c r="F257" s="5">
        <f>COUNTIF(L259:U259,"&gt;0")</f>
        <v>7</v>
      </c>
      <c r="G257" s="6">
        <f>100 *F257/E257</f>
        <v>77.777777777777771</v>
      </c>
      <c r="H257" s="7"/>
      <c r="I257" s="7"/>
      <c r="J257" s="8">
        <f>SUM(D254,D257,D260,D263,D266,D269)</f>
        <v>374038.01199999999</v>
      </c>
      <c r="K257" s="6"/>
      <c r="L257" s="2">
        <f>[15]testrun_supertrend10wx3!A7</f>
        <v>8395.7520000000004</v>
      </c>
      <c r="M257" s="2">
        <f>[15]testrun_supertrend10wx3!B7</f>
        <v>7793.8495999999996</v>
      </c>
      <c r="N257" s="2">
        <f>[15]testrun_supertrend10wx3!C7</f>
        <v>8295.4459999999999</v>
      </c>
      <c r="O257" s="2">
        <f>[15]testrun_supertrend10wx3!D7</f>
        <v>9339.2039999999997</v>
      </c>
      <c r="P257" s="2">
        <f>[15]testrun_supertrend10wx3!E7</f>
        <v>11150.947</v>
      </c>
      <c r="Q257" s="2">
        <f>[15]testrun_supertrend10wx3!F7</f>
        <v>10894.496999999999</v>
      </c>
      <c r="R257" s="2">
        <f>[15]testrun_supertrend10wx3!G7</f>
        <v>7665.6972999999998</v>
      </c>
      <c r="S257" s="2">
        <f>[15]testrun_supertrend10wx3!H7</f>
        <v>11345.297</v>
      </c>
      <c r="T257" s="2">
        <f>[15]testrun_supertrend10wx3!I7</f>
        <v>10929.449000000001</v>
      </c>
    </row>
    <row r="258" spans="1:20" x14ac:dyDescent="0.3">
      <c r="A258" t="s">
        <v>37</v>
      </c>
      <c r="B258" s="1" t="s">
        <v>0</v>
      </c>
      <c r="C258" t="s">
        <v>6</v>
      </c>
      <c r="D258" s="2">
        <f t="shared" si="5"/>
        <v>-71797.018400000001</v>
      </c>
      <c r="F258" s="5"/>
      <c r="G258" s="7"/>
      <c r="H258" s="7"/>
      <c r="I258" s="7"/>
      <c r="J258" s="8">
        <f>SUM(D255,D258,D261,D264,D267,D270)</f>
        <v>-291303.70130000002</v>
      </c>
      <c r="K258" s="7"/>
      <c r="L258" s="2">
        <f>[15]testrun_supertrend10wx3!A8</f>
        <v>-5667.5054</v>
      </c>
      <c r="M258" s="2">
        <f>[15]testrun_supertrend10wx3!B8</f>
        <v>-5897.4009999999998</v>
      </c>
      <c r="N258" s="2">
        <f>[15]testrun_supertrend10wx3!C8</f>
        <v>-8438.6489999999994</v>
      </c>
      <c r="O258" s="2">
        <f>[15]testrun_supertrend10wx3!D8</f>
        <v>-7500.2449999999999</v>
      </c>
      <c r="P258" s="2">
        <f>[15]testrun_supertrend10wx3!E8</f>
        <v>-7383.7030000000004</v>
      </c>
      <c r="Q258" s="2">
        <f>[15]testrun_supertrend10wx3!F8</f>
        <v>-9456.3019999999997</v>
      </c>
      <c r="R258" s="2">
        <f>[15]testrun_supertrend10wx3!G8</f>
        <v>-6098.5039999999999</v>
      </c>
      <c r="S258" s="2">
        <f>[15]testrun_supertrend10wx3!H8</f>
        <v>-9783.1620000000003</v>
      </c>
      <c r="T258" s="2">
        <f>[15]testrun_supertrend10wx3!I8</f>
        <v>-11571.547</v>
      </c>
    </row>
    <row r="259" spans="1:20" x14ac:dyDescent="0.3">
      <c r="A259" t="s">
        <v>37</v>
      </c>
      <c r="B259" s="1" t="s">
        <v>0</v>
      </c>
      <c r="C259" t="s">
        <v>7</v>
      </c>
      <c r="D259" s="2">
        <f t="shared" si="5"/>
        <v>14013.12112</v>
      </c>
      <c r="G259" s="6">
        <f>100*D259/D257</f>
        <v>16.330379253121102</v>
      </c>
      <c r="H259" s="7"/>
      <c r="I259" s="7"/>
      <c r="J259" s="8">
        <f>SUM(D256,D259,D262,D265,D268,D271)</f>
        <v>82734.310136</v>
      </c>
      <c r="K259" s="6">
        <f>100*J259/J257</f>
        <v>22.119225180781896</v>
      </c>
      <c r="L259" s="2">
        <f>[15]testrun_supertrend10wx3!A9</f>
        <v>2728.2465999999999</v>
      </c>
      <c r="M259" s="2">
        <f>[15]testrun_supertrend10wx3!B9</f>
        <v>1896.4486999999999</v>
      </c>
      <c r="N259" s="2">
        <f>[15]testrun_supertrend10wx3!C9</f>
        <v>-143.20312000000001</v>
      </c>
      <c r="O259" s="2">
        <f>[15]testrun_supertrend10wx3!D9</f>
        <v>1838.9590000000001</v>
      </c>
      <c r="P259" s="2">
        <f>[15]testrun_supertrend10wx3!E9</f>
        <v>3767.2440999999999</v>
      </c>
      <c r="Q259" s="2">
        <f>[15]testrun_supertrend10wx3!F9</f>
        <v>1438.1953000000001</v>
      </c>
      <c r="R259" s="2">
        <f>[15]testrun_supertrend10wx3!G9</f>
        <v>1567.1934000000001</v>
      </c>
      <c r="S259" s="2">
        <f>[15]testrun_supertrend10wx3!H9</f>
        <v>1562.1348</v>
      </c>
      <c r="T259" s="2">
        <f>[15]testrun_supertrend10wx3!I9</f>
        <v>-642.09766000000002</v>
      </c>
    </row>
    <row r="260" spans="1:20" x14ac:dyDescent="0.3">
      <c r="A260" t="s">
        <v>37</v>
      </c>
      <c r="B260" s="1" t="s">
        <v>1</v>
      </c>
      <c r="C260" t="s">
        <v>5</v>
      </c>
      <c r="D260" s="2">
        <f t="shared" si="5"/>
        <v>33820.149900000004</v>
      </c>
      <c r="E260">
        <f>COUNT(L262:U262)</f>
        <v>9</v>
      </c>
      <c r="F260" s="5">
        <f>COUNTIF(L262:U262,"&gt;0")</f>
        <v>6</v>
      </c>
      <c r="G260" s="6">
        <f>100 *F260/E260</f>
        <v>66.666666666666671</v>
      </c>
      <c r="H260" s="7"/>
      <c r="I260" s="7"/>
      <c r="J260" s="7"/>
      <c r="K260" s="6"/>
      <c r="L260" s="2">
        <f>[15]testrun_supertrend10wx3!A13</f>
        <v>1081.75</v>
      </c>
      <c r="M260" s="2">
        <f>[15]testrun_supertrend10wx3!B13</f>
        <v>1573.001</v>
      </c>
      <c r="N260" s="2">
        <f>[15]testrun_supertrend10wx3!C13</f>
        <v>4817.799</v>
      </c>
      <c r="O260" s="2">
        <f>[15]testrun_supertrend10wx3!D13</f>
        <v>6029.9979999999996</v>
      </c>
      <c r="P260" s="2">
        <f>[15]testrun_supertrend10wx3!E13</f>
        <v>1206.4004</v>
      </c>
      <c r="Q260" s="2">
        <f>[15]testrun_supertrend10wx3!F13</f>
        <v>6359.549</v>
      </c>
      <c r="R260" s="2">
        <f>[15]testrun_supertrend10wx3!G13</f>
        <v>5555.5510000000004</v>
      </c>
      <c r="S260" s="2">
        <f>[15]testrun_supertrend10wx3!H13</f>
        <v>4468.6522999999997</v>
      </c>
      <c r="T260" s="2">
        <f>[15]testrun_supertrend10wx3!I13</f>
        <v>2727.4492</v>
      </c>
    </row>
    <row r="261" spans="1:20" x14ac:dyDescent="0.3">
      <c r="A261" t="s">
        <v>37</v>
      </c>
      <c r="B261" s="1" t="s">
        <v>1</v>
      </c>
      <c r="C261" t="s">
        <v>6</v>
      </c>
      <c r="D261" s="2">
        <f t="shared" si="5"/>
        <v>-29368.196200000002</v>
      </c>
      <c r="F261" s="5"/>
      <c r="G261" s="7"/>
      <c r="H261" s="7"/>
      <c r="I261" s="7"/>
      <c r="J261" s="7"/>
      <c r="K261" s="7"/>
      <c r="L261" s="2">
        <f>[15]testrun_supertrend10wx3!A14</f>
        <v>-5511.3984</v>
      </c>
      <c r="M261" s="2">
        <f>[15]testrun_supertrend10wx3!B14</f>
        <v>-814.14940000000001</v>
      </c>
      <c r="N261" s="2">
        <f>[15]testrun_supertrend10wx3!C14</f>
        <v>-3818.4502000000002</v>
      </c>
      <c r="O261" s="2">
        <f>[15]testrun_supertrend10wx3!D14</f>
        <v>-2596.6493999999998</v>
      </c>
      <c r="P261" s="2">
        <f>[15]testrun_supertrend10wx3!E14</f>
        <v>-3907.4512</v>
      </c>
      <c r="Q261" s="2">
        <f>[15]testrun_supertrend10wx3!F14</f>
        <v>-1106.0508</v>
      </c>
      <c r="R261" s="2">
        <f>[15]testrun_supertrend10wx3!G14</f>
        <v>-2174.7988</v>
      </c>
      <c r="S261" s="2">
        <f>[15]testrun_supertrend10wx3!H14</f>
        <v>-2199.498</v>
      </c>
      <c r="T261" s="2">
        <f>[15]testrun_supertrend10wx3!I14</f>
        <v>-7239.75</v>
      </c>
    </row>
    <row r="262" spans="1:20" x14ac:dyDescent="0.3">
      <c r="A262" t="s">
        <v>37</v>
      </c>
      <c r="B262" s="1" t="s">
        <v>1</v>
      </c>
      <c r="C262" t="s">
        <v>7</v>
      </c>
      <c r="D262" s="2">
        <f t="shared" si="5"/>
        <v>4451.9528899999996</v>
      </c>
      <c r="G262" s="6">
        <f>100*D262/D260</f>
        <v>13.163610756201878</v>
      </c>
      <c r="H262" s="7"/>
      <c r="I262" s="7"/>
      <c r="J262" s="7"/>
      <c r="K262" s="7"/>
      <c r="L262" s="2">
        <f>[15]testrun_supertrend10wx3!A15</f>
        <v>-4429.6484</v>
      </c>
      <c r="M262" s="2">
        <f>[15]testrun_supertrend10wx3!B15</f>
        <v>758.85155999999995</v>
      </c>
      <c r="N262" s="2">
        <f>[15]testrun_supertrend10wx3!C15</f>
        <v>999.34862999999996</v>
      </c>
      <c r="O262" s="2">
        <f>[15]testrun_supertrend10wx3!D15</f>
        <v>3433.3485999999998</v>
      </c>
      <c r="P262" s="2">
        <f>[15]testrun_supertrend10wx3!E15</f>
        <v>-2701.0508</v>
      </c>
      <c r="Q262" s="2">
        <f>[15]testrun_supertrend10wx3!F15</f>
        <v>5253.4979999999996</v>
      </c>
      <c r="R262" s="2">
        <f>[15]testrun_supertrend10wx3!G15</f>
        <v>3380.752</v>
      </c>
      <c r="S262" s="2">
        <f>[15]testrun_supertrend10wx3!H15</f>
        <v>2269.1543000000001</v>
      </c>
      <c r="T262" s="2">
        <f>[15]testrun_supertrend10wx3!I15</f>
        <v>-4512.3010000000004</v>
      </c>
    </row>
    <row r="263" spans="1:20" x14ac:dyDescent="0.3">
      <c r="A263" t="s">
        <v>37</v>
      </c>
      <c r="B263" s="1" t="s">
        <v>35</v>
      </c>
      <c r="C263" t="s">
        <v>5</v>
      </c>
      <c r="D263" s="2">
        <f t="shared" si="5"/>
        <v>54876.3122</v>
      </c>
      <c r="E263">
        <f>COUNT(L265:U265)</f>
        <v>9</v>
      </c>
      <c r="F263" s="5">
        <f>COUNTIF(L265:U265,"&gt;0")</f>
        <v>9</v>
      </c>
      <c r="G263" s="6">
        <f>100 *F263/E263</f>
        <v>100</v>
      </c>
      <c r="H263" s="7"/>
      <c r="I263" s="7"/>
      <c r="J263" s="7"/>
      <c r="K263" s="7"/>
      <c r="L263" s="2">
        <f>[15]testrun_supertrend10wx3!A19</f>
        <v>5810.95</v>
      </c>
      <c r="M263" s="2">
        <f>[15]testrun_supertrend10wx3!B19</f>
        <v>4154.1532999999999</v>
      </c>
      <c r="N263" s="2">
        <f>[15]testrun_supertrend10wx3!C19</f>
        <v>5680.6522999999997</v>
      </c>
      <c r="O263" s="2">
        <f>[15]testrun_supertrend10wx3!D19</f>
        <v>5468.4030000000002</v>
      </c>
      <c r="P263" s="2">
        <f>[15]testrun_supertrend10wx3!E19</f>
        <v>7291.9956000000002</v>
      </c>
      <c r="Q263" s="2">
        <f>[15]testrun_supertrend10wx3!F19</f>
        <v>6302.902</v>
      </c>
      <c r="R263" s="2">
        <f>[15]testrun_supertrend10wx3!G19</f>
        <v>4842.3050000000003</v>
      </c>
      <c r="S263" s="2">
        <f>[15]testrun_supertrend10wx3!H19</f>
        <v>7713.5029999999997</v>
      </c>
      <c r="T263" s="2">
        <f>[15]testrun_supertrend10wx3!I19</f>
        <v>7611.4480000000003</v>
      </c>
    </row>
    <row r="264" spans="1:20" x14ac:dyDescent="0.3">
      <c r="A264" t="s">
        <v>37</v>
      </c>
      <c r="B264" s="1" t="s">
        <v>35</v>
      </c>
      <c r="C264" t="s">
        <v>6</v>
      </c>
      <c r="D264" s="2">
        <f t="shared" si="5"/>
        <v>-38577.307999999997</v>
      </c>
      <c r="F264" s="5"/>
      <c r="G264" s="7"/>
      <c r="H264" s="7"/>
      <c r="I264" s="7"/>
      <c r="J264" s="7"/>
      <c r="K264" s="7"/>
      <c r="L264" s="2">
        <f>[15]testrun_supertrend10wx3!A20</f>
        <v>-5038.1040000000003</v>
      </c>
      <c r="M264" s="2">
        <f>[15]testrun_supertrend10wx3!B20</f>
        <v>-3749.3525</v>
      </c>
      <c r="N264" s="2">
        <f>[15]testrun_supertrend10wx3!C20</f>
        <v>-2958.252</v>
      </c>
      <c r="O264" s="2">
        <f>[15]testrun_supertrend10wx3!D20</f>
        <v>-2920.2485000000001</v>
      </c>
      <c r="P264" s="2">
        <f>[15]testrun_supertrend10wx3!E20</f>
        <v>-4694.6475</v>
      </c>
      <c r="Q264" s="2">
        <f>[15]testrun_supertrend10wx3!F20</f>
        <v>-5458.3505999999998</v>
      </c>
      <c r="R264" s="2">
        <f>[15]testrun_supertrend10wx3!G20</f>
        <v>-3763.0502999999999</v>
      </c>
      <c r="S264" s="2">
        <f>[15]testrun_supertrend10wx3!H20</f>
        <v>-5656.1436000000003</v>
      </c>
      <c r="T264" s="2">
        <f>[15]testrun_supertrend10wx3!I20</f>
        <v>-4339.1589999999997</v>
      </c>
    </row>
    <row r="265" spans="1:20" x14ac:dyDescent="0.3">
      <c r="A265" t="s">
        <v>37</v>
      </c>
      <c r="B265" s="1" t="s">
        <v>35</v>
      </c>
      <c r="C265" t="s">
        <v>7</v>
      </c>
      <c r="D265" s="2">
        <f t="shared" si="5"/>
        <v>16299.00438</v>
      </c>
      <c r="G265" s="6">
        <f>100*D265/D263</f>
        <v>29.701347861345539</v>
      </c>
      <c r="H265" s="7"/>
      <c r="I265" s="7"/>
      <c r="J265" s="7"/>
      <c r="K265" s="7"/>
      <c r="L265" s="2">
        <f>[15]testrun_supertrend10wx3!A21</f>
        <v>772.84619999999995</v>
      </c>
      <c r="M265" s="2">
        <f>[15]testrun_supertrend10wx3!B21</f>
        <v>404.80077999999997</v>
      </c>
      <c r="N265" s="2">
        <f>[15]testrun_supertrend10wx3!C21</f>
        <v>2722.4004</v>
      </c>
      <c r="O265" s="2">
        <f>[15]testrun_supertrend10wx3!D21</f>
        <v>2548.1543000000001</v>
      </c>
      <c r="P265" s="2">
        <f>[15]testrun_supertrend10wx3!E21</f>
        <v>2597.3481000000002</v>
      </c>
      <c r="Q265" s="2">
        <f>[15]testrun_supertrend10wx3!F21</f>
        <v>844.55129999999997</v>
      </c>
      <c r="R265" s="2">
        <f>[15]testrun_supertrend10wx3!G21</f>
        <v>1079.2548999999999</v>
      </c>
      <c r="S265" s="2">
        <f>[15]testrun_supertrend10wx3!H21</f>
        <v>2057.3593999999998</v>
      </c>
      <c r="T265" s="2">
        <f>[15]testrun_supertrend10wx3!I21</f>
        <v>3272.2890000000002</v>
      </c>
    </row>
    <row r="266" spans="1:20" x14ac:dyDescent="0.3">
      <c r="A266" t="s">
        <v>37</v>
      </c>
      <c r="B266" s="1" t="s">
        <v>2</v>
      </c>
      <c r="C266" t="s">
        <v>5</v>
      </c>
      <c r="D266" s="2">
        <f t="shared" si="5"/>
        <v>30753.753699999997</v>
      </c>
      <c r="E266">
        <f>COUNT(L268:U268)</f>
        <v>9</v>
      </c>
      <c r="F266" s="5">
        <f>COUNTIF(L268:U268,"&gt;0")</f>
        <v>8</v>
      </c>
      <c r="G266" s="6">
        <f>100 *F266/E266</f>
        <v>88.888888888888886</v>
      </c>
      <c r="H266" s="7"/>
      <c r="I266" s="7"/>
      <c r="J266" s="7"/>
      <c r="K266" s="7"/>
      <c r="L266" s="2">
        <f>[15]testrun_supertrend10wx3!A25</f>
        <v>3777.9512</v>
      </c>
      <c r="M266" s="2">
        <f>[15]testrun_supertrend10wx3!B25</f>
        <v>2223.2510000000002</v>
      </c>
      <c r="N266" s="2">
        <f>[15]testrun_supertrend10wx3!C25</f>
        <v>2869.9004</v>
      </c>
      <c r="O266" s="2">
        <f>[15]testrun_supertrend10wx3!D25</f>
        <v>3249.0459999999998</v>
      </c>
      <c r="P266" s="2">
        <f>[15]testrun_supertrend10wx3!E25</f>
        <v>4186.9516999999996</v>
      </c>
      <c r="Q266" s="2">
        <f>[15]testrun_supertrend10wx3!F25</f>
        <v>3101.1469999999999</v>
      </c>
      <c r="R266" s="2">
        <f>[15]testrun_supertrend10wx3!G25</f>
        <v>3014.7046</v>
      </c>
      <c r="S266" s="2">
        <f>[15]testrun_supertrend10wx3!H25</f>
        <v>4855.4013999999997</v>
      </c>
      <c r="T266" s="2">
        <f>[15]testrun_supertrend10wx3!I25</f>
        <v>3475.4004</v>
      </c>
    </row>
    <row r="267" spans="1:20" x14ac:dyDescent="0.3">
      <c r="A267" t="s">
        <v>37</v>
      </c>
      <c r="B267" s="1" t="s">
        <v>2</v>
      </c>
      <c r="C267" t="s">
        <v>6</v>
      </c>
      <c r="D267" s="2">
        <f t="shared" si="5"/>
        <v>-22996.449700000001</v>
      </c>
      <c r="F267" s="5"/>
      <c r="G267" s="7"/>
      <c r="H267" s="7"/>
      <c r="I267" s="7"/>
      <c r="J267" s="7"/>
      <c r="K267" s="7"/>
      <c r="L267" s="2">
        <f>[15]testrun_supertrend10wx3!A26</f>
        <v>-2015.5488</v>
      </c>
      <c r="M267" s="2">
        <f>[15]testrun_supertrend10wx3!B26</f>
        <v>-2034.499</v>
      </c>
      <c r="N267" s="2">
        <f>[15]testrun_supertrend10wx3!C26</f>
        <v>-2721.3002999999999</v>
      </c>
      <c r="O267" s="2">
        <f>[15]testrun_supertrend10wx3!D26</f>
        <v>-2432.8002999999999</v>
      </c>
      <c r="P267" s="2">
        <f>[15]testrun_supertrend10wx3!E26</f>
        <v>-2176.4502000000002</v>
      </c>
      <c r="Q267" s="2">
        <f>[15]testrun_supertrend10wx3!F26</f>
        <v>-3708.9535999999998</v>
      </c>
      <c r="R267" s="2">
        <f>[15]testrun_supertrend10wx3!G26</f>
        <v>-2138.9472999999998</v>
      </c>
      <c r="S267" s="2">
        <f>[15]testrun_supertrend10wx3!H26</f>
        <v>-2634.9502000000002</v>
      </c>
      <c r="T267" s="2">
        <f>[15]testrun_supertrend10wx3!I26</f>
        <v>-3133</v>
      </c>
    </row>
    <row r="268" spans="1:20" x14ac:dyDescent="0.3">
      <c r="A268" t="s">
        <v>37</v>
      </c>
      <c r="B268" s="1" t="s">
        <v>2</v>
      </c>
      <c r="C268" t="s">
        <v>7</v>
      </c>
      <c r="D268" s="2">
        <f t="shared" si="5"/>
        <v>7757.303710000002</v>
      </c>
      <c r="G268" s="6">
        <f>100*D268/D266</f>
        <v>25.223924811493831</v>
      </c>
      <c r="H268" s="7"/>
      <c r="I268" s="7"/>
      <c r="J268" s="7"/>
      <c r="K268" s="7"/>
      <c r="L268" s="2">
        <f>[15]testrun_supertrend10wx3!A27</f>
        <v>1762.4023</v>
      </c>
      <c r="M268" s="2">
        <f>[15]testrun_supertrend10wx3!B27</f>
        <v>188.75194999999999</v>
      </c>
      <c r="N268" s="2">
        <f>[15]testrun_supertrend10wx3!C27</f>
        <v>148.6001</v>
      </c>
      <c r="O268" s="2">
        <f>[15]testrun_supertrend10wx3!D27</f>
        <v>816.24559999999997</v>
      </c>
      <c r="P268" s="2">
        <f>[15]testrun_supertrend10wx3!E27</f>
        <v>2010.5015000000001</v>
      </c>
      <c r="Q268" s="2">
        <f>[15]testrun_supertrend10wx3!F27</f>
        <v>-607.80664000000002</v>
      </c>
      <c r="R268" s="2">
        <f>[15]testrun_supertrend10wx3!G27</f>
        <v>875.75729999999999</v>
      </c>
      <c r="S268" s="2">
        <f>[15]testrun_supertrend10wx3!H27</f>
        <v>2220.4512</v>
      </c>
      <c r="T268" s="2">
        <f>[15]testrun_supertrend10wx3!I27</f>
        <v>342.40039999999999</v>
      </c>
    </row>
    <row r="269" spans="1:20" x14ac:dyDescent="0.3">
      <c r="A269" t="s">
        <v>37</v>
      </c>
      <c r="B269" s="1" t="s">
        <v>3</v>
      </c>
      <c r="C269" t="s">
        <v>5</v>
      </c>
      <c r="D269" s="2">
        <f t="shared" si="5"/>
        <v>11103.549299999999</v>
      </c>
      <c r="E269">
        <f>COUNT(L271:U271)</f>
        <v>9</v>
      </c>
      <c r="F269" s="5">
        <f>COUNTIF(L271:U271,"&gt;0")</f>
        <v>5</v>
      </c>
      <c r="G269" s="6">
        <f>100 *F269/E269</f>
        <v>55.555555555555557</v>
      </c>
      <c r="H269" s="7"/>
      <c r="I269" s="7"/>
      <c r="J269" s="7"/>
      <c r="K269" s="7"/>
      <c r="L269" s="2">
        <f>[15]testrun_supertrend10wx3!A31</f>
        <v>328.6001</v>
      </c>
      <c r="M269" s="2">
        <f>[15]testrun_supertrend10wx3!B31</f>
        <v>748.69970000000001</v>
      </c>
      <c r="N269" s="2">
        <f>[15]testrun_supertrend10wx3!C31</f>
        <v>769.70069999999998</v>
      </c>
      <c r="O269" s="2">
        <f>[15]testrun_supertrend10wx3!D31</f>
        <v>1669.0492999999999</v>
      </c>
      <c r="P269" s="2">
        <f>[15]testrun_supertrend10wx3!E31</f>
        <v>302.5</v>
      </c>
      <c r="Q269" s="2">
        <f>[15]testrun_supertrend10wx3!F31</f>
        <v>1862.6509000000001</v>
      </c>
      <c r="R269" s="2">
        <f>[15]testrun_supertrend10wx3!G31</f>
        <v>1724.6494</v>
      </c>
      <c r="S269" s="2">
        <f>[15]testrun_supertrend10wx3!H31</f>
        <v>2503.5996</v>
      </c>
      <c r="T269" s="2">
        <f>[15]testrun_supertrend10wx3!I31</f>
        <v>1194.0996</v>
      </c>
    </row>
    <row r="270" spans="1:20" x14ac:dyDescent="0.3">
      <c r="A270" t="s">
        <v>37</v>
      </c>
      <c r="B270" s="1" t="s">
        <v>3</v>
      </c>
      <c r="C270" t="s">
        <v>6</v>
      </c>
      <c r="D270" s="2">
        <f t="shared" si="5"/>
        <v>-9139.8955000000005</v>
      </c>
      <c r="F270" s="5"/>
      <c r="G270" s="7"/>
      <c r="H270" s="7"/>
      <c r="I270" s="7"/>
      <c r="J270" s="7"/>
      <c r="K270" s="7"/>
      <c r="L270" s="2">
        <f>[15]testrun_supertrend10wx3!A32</f>
        <v>-1535</v>
      </c>
      <c r="M270" s="2">
        <f>[15]testrun_supertrend10wx3!B32</f>
        <v>-898.34862999999996</v>
      </c>
      <c r="N270" s="2">
        <f>[15]testrun_supertrend10wx3!C32</f>
        <v>-605.94970000000001</v>
      </c>
      <c r="O270" s="2">
        <f>[15]testrun_supertrend10wx3!D32</f>
        <v>-667.60059999999999</v>
      </c>
      <c r="P270" s="2">
        <f>[15]testrun_supertrend10wx3!E32</f>
        <v>-2384.8472000000002</v>
      </c>
      <c r="Q270" s="2">
        <f>[15]testrun_supertrend10wx3!F32</f>
        <v>-347.75</v>
      </c>
      <c r="R270" s="2">
        <f>[15]testrun_supertrend10wx3!G32</f>
        <v>-689.65137000000004</v>
      </c>
      <c r="S270" s="2">
        <f>[15]testrun_supertrend10wx3!H32</f>
        <v>-779.74900000000002</v>
      </c>
      <c r="T270" s="2">
        <f>[15]testrun_supertrend10wx3!I32</f>
        <v>-1230.999</v>
      </c>
    </row>
    <row r="271" spans="1:20" x14ac:dyDescent="0.3">
      <c r="A271" t="s">
        <v>37</v>
      </c>
      <c r="B271" s="1" t="s">
        <v>3</v>
      </c>
      <c r="C271" t="s">
        <v>7</v>
      </c>
      <c r="D271" s="2">
        <f t="shared" si="5"/>
        <v>1963.653736</v>
      </c>
      <c r="G271" s="6">
        <f>100*D271/D269</f>
        <v>17.684919325751093</v>
      </c>
      <c r="H271" s="7"/>
      <c r="I271" s="7"/>
      <c r="J271" s="7"/>
      <c r="K271" s="7"/>
      <c r="L271" s="2">
        <f>[15]testrun_supertrend10wx3!A33</f>
        <v>-1206.3998999999999</v>
      </c>
      <c r="M271" s="2">
        <f>[15]testrun_supertrend10wx3!B33</f>
        <v>-149.64893000000001</v>
      </c>
      <c r="N271" s="2">
        <f>[15]testrun_supertrend10wx3!C33</f>
        <v>163.75098</v>
      </c>
      <c r="O271" s="2">
        <f>[15]testrun_supertrend10wx3!D33</f>
        <v>1001.4487</v>
      </c>
      <c r="P271" s="2">
        <f>[15]testrun_supertrend10wx3!E33</f>
        <v>-2082.3472000000002</v>
      </c>
      <c r="Q271" s="2">
        <f>[15]testrun_supertrend10wx3!F33</f>
        <v>1514.9009000000001</v>
      </c>
      <c r="R271" s="2">
        <f>[15]testrun_supertrend10wx3!G33</f>
        <v>1034.998</v>
      </c>
      <c r="S271" s="2">
        <f>[15]testrun_supertrend10wx3!H33</f>
        <v>1723.8506</v>
      </c>
      <c r="T271" s="2">
        <f>[15]testrun_supertrend10wx3!I33</f>
        <v>-36.899414</v>
      </c>
    </row>
    <row r="272" spans="1:20" x14ac:dyDescent="0.3">
      <c r="A272" t="s">
        <v>40</v>
      </c>
      <c r="B272" t="s">
        <v>34</v>
      </c>
      <c r="C272" t="s">
        <v>5</v>
      </c>
      <c r="D272" s="2">
        <f t="shared" ref="D272:D289" si="6">SUM(L272:U272)</f>
        <v>104628.00900000001</v>
      </c>
      <c r="E272">
        <f>COUNT(L274:U274)</f>
        <v>9</v>
      </c>
      <c r="F272" s="5">
        <f>COUNTIF(L274:U274,"&gt;0")</f>
        <v>9</v>
      </c>
      <c r="G272" s="6">
        <f>100 *F272/E272</f>
        <v>100</v>
      </c>
      <c r="H272" s="7">
        <f>SUM(E272:E289)</f>
        <v>54</v>
      </c>
      <c r="I272" s="7">
        <f>SUM(F272:F289)</f>
        <v>40</v>
      </c>
      <c r="J272" s="7"/>
      <c r="K272" s="8">
        <f>100 *I272/H272</f>
        <v>74.074074074074076</v>
      </c>
      <c r="L272" s="2">
        <f>[16]testrun_supertrend29ex5_5!A1</f>
        <v>10014.003000000001</v>
      </c>
      <c r="M272" s="2">
        <f>[16]testrun_supertrend29ex5_5!B1</f>
        <v>9248.4979999999996</v>
      </c>
      <c r="N272" s="2">
        <f>[16]testrun_supertrend29ex5_5!C1</f>
        <v>10250.253000000001</v>
      </c>
      <c r="O272" s="2">
        <f>[16]testrun_supertrend29ex5_5!D1</f>
        <v>10956.65</v>
      </c>
      <c r="P272" s="2">
        <f>[16]testrun_supertrend29ex5_5!E1</f>
        <v>13942.002</v>
      </c>
      <c r="Q272" s="2">
        <f>[16]testrun_supertrend29ex5_5!F1</f>
        <v>10653.047</v>
      </c>
      <c r="R272" s="2">
        <f>[16]testrun_supertrend29ex5_5!G1</f>
        <v>9838.107</v>
      </c>
      <c r="S272" s="2">
        <f>[16]testrun_supertrend29ex5_5!H1</f>
        <v>14150.402</v>
      </c>
      <c r="T272" s="2">
        <f>[16]testrun_supertrend29ex5_5!I1</f>
        <v>15575.047</v>
      </c>
    </row>
    <row r="273" spans="1:20" x14ac:dyDescent="0.3">
      <c r="A273" t="s">
        <v>40</v>
      </c>
      <c r="B273" t="s">
        <v>34</v>
      </c>
      <c r="C273" t="s">
        <v>6</v>
      </c>
      <c r="D273" s="2">
        <f t="shared" si="6"/>
        <v>-86804.794299999994</v>
      </c>
      <c r="F273" s="5"/>
      <c r="G273" s="7"/>
      <c r="H273" s="7"/>
      <c r="I273" s="7"/>
      <c r="J273" s="7"/>
      <c r="K273" s="7"/>
      <c r="L273" s="2">
        <f>[16]testrun_supertrend29ex5_5!A2</f>
        <v>-8336.6489999999994</v>
      </c>
      <c r="M273" s="2">
        <f>[16]testrun_supertrend29ex5_5!B2</f>
        <v>-8819.0499999999993</v>
      </c>
      <c r="N273" s="2">
        <f>[16]testrun_supertrend29ex5_5!C2</f>
        <v>-9635.4509999999991</v>
      </c>
      <c r="O273" s="2">
        <f>[16]testrun_supertrend29ex5_5!D2</f>
        <v>-7791.9453000000003</v>
      </c>
      <c r="P273" s="2">
        <f>[16]testrun_supertrend29ex5_5!E2</f>
        <v>-10077.609</v>
      </c>
      <c r="Q273" s="2">
        <f>[16]testrun_supertrend29ex5_5!F2</f>
        <v>-10616.505999999999</v>
      </c>
      <c r="R273" s="2">
        <f>[16]testrun_supertrend29ex5_5!G2</f>
        <v>-7494.2910000000002</v>
      </c>
      <c r="S273" s="2">
        <f>[16]testrun_supertrend29ex5_5!H2</f>
        <v>-9700.9979999999996</v>
      </c>
      <c r="T273" s="2">
        <f>[16]testrun_supertrend29ex5_5!I2</f>
        <v>-14332.295</v>
      </c>
    </row>
    <row r="274" spans="1:20" x14ac:dyDescent="0.3">
      <c r="A274" t="s">
        <v>40</v>
      </c>
      <c r="B274" t="s">
        <v>34</v>
      </c>
      <c r="C274" t="s">
        <v>7</v>
      </c>
      <c r="D274" s="2">
        <f t="shared" si="6"/>
        <v>17823.214816</v>
      </c>
      <c r="G274" s="6">
        <f>100*D274/D272</f>
        <v>17.034840848400354</v>
      </c>
      <c r="H274" s="7"/>
      <c r="I274" s="7"/>
      <c r="J274" s="7"/>
      <c r="K274" s="7"/>
      <c r="L274" s="2">
        <f>[16]testrun_supertrend29ex5_5!A3</f>
        <v>1677.3534999999999</v>
      </c>
      <c r="M274" s="2">
        <f>[16]testrun_supertrend29ex5_5!B3</f>
        <v>429.44824</v>
      </c>
      <c r="N274" s="2">
        <f>[16]testrun_supertrend29ex5_5!C3</f>
        <v>614.80175999999994</v>
      </c>
      <c r="O274" s="2">
        <f>[16]testrun_supertrend29ex5_5!D3</f>
        <v>3164.7049999999999</v>
      </c>
      <c r="P274" s="2">
        <f>[16]testrun_supertrend29ex5_5!E3</f>
        <v>3864.3926000000001</v>
      </c>
      <c r="Q274" s="2">
        <f>[16]testrun_supertrend29ex5_5!F3</f>
        <v>36.541015999999999</v>
      </c>
      <c r="R274" s="2">
        <f>[16]testrun_supertrend29ex5_5!G3</f>
        <v>2343.8164000000002</v>
      </c>
      <c r="S274" s="2">
        <f>[16]testrun_supertrend29ex5_5!H3</f>
        <v>4449.4043000000001</v>
      </c>
      <c r="T274" s="2">
        <f>[16]testrun_supertrend29ex5_5!I3</f>
        <v>1242.752</v>
      </c>
    </row>
    <row r="275" spans="1:20" x14ac:dyDescent="0.3">
      <c r="A275" t="s">
        <v>40</v>
      </c>
      <c r="B275" s="1" t="s">
        <v>0</v>
      </c>
      <c r="C275" t="s">
        <v>5</v>
      </c>
      <c r="D275" s="2">
        <f t="shared" si="6"/>
        <v>59554.301399999997</v>
      </c>
      <c r="E275">
        <f>COUNT(L277:U277)</f>
        <v>9</v>
      </c>
      <c r="F275" s="5">
        <f>COUNTIF(L277:U277,"&gt;0")</f>
        <v>5</v>
      </c>
      <c r="G275" s="6">
        <f>100 *F275/E275</f>
        <v>55.555555555555557</v>
      </c>
      <c r="H275" s="7"/>
      <c r="I275" s="7"/>
      <c r="J275" s="8">
        <f>SUM(D272,D275,D278,D281,D284,D287)</f>
        <v>255110.35498599999</v>
      </c>
      <c r="K275" s="6"/>
      <c r="L275" s="2">
        <f>[16]testrun_supertrend29ex5_5!A7</f>
        <v>5108.1005999999998</v>
      </c>
      <c r="M275" s="2">
        <f>[16]testrun_supertrend29ex5_5!B7</f>
        <v>5026.451</v>
      </c>
      <c r="N275" s="2">
        <f>[16]testrun_supertrend29ex5_5!C7</f>
        <v>8353.9009999999998</v>
      </c>
      <c r="O275" s="2">
        <f>[16]testrun_supertrend29ex5_5!D7</f>
        <v>7076.4013999999997</v>
      </c>
      <c r="P275" s="2">
        <f>[16]testrun_supertrend29ex5_5!E7</f>
        <v>5458.701</v>
      </c>
      <c r="Q275" s="2">
        <f>[16]testrun_supertrend29ex5_5!F7</f>
        <v>8067.299</v>
      </c>
      <c r="R275" s="2">
        <f>[16]testrun_supertrend29ex5_5!G7</f>
        <v>4922.9979999999996</v>
      </c>
      <c r="S275" s="2">
        <f>[16]testrun_supertrend29ex5_5!H7</f>
        <v>7898.0510000000004</v>
      </c>
      <c r="T275" s="2">
        <f>[16]testrun_supertrend29ex5_5!I7</f>
        <v>7642.3984</v>
      </c>
    </row>
    <row r="276" spans="1:20" x14ac:dyDescent="0.3">
      <c r="A276" t="s">
        <v>40</v>
      </c>
      <c r="B276" s="1" t="s">
        <v>0</v>
      </c>
      <c r="C276" t="s">
        <v>6</v>
      </c>
      <c r="D276" s="2">
        <f t="shared" si="6"/>
        <v>-50535.356299999999</v>
      </c>
      <c r="F276" s="5"/>
      <c r="G276" s="7"/>
      <c r="H276" s="7"/>
      <c r="I276" s="7"/>
      <c r="J276" s="8">
        <f>SUM(D273,D276,D279,D282,D285,D288)</f>
        <v>-191791.83849999998</v>
      </c>
      <c r="K276" s="7"/>
      <c r="L276" s="2">
        <f>[16]testrun_supertrend29ex5_5!A8</f>
        <v>-2560.9989999999998</v>
      </c>
      <c r="M276" s="2">
        <f>[16]testrun_supertrend29ex5_5!B8</f>
        <v>-5299.951</v>
      </c>
      <c r="N276" s="2">
        <f>[16]testrun_supertrend29ex5_5!C8</f>
        <v>-5084.05</v>
      </c>
      <c r="O276" s="2">
        <f>[16]testrun_supertrend29ex5_5!D8</f>
        <v>-5091.8505999999998</v>
      </c>
      <c r="P276" s="2">
        <f>[16]testrun_supertrend29ex5_5!E8</f>
        <v>-5541.1522999999997</v>
      </c>
      <c r="Q276" s="2">
        <f>[16]testrun_supertrend29ex5_5!F8</f>
        <v>-6349.4530000000004</v>
      </c>
      <c r="R276" s="2">
        <f>[16]testrun_supertrend29ex5_5!G8</f>
        <v>-5480.8046999999997</v>
      </c>
      <c r="S276" s="2">
        <f>[16]testrun_supertrend29ex5_5!H8</f>
        <v>-6873.3477000000003</v>
      </c>
      <c r="T276" s="2">
        <f>[16]testrun_supertrend29ex5_5!I8</f>
        <v>-8253.7479999999996</v>
      </c>
    </row>
    <row r="277" spans="1:20" x14ac:dyDescent="0.3">
      <c r="A277" t="s">
        <v>40</v>
      </c>
      <c r="B277" s="1" t="s">
        <v>0</v>
      </c>
      <c r="C277" t="s">
        <v>7</v>
      </c>
      <c r="D277" s="2">
        <f t="shared" si="6"/>
        <v>9018.9453900000008</v>
      </c>
      <c r="G277" s="6">
        <f>100*D277/D275</f>
        <v>15.144070500338371</v>
      </c>
      <c r="H277" s="7"/>
      <c r="I277" s="7"/>
      <c r="J277" s="8">
        <f>SUM(D274,D277,D280,D283,D286,D289)</f>
        <v>63318.517231999991</v>
      </c>
      <c r="K277" s="6">
        <f>100*J277/J275</f>
        <v>24.820049831170042</v>
      </c>
      <c r="L277" s="2">
        <f>[16]testrun_supertrend29ex5_5!A9</f>
        <v>2547.1016</v>
      </c>
      <c r="M277" s="2">
        <f>[16]testrun_supertrend29ex5_5!B9</f>
        <v>-273.5</v>
      </c>
      <c r="N277" s="2">
        <f>[16]testrun_supertrend29ex5_5!C9</f>
        <v>3269.8516</v>
      </c>
      <c r="O277" s="2">
        <f>[16]testrun_supertrend29ex5_5!D9</f>
        <v>1984.5508</v>
      </c>
      <c r="P277" s="2">
        <f>[16]testrun_supertrend29ex5_5!E9</f>
        <v>-82.451170000000005</v>
      </c>
      <c r="Q277" s="2">
        <f>[16]testrun_supertrend29ex5_5!F9</f>
        <v>1717.8457000000001</v>
      </c>
      <c r="R277" s="2">
        <f>[16]testrun_supertrend29ex5_5!G9</f>
        <v>-557.80664000000002</v>
      </c>
      <c r="S277" s="2">
        <f>[16]testrun_supertrend29ex5_5!H9</f>
        <v>1024.7030999999999</v>
      </c>
      <c r="T277" s="2">
        <f>[16]testrun_supertrend29ex5_5!I9</f>
        <v>-611.34960000000001</v>
      </c>
    </row>
    <row r="278" spans="1:20" x14ac:dyDescent="0.3">
      <c r="A278" t="s">
        <v>40</v>
      </c>
      <c r="B278" s="1" t="s">
        <v>1</v>
      </c>
      <c r="C278" t="s">
        <v>5</v>
      </c>
      <c r="D278" s="2">
        <f t="shared" si="6"/>
        <v>26429.6512</v>
      </c>
      <c r="E278">
        <f>COUNT(L280:U280)</f>
        <v>9</v>
      </c>
      <c r="F278" s="5">
        <f>COUNTIF(L280:U280,"&gt;0")</f>
        <v>5</v>
      </c>
      <c r="G278" s="6">
        <f>100 *F278/E278</f>
        <v>55.555555555555557</v>
      </c>
      <c r="H278" s="7"/>
      <c r="I278" s="7"/>
      <c r="J278" s="7"/>
      <c r="K278" s="6"/>
      <c r="L278" s="2">
        <f>[16]testrun_supertrend29ex5_5!A13</f>
        <v>0</v>
      </c>
      <c r="M278" s="2">
        <f>[16]testrun_supertrend29ex5_5!B13</f>
        <v>1397.5488</v>
      </c>
      <c r="N278" s="2">
        <f>[16]testrun_supertrend29ex5_5!C13</f>
        <v>1975.0996</v>
      </c>
      <c r="O278" s="2">
        <f>[16]testrun_supertrend29ex5_5!D13</f>
        <v>0</v>
      </c>
      <c r="P278" s="2">
        <f>[16]testrun_supertrend29ex5_5!E13</f>
        <v>7530.0010000000002</v>
      </c>
      <c r="Q278" s="2">
        <f>[16]testrun_supertrend29ex5_5!F13</f>
        <v>6774.3516</v>
      </c>
      <c r="R278" s="2">
        <f>[16]testrun_supertrend29ex5_5!G13</f>
        <v>0</v>
      </c>
      <c r="S278" s="2">
        <f>[16]testrun_supertrend29ex5_5!H13</f>
        <v>6922.951</v>
      </c>
      <c r="T278" s="2">
        <f>[16]testrun_supertrend29ex5_5!I13</f>
        <v>1829.6992</v>
      </c>
    </row>
    <row r="279" spans="1:20" x14ac:dyDescent="0.3">
      <c r="A279" t="s">
        <v>40</v>
      </c>
      <c r="B279" s="1" t="s">
        <v>1</v>
      </c>
      <c r="C279" t="s">
        <v>6</v>
      </c>
      <c r="D279" s="2">
        <f t="shared" si="6"/>
        <v>-7401.6972000000005</v>
      </c>
      <c r="F279" s="5"/>
      <c r="G279" s="7"/>
      <c r="H279" s="7"/>
      <c r="I279" s="7"/>
      <c r="J279" s="7"/>
      <c r="K279" s="7"/>
      <c r="L279" s="2">
        <f>[16]testrun_supertrend29ex5_5!A14</f>
        <v>-1116.4502</v>
      </c>
      <c r="M279" s="2">
        <f>[16]testrun_supertrend29ex5_5!B14</f>
        <v>-748.90039999999999</v>
      </c>
      <c r="N279" s="2">
        <f>[16]testrun_supertrend29ex5_5!C14</f>
        <v>-910.74900000000002</v>
      </c>
      <c r="O279" s="2">
        <f>[16]testrun_supertrend29ex5_5!D14</f>
        <v>-1266.3496</v>
      </c>
      <c r="P279" s="2">
        <f>[16]testrun_supertrend29ex5_5!E14</f>
        <v>0</v>
      </c>
      <c r="Q279" s="2">
        <f>[16]testrun_supertrend29ex5_5!F14</f>
        <v>0</v>
      </c>
      <c r="R279" s="2">
        <f>[16]testrun_supertrend29ex5_5!G14</f>
        <v>-518.94920000000002</v>
      </c>
      <c r="S279" s="2">
        <f>[16]testrun_supertrend29ex5_5!H14</f>
        <v>-902.25</v>
      </c>
      <c r="T279" s="2">
        <f>[16]testrun_supertrend29ex5_5!I14</f>
        <v>-1938.0488</v>
      </c>
    </row>
    <row r="280" spans="1:20" x14ac:dyDescent="0.3">
      <c r="A280" t="s">
        <v>40</v>
      </c>
      <c r="B280" s="1" t="s">
        <v>1</v>
      </c>
      <c r="C280" t="s">
        <v>7</v>
      </c>
      <c r="D280" s="2">
        <f t="shared" si="6"/>
        <v>19027.954030000001</v>
      </c>
      <c r="G280" s="6">
        <f>100*D280/D278</f>
        <v>71.994722465349838</v>
      </c>
      <c r="H280" s="7"/>
      <c r="I280" s="7"/>
      <c r="J280" s="7"/>
      <c r="K280" s="7"/>
      <c r="L280" s="2">
        <f>[16]testrun_supertrend29ex5_5!A15</f>
        <v>-1116.4502</v>
      </c>
      <c r="M280" s="2">
        <f>[16]testrun_supertrend29ex5_5!B15</f>
        <v>648.64844000000005</v>
      </c>
      <c r="N280" s="2">
        <f>[16]testrun_supertrend29ex5_5!C15</f>
        <v>1064.3506</v>
      </c>
      <c r="O280" s="2">
        <f>[16]testrun_supertrend29ex5_5!D15</f>
        <v>-1266.3496</v>
      </c>
      <c r="P280" s="2">
        <f>[16]testrun_supertrend29ex5_5!E15</f>
        <v>7530.0010000000002</v>
      </c>
      <c r="Q280" s="2">
        <f>[16]testrun_supertrend29ex5_5!F15</f>
        <v>6774.3516</v>
      </c>
      <c r="R280" s="2">
        <f>[16]testrun_supertrend29ex5_5!G15</f>
        <v>-518.94920000000002</v>
      </c>
      <c r="S280" s="2">
        <f>[16]testrun_supertrend29ex5_5!H15</f>
        <v>6020.701</v>
      </c>
      <c r="T280" s="2">
        <f>[16]testrun_supertrend29ex5_5!I15</f>
        <v>-108.34961</v>
      </c>
    </row>
    <row r="281" spans="1:20" x14ac:dyDescent="0.3">
      <c r="A281" t="s">
        <v>40</v>
      </c>
      <c r="B281" s="1" t="s">
        <v>35</v>
      </c>
      <c r="C281" t="s">
        <v>5</v>
      </c>
      <c r="D281" s="2">
        <f t="shared" si="6"/>
        <v>37856.440399999999</v>
      </c>
      <c r="E281">
        <f>COUNT(L283:U283)</f>
        <v>9</v>
      </c>
      <c r="F281" s="5">
        <f>COUNTIF(L283:U283,"&gt;0")</f>
        <v>9</v>
      </c>
      <c r="G281" s="6">
        <f>100 *F281/E281</f>
        <v>100</v>
      </c>
      <c r="H281" s="7"/>
      <c r="I281" s="7"/>
      <c r="J281" s="7"/>
      <c r="K281" s="7"/>
      <c r="L281" s="2">
        <f>[16]testrun_supertrend29ex5_5!A19</f>
        <v>4005.9969999999998</v>
      </c>
      <c r="M281" s="2">
        <f>[16]testrun_supertrend29ex5_5!B19</f>
        <v>2919.7485000000001</v>
      </c>
      <c r="N281" s="2">
        <f>[16]testrun_supertrend29ex5_5!C19</f>
        <v>3528.4492</v>
      </c>
      <c r="O281" s="2">
        <f>[16]testrun_supertrend29ex5_5!D19</f>
        <v>3817.3013000000001</v>
      </c>
      <c r="P281" s="2">
        <f>[16]testrun_supertrend29ex5_5!E19</f>
        <v>5405.0502999999999</v>
      </c>
      <c r="Q281" s="2">
        <f>[16]testrun_supertrend29ex5_5!F19</f>
        <v>3770.4</v>
      </c>
      <c r="R281" s="2">
        <f>[16]testrun_supertrend29ex5_5!G19</f>
        <v>3753.998</v>
      </c>
      <c r="S281" s="2">
        <f>[16]testrun_supertrend29ex5_5!H19</f>
        <v>5659.3477000000003</v>
      </c>
      <c r="T281" s="2">
        <f>[16]testrun_supertrend29ex5_5!I19</f>
        <v>4996.1484</v>
      </c>
    </row>
    <row r="282" spans="1:20" x14ac:dyDescent="0.3">
      <c r="A282" t="s">
        <v>40</v>
      </c>
      <c r="B282" s="1" t="s">
        <v>35</v>
      </c>
      <c r="C282" t="s">
        <v>6</v>
      </c>
      <c r="D282" s="2">
        <f t="shared" si="6"/>
        <v>-25673.891599999995</v>
      </c>
      <c r="F282" s="5"/>
      <c r="G282" s="7"/>
      <c r="H282" s="7"/>
      <c r="I282" s="7"/>
      <c r="J282" s="7"/>
      <c r="K282" s="7"/>
      <c r="L282" s="2">
        <f>[16]testrun_supertrend29ex5_5!A20</f>
        <v>-2536.4004</v>
      </c>
      <c r="M282" s="2">
        <f>[16]testrun_supertrend29ex5_5!B20</f>
        <v>-2396.9018999999998</v>
      </c>
      <c r="N282" s="2">
        <f>[16]testrun_supertrend29ex5_5!C20</f>
        <v>-2711.1006000000002</v>
      </c>
      <c r="O282" s="2">
        <f>[16]testrun_supertrend29ex5_5!D20</f>
        <v>-1915.7992999999999</v>
      </c>
      <c r="P282" s="2">
        <f>[16]testrun_supertrend29ex5_5!E20</f>
        <v>-3244.7489999999998</v>
      </c>
      <c r="Q282" s="2">
        <f>[16]testrun_supertrend29ex5_5!F20</f>
        <v>-3275.7489999999998</v>
      </c>
      <c r="R282" s="2">
        <f>[16]testrun_supertrend29ex5_5!G20</f>
        <v>-2395.1514000000002</v>
      </c>
      <c r="S282" s="2">
        <f>[16]testrun_supertrend29ex5_5!H20</f>
        <v>-3145.7460000000001</v>
      </c>
      <c r="T282" s="2">
        <f>[16]testrun_supertrend29ex5_5!I20</f>
        <v>-4052.2939999999999</v>
      </c>
    </row>
    <row r="283" spans="1:20" x14ac:dyDescent="0.3">
      <c r="A283" t="s">
        <v>40</v>
      </c>
      <c r="B283" s="1" t="s">
        <v>35</v>
      </c>
      <c r="C283" t="s">
        <v>7</v>
      </c>
      <c r="D283" s="2">
        <f t="shared" si="6"/>
        <v>12182.549009999999</v>
      </c>
      <c r="G283" s="6">
        <f>100*D283/D281</f>
        <v>32.18091527168518</v>
      </c>
      <c r="H283" s="7"/>
      <c r="I283" s="7"/>
      <c r="J283" s="7"/>
      <c r="K283" s="7"/>
      <c r="L283" s="2">
        <f>[16]testrun_supertrend29ex5_5!A21</f>
        <v>1469.5967000000001</v>
      </c>
      <c r="M283" s="2">
        <f>[16]testrun_supertrend29ex5_5!B21</f>
        <v>522.84670000000006</v>
      </c>
      <c r="N283" s="2">
        <f>[16]testrun_supertrend29ex5_5!C21</f>
        <v>817.34862999999996</v>
      </c>
      <c r="O283" s="2">
        <f>[16]testrun_supertrend29ex5_5!D21</f>
        <v>1901.502</v>
      </c>
      <c r="P283" s="2">
        <f>[16]testrun_supertrend29ex5_5!E21</f>
        <v>2160.3013000000001</v>
      </c>
      <c r="Q283" s="2">
        <f>[16]testrun_supertrend29ex5_5!F21</f>
        <v>494.65087999999997</v>
      </c>
      <c r="R283" s="2">
        <f>[16]testrun_supertrend29ex5_5!G21</f>
        <v>1358.8467000000001</v>
      </c>
      <c r="S283" s="2">
        <f>[16]testrun_supertrend29ex5_5!H21</f>
        <v>2513.6016</v>
      </c>
      <c r="T283" s="2">
        <f>[16]testrun_supertrend29ex5_5!I21</f>
        <v>943.85450000000003</v>
      </c>
    </row>
    <row r="284" spans="1:20" x14ac:dyDescent="0.3">
      <c r="A284" t="s">
        <v>40</v>
      </c>
      <c r="B284" s="1" t="s">
        <v>2</v>
      </c>
      <c r="C284" t="s">
        <v>5</v>
      </c>
      <c r="D284" s="2">
        <f t="shared" si="6"/>
        <v>20164.700999999997</v>
      </c>
      <c r="E284">
        <f>COUNT(L286:U286)</f>
        <v>9</v>
      </c>
      <c r="F284" s="5">
        <f>COUNTIF(L286:U286,"&gt;0")</f>
        <v>8</v>
      </c>
      <c r="G284" s="6">
        <f>100 *F284/E284</f>
        <v>88.888888888888886</v>
      </c>
      <c r="H284" s="7"/>
      <c r="I284" s="7"/>
      <c r="J284" s="7"/>
      <c r="K284" s="7"/>
      <c r="L284" s="2">
        <f>[16]testrun_supertrend29ex5_5!A25</f>
        <v>1685.9502</v>
      </c>
      <c r="M284" s="2">
        <f>[16]testrun_supertrend29ex5_5!B25</f>
        <v>1736.8496</v>
      </c>
      <c r="N284" s="2">
        <f>[16]testrun_supertrend29ex5_5!C25</f>
        <v>2417.85</v>
      </c>
      <c r="O284" s="2">
        <f>[16]testrun_supertrend29ex5_5!D25</f>
        <v>2060.2494999999999</v>
      </c>
      <c r="P284" s="2">
        <f>[16]testrun_supertrend29ex5_5!E25</f>
        <v>2527.0513000000001</v>
      </c>
      <c r="Q284" s="2">
        <f>[16]testrun_supertrend29ex5_5!F25</f>
        <v>1812.1996999999999</v>
      </c>
      <c r="R284" s="2">
        <f>[16]testrun_supertrend29ex5_5!G25</f>
        <v>1988.4023</v>
      </c>
      <c r="S284" s="2">
        <f>[16]testrun_supertrend29ex5_5!H25</f>
        <v>3443.9492</v>
      </c>
      <c r="T284" s="2">
        <f>[16]testrun_supertrend29ex5_5!I25</f>
        <v>2492.1992</v>
      </c>
    </row>
    <row r="285" spans="1:20" x14ac:dyDescent="0.3">
      <c r="A285" t="s">
        <v>40</v>
      </c>
      <c r="B285" s="1" t="s">
        <v>2</v>
      </c>
      <c r="C285" t="s">
        <v>6</v>
      </c>
      <c r="D285" s="2">
        <f t="shared" si="6"/>
        <v>-14686.399400000002</v>
      </c>
      <c r="F285" s="5"/>
      <c r="G285" s="7"/>
      <c r="H285" s="7"/>
      <c r="I285" s="7"/>
      <c r="J285" s="7"/>
      <c r="K285" s="7"/>
      <c r="L285" s="2">
        <f>[16]testrun_supertrend29ex5_5!A26</f>
        <v>-1651.501</v>
      </c>
      <c r="M285" s="2">
        <f>[16]testrun_supertrend29ex5_5!B26</f>
        <v>-1068.8501000000001</v>
      </c>
      <c r="N285" s="2">
        <f>[16]testrun_supertrend29ex5_5!C26</f>
        <v>-962.95069999999998</v>
      </c>
      <c r="O285" s="2">
        <f>[16]testrun_supertrend29ex5_5!D26</f>
        <v>-1278.2494999999999</v>
      </c>
      <c r="P285" s="2">
        <f>[16]testrun_supertrend29ex5_5!E26</f>
        <v>-2113.2988</v>
      </c>
      <c r="Q285" s="2">
        <f>[16]testrun_supertrend29ex5_5!F26</f>
        <v>-2934.1997000000001</v>
      </c>
      <c r="R285" s="2">
        <f>[16]testrun_supertrend29ex5_5!G26</f>
        <v>-1022.0488</v>
      </c>
      <c r="S285" s="2">
        <f>[16]testrun_supertrend29ex5_5!H26</f>
        <v>-1433.5498</v>
      </c>
      <c r="T285" s="2">
        <f>[16]testrun_supertrend29ex5_5!I26</f>
        <v>-2221.7510000000002</v>
      </c>
    </row>
    <row r="286" spans="1:20" x14ac:dyDescent="0.3">
      <c r="A286" t="s">
        <v>40</v>
      </c>
      <c r="B286" s="1" t="s">
        <v>2</v>
      </c>
      <c r="C286" t="s">
        <v>7</v>
      </c>
      <c r="D286" s="2">
        <f t="shared" si="6"/>
        <v>5478.3017</v>
      </c>
      <c r="G286" s="6">
        <f>100*D286/D284</f>
        <v>27.167780469445102</v>
      </c>
      <c r="H286" s="7"/>
      <c r="I286" s="7"/>
      <c r="J286" s="7"/>
      <c r="K286" s="7"/>
      <c r="L286" s="2">
        <f>[16]testrun_supertrend29ex5_5!A27</f>
        <v>34.449219999999997</v>
      </c>
      <c r="M286" s="2">
        <f>[16]testrun_supertrend29ex5_5!B27</f>
        <v>667.99950000000001</v>
      </c>
      <c r="N286" s="2">
        <f>[16]testrun_supertrend29ex5_5!C27</f>
        <v>1454.8994</v>
      </c>
      <c r="O286" s="2">
        <f>[16]testrun_supertrend29ex5_5!D27</f>
        <v>782</v>
      </c>
      <c r="P286" s="2">
        <f>[16]testrun_supertrend29ex5_5!E27</f>
        <v>413.75243999999998</v>
      </c>
      <c r="Q286" s="2">
        <f>[16]testrun_supertrend29ex5_5!F27</f>
        <v>-1122</v>
      </c>
      <c r="R286" s="2">
        <f>[16]testrun_supertrend29ex5_5!G27</f>
        <v>966.35350000000005</v>
      </c>
      <c r="S286" s="2">
        <f>[16]testrun_supertrend29ex5_5!H27</f>
        <v>2010.3994</v>
      </c>
      <c r="T286" s="2">
        <f>[16]testrun_supertrend29ex5_5!I27</f>
        <v>270.44824</v>
      </c>
    </row>
    <row r="287" spans="1:20" x14ac:dyDescent="0.3">
      <c r="A287" t="s">
        <v>40</v>
      </c>
      <c r="B287" s="1" t="s">
        <v>3</v>
      </c>
      <c r="C287" t="s">
        <v>5</v>
      </c>
      <c r="D287" s="2">
        <f t="shared" si="6"/>
        <v>6477.2519860000002</v>
      </c>
      <c r="E287">
        <f>COUNT(L289:U289)</f>
        <v>9</v>
      </c>
      <c r="F287" s="5">
        <f>COUNTIF(L289:U289,"&gt;0")</f>
        <v>4</v>
      </c>
      <c r="G287" s="6">
        <f>100 *F287/E287</f>
        <v>44.444444444444443</v>
      </c>
      <c r="H287" s="7"/>
      <c r="I287" s="7"/>
      <c r="J287" s="7"/>
      <c r="K287" s="7"/>
      <c r="L287" s="2">
        <f>[16]testrun_supertrend29ex5_5!A31</f>
        <v>0</v>
      </c>
      <c r="M287" s="2">
        <f>[16]testrun_supertrend29ex5_5!B31</f>
        <v>71.899900000000002</v>
      </c>
      <c r="N287" s="2">
        <f>[16]testrun_supertrend29ex5_5!C31</f>
        <v>499.25</v>
      </c>
      <c r="O287" s="2">
        <f>[16]testrun_supertrend29ex5_5!D31</f>
        <v>1835</v>
      </c>
      <c r="P287" s="2">
        <f>[16]testrun_supertrend29ex5_5!E31</f>
        <v>0</v>
      </c>
      <c r="Q287" s="2">
        <f>[16]testrun_supertrend29ex5_5!F31</f>
        <v>875.50049999999999</v>
      </c>
      <c r="R287" s="2">
        <f>[16]testrun_supertrend29ex5_5!G31</f>
        <v>49.850586</v>
      </c>
      <c r="S287" s="2">
        <f>[16]testrun_supertrend29ex5_5!H31</f>
        <v>2608.0508</v>
      </c>
      <c r="T287" s="2">
        <f>[16]testrun_supertrend29ex5_5!I31</f>
        <v>537.7002</v>
      </c>
    </row>
    <row r="288" spans="1:20" x14ac:dyDescent="0.3">
      <c r="A288" t="s">
        <v>40</v>
      </c>
      <c r="B288" s="1" t="s">
        <v>3</v>
      </c>
      <c r="C288" t="s">
        <v>6</v>
      </c>
      <c r="D288" s="2">
        <f t="shared" si="6"/>
        <v>-6689.6996999999992</v>
      </c>
      <c r="F288" s="5"/>
      <c r="G288" s="7"/>
      <c r="H288" s="7"/>
      <c r="I288" s="7"/>
      <c r="J288" s="7"/>
      <c r="K288" s="7"/>
      <c r="L288" s="2">
        <f>[16]testrun_supertrend29ex5_5!A32</f>
        <v>-1297.7494999999999</v>
      </c>
      <c r="M288" s="2">
        <f>[16]testrun_supertrend29ex5_5!B32</f>
        <v>-256.00049999999999</v>
      </c>
      <c r="N288" s="2">
        <f>[16]testrun_supertrend29ex5_5!C32</f>
        <v>-611.09960000000001</v>
      </c>
      <c r="O288" s="2">
        <f>[16]testrun_supertrend29ex5_5!D32</f>
        <v>-819.8999</v>
      </c>
      <c r="P288" s="2">
        <f>[16]testrun_supertrend29ex5_5!E32</f>
        <v>-1752.0498</v>
      </c>
      <c r="Q288" s="2">
        <f>[16]testrun_supertrend29ex5_5!F32</f>
        <v>0</v>
      </c>
      <c r="R288" s="2">
        <f>[16]testrun_supertrend29ex5_5!G32</f>
        <v>0</v>
      </c>
      <c r="S288" s="2">
        <f>[16]testrun_supertrend29ex5_5!H32</f>
        <v>-194</v>
      </c>
      <c r="T288" s="2">
        <f>[16]testrun_supertrend29ex5_5!I32</f>
        <v>-1758.9004</v>
      </c>
    </row>
    <row r="289" spans="1:20" x14ac:dyDescent="0.3">
      <c r="A289" t="s">
        <v>40</v>
      </c>
      <c r="B289" s="1" t="s">
        <v>3</v>
      </c>
      <c r="C289" t="s">
        <v>7</v>
      </c>
      <c r="D289" s="2">
        <f t="shared" si="6"/>
        <v>-212.44771399999968</v>
      </c>
      <c r="G289" s="6">
        <f>100*D289/D287</f>
        <v>-3.2799050347151288</v>
      </c>
      <c r="H289" s="7"/>
      <c r="I289" s="7"/>
      <c r="J289" s="7"/>
      <c r="K289" s="7"/>
      <c r="L289" s="2">
        <f>[16]testrun_supertrend29ex5_5!A33</f>
        <v>-1297.7494999999999</v>
      </c>
      <c r="M289" s="2">
        <f>[16]testrun_supertrend29ex5_5!B33</f>
        <v>-184.10059000000001</v>
      </c>
      <c r="N289" s="2">
        <f>[16]testrun_supertrend29ex5_5!C33</f>
        <v>-111.84961</v>
      </c>
      <c r="O289" s="2">
        <f>[16]testrun_supertrend29ex5_5!D33</f>
        <v>1015.1001</v>
      </c>
      <c r="P289" s="2">
        <f>[16]testrun_supertrend29ex5_5!E33</f>
        <v>-1752.0498</v>
      </c>
      <c r="Q289" s="2">
        <f>[16]testrun_supertrend29ex5_5!F33</f>
        <v>875.50049999999999</v>
      </c>
      <c r="R289" s="2">
        <f>[16]testrun_supertrend29ex5_5!G33</f>
        <v>49.850586</v>
      </c>
      <c r="S289" s="2">
        <f>[16]testrun_supertrend29ex5_5!H33</f>
        <v>2414.0508</v>
      </c>
      <c r="T289" s="2">
        <f>[16]testrun_supertrend29ex5_5!I33</f>
        <v>-1221.2002</v>
      </c>
    </row>
    <row r="290" spans="1:20" x14ac:dyDescent="0.3">
      <c r="A290" t="s">
        <v>42</v>
      </c>
      <c r="B290" t="s">
        <v>34</v>
      </c>
      <c r="C290" t="s">
        <v>5</v>
      </c>
      <c r="D290" s="2">
        <f t="shared" ref="D290:D307" si="7">SUM(L290:U290)</f>
        <v>109090.71</v>
      </c>
      <c r="E290">
        <f>COUNT(L292:U292)</f>
        <v>9</v>
      </c>
      <c r="F290" s="5">
        <f>COUNTIF(L292:U292,"&gt;0")</f>
        <v>9</v>
      </c>
      <c r="G290" s="6">
        <f>100 *F290/E290</f>
        <v>100</v>
      </c>
      <c r="H290" s="7">
        <f>SUM(E290:E307)</f>
        <v>54</v>
      </c>
      <c r="I290" s="7">
        <f>SUM(F290:F307)</f>
        <v>44</v>
      </c>
      <c r="J290" s="7"/>
      <c r="K290" s="8">
        <f>100 *I290/H290</f>
        <v>81.481481481481481</v>
      </c>
      <c r="L290" s="2">
        <f>[17]testrun_supertrend35ex5_25!A1</f>
        <v>10944.451999999999</v>
      </c>
      <c r="M290" s="2">
        <f>[17]testrun_supertrend35ex5_25!B1</f>
        <v>9407.7479999999996</v>
      </c>
      <c r="N290" s="2">
        <f>[17]testrun_supertrend35ex5_25!C1</f>
        <v>10822.700999999999</v>
      </c>
      <c r="O290" s="2">
        <f>[17]testrun_supertrend35ex5_25!D1</f>
        <v>10938.449000000001</v>
      </c>
      <c r="P290" s="2">
        <f>[17]testrun_supertrend35ex5_25!E1</f>
        <v>14939.255999999999</v>
      </c>
      <c r="Q290" s="2">
        <f>[17]testrun_supertrend35ex5_25!F1</f>
        <v>11035.55</v>
      </c>
      <c r="R290" s="2">
        <f>[17]testrun_supertrend35ex5_25!G1</f>
        <v>9934.7070000000003</v>
      </c>
      <c r="S290" s="2">
        <f>[17]testrun_supertrend35ex5_25!H1</f>
        <v>14910.449000000001</v>
      </c>
      <c r="T290" s="2">
        <f>[17]testrun_supertrend35ex5_25!I1</f>
        <v>16157.397999999999</v>
      </c>
    </row>
    <row r="291" spans="1:20" x14ac:dyDescent="0.3">
      <c r="A291" t="s">
        <v>42</v>
      </c>
      <c r="B291" t="s">
        <v>34</v>
      </c>
      <c r="C291" t="s">
        <v>6</v>
      </c>
      <c r="D291" s="2">
        <f t="shared" si="7"/>
        <v>-86099.294599999979</v>
      </c>
      <c r="F291" s="5"/>
      <c r="G291" s="7"/>
      <c r="H291" s="7"/>
      <c r="I291" s="7"/>
      <c r="J291" s="7"/>
      <c r="K291" s="7"/>
      <c r="L291" s="2">
        <f>[17]testrun_supertrend35ex5_25!A2</f>
        <v>-7486.9989999999998</v>
      </c>
      <c r="M291" s="2">
        <f>[17]testrun_supertrend35ex5_25!B2</f>
        <v>-7628.1962999999996</v>
      </c>
      <c r="N291" s="2">
        <f>[17]testrun_supertrend35ex5_25!C2</f>
        <v>-9381.8040000000001</v>
      </c>
      <c r="O291" s="2">
        <f>[17]testrun_supertrend35ex5_25!D2</f>
        <v>-8015.0510000000004</v>
      </c>
      <c r="P291" s="2">
        <f>[17]testrun_supertrend35ex5_25!E2</f>
        <v>-9197.0509999999995</v>
      </c>
      <c r="Q291" s="2">
        <f>[17]testrun_supertrend35ex5_25!F2</f>
        <v>-10069.806</v>
      </c>
      <c r="R291" s="2">
        <f>[17]testrun_supertrend35ex5_25!G2</f>
        <v>-8019.4883</v>
      </c>
      <c r="S291" s="2">
        <f>[17]testrun_supertrend35ex5_25!H2</f>
        <v>-10738.255999999999</v>
      </c>
      <c r="T291" s="2">
        <f>[17]testrun_supertrend35ex5_25!I2</f>
        <v>-15562.643</v>
      </c>
    </row>
    <row r="292" spans="1:20" x14ac:dyDescent="0.3">
      <c r="A292" t="s">
        <v>42</v>
      </c>
      <c r="B292" t="s">
        <v>34</v>
      </c>
      <c r="C292" t="s">
        <v>7</v>
      </c>
      <c r="D292" s="2">
        <f t="shared" si="7"/>
        <v>22991.418000000001</v>
      </c>
      <c r="G292" s="6">
        <f>100*D292/D290</f>
        <v>21.075504962796558</v>
      </c>
      <c r="H292" s="7"/>
      <c r="I292" s="7"/>
      <c r="J292" s="7"/>
      <c r="K292" s="7"/>
      <c r="L292" s="2">
        <f>[17]testrun_supertrend35ex5_25!A3</f>
        <v>3457.4531000000002</v>
      </c>
      <c r="M292" s="2">
        <f>[17]testrun_supertrend35ex5_25!B3</f>
        <v>1779.5518</v>
      </c>
      <c r="N292" s="2">
        <f>[17]testrun_supertrend35ex5_25!C3</f>
        <v>1440.8975</v>
      </c>
      <c r="O292" s="2">
        <f>[17]testrun_supertrend35ex5_25!D3</f>
        <v>2923.3984</v>
      </c>
      <c r="P292" s="2">
        <f>[17]testrun_supertrend35ex5_25!E3</f>
        <v>5742.2049999999999</v>
      </c>
      <c r="Q292" s="2">
        <f>[17]testrun_supertrend35ex5_25!F3</f>
        <v>965.74414000000002</v>
      </c>
      <c r="R292" s="2">
        <f>[17]testrun_supertrend35ex5_25!G3</f>
        <v>1915.2188000000001</v>
      </c>
      <c r="S292" s="2">
        <f>[17]testrun_supertrend35ex5_25!H3</f>
        <v>4172.1934000000001</v>
      </c>
      <c r="T292" s="2">
        <f>[17]testrun_supertrend35ex5_25!I3</f>
        <v>594.75585999999998</v>
      </c>
    </row>
    <row r="293" spans="1:20" x14ac:dyDescent="0.3">
      <c r="A293" t="s">
        <v>42</v>
      </c>
      <c r="B293" s="1" t="s">
        <v>0</v>
      </c>
      <c r="C293" t="s">
        <v>5</v>
      </c>
      <c r="D293" s="2">
        <f t="shared" si="7"/>
        <v>62428.544600000001</v>
      </c>
      <c r="E293">
        <f>COUNT(L295:U295)</f>
        <v>9</v>
      </c>
      <c r="F293" s="5">
        <f>COUNTIF(L295:U295,"&gt;0")</f>
        <v>8</v>
      </c>
      <c r="G293" s="6">
        <f>100 *F293/E293</f>
        <v>88.888888888888886</v>
      </c>
      <c r="H293" s="7"/>
      <c r="I293" s="7"/>
      <c r="J293" s="8">
        <f>SUM(D290,D293,D296,D299,D302,D305)</f>
        <v>262178.09369000001</v>
      </c>
      <c r="K293" s="6"/>
      <c r="L293" s="2">
        <f>[17]testrun_supertrend35ex5_25!A7</f>
        <v>5168.5010000000002</v>
      </c>
      <c r="M293" s="2">
        <f>[17]testrun_supertrend35ex5_25!B7</f>
        <v>5098.5010000000002</v>
      </c>
      <c r="N293" s="2">
        <f>[17]testrun_supertrend35ex5_25!C7</f>
        <v>8804.35</v>
      </c>
      <c r="O293" s="2">
        <f>[17]testrun_supertrend35ex5_25!D7</f>
        <v>7248.1016</v>
      </c>
      <c r="P293" s="2">
        <f>[17]testrun_supertrend35ex5_25!E7</f>
        <v>6420.8495999999996</v>
      </c>
      <c r="Q293" s="2">
        <f>[17]testrun_supertrend35ex5_25!F7</f>
        <v>8464.3960000000006</v>
      </c>
      <c r="R293" s="2">
        <f>[17]testrun_supertrend35ex5_25!G7</f>
        <v>5683.4960000000001</v>
      </c>
      <c r="S293" s="2">
        <f>[17]testrun_supertrend35ex5_25!H7</f>
        <v>7817.451</v>
      </c>
      <c r="T293" s="2">
        <f>[17]testrun_supertrend35ex5_25!I7</f>
        <v>7722.8984</v>
      </c>
    </row>
    <row r="294" spans="1:20" x14ac:dyDescent="0.3">
      <c r="A294" t="s">
        <v>42</v>
      </c>
      <c r="B294" s="1" t="s">
        <v>0</v>
      </c>
      <c r="C294" t="s">
        <v>6</v>
      </c>
      <c r="D294" s="2">
        <f t="shared" si="7"/>
        <v>-49509.101600000002</v>
      </c>
      <c r="F294" s="5"/>
      <c r="G294" s="7"/>
      <c r="H294" s="7"/>
      <c r="I294" s="7"/>
      <c r="J294" s="8">
        <f>SUM(D291,D294,D297,D300,D303,D306)</f>
        <v>-199042.89362000002</v>
      </c>
      <c r="K294" s="7"/>
      <c r="L294" s="2">
        <f>[17]testrun_supertrend35ex5_25!A8</f>
        <v>-5334.9970000000003</v>
      </c>
      <c r="M294" s="2">
        <f>[17]testrun_supertrend35ex5_25!B8</f>
        <v>-5074.1005999999998</v>
      </c>
      <c r="N294" s="2">
        <f>[17]testrun_supertrend35ex5_25!C8</f>
        <v>-4745.3984</v>
      </c>
      <c r="O294" s="2">
        <f>[17]testrun_supertrend35ex5_25!D8</f>
        <v>-5275.701</v>
      </c>
      <c r="P294" s="2">
        <f>[17]testrun_supertrend35ex5_25!E8</f>
        <v>-4658.2539999999999</v>
      </c>
      <c r="Q294" s="2">
        <f>[17]testrun_supertrend35ex5_25!F8</f>
        <v>-5057.1562000000004</v>
      </c>
      <c r="R294" s="2">
        <f>[17]testrun_supertrend35ex5_25!G8</f>
        <v>-4729.5060000000003</v>
      </c>
      <c r="S294" s="2">
        <f>[17]testrun_supertrend35ex5_25!H8</f>
        <v>-7112.34</v>
      </c>
      <c r="T294" s="2">
        <f>[17]testrun_supertrend35ex5_25!I8</f>
        <v>-7521.6484</v>
      </c>
    </row>
    <row r="295" spans="1:20" x14ac:dyDescent="0.3">
      <c r="A295" t="s">
        <v>42</v>
      </c>
      <c r="B295" s="1" t="s">
        <v>0</v>
      </c>
      <c r="C295" t="s">
        <v>7</v>
      </c>
      <c r="D295" s="2">
        <f t="shared" si="7"/>
        <v>12919.44332</v>
      </c>
      <c r="G295" s="6">
        <f>100*D295/D293</f>
        <v>20.694769360360837</v>
      </c>
      <c r="H295" s="7"/>
      <c r="I295" s="7"/>
      <c r="J295" s="8">
        <f>SUM(D292,D295,D298,D301,D304,D307)</f>
        <v>63135.202663000004</v>
      </c>
      <c r="K295" s="6">
        <f>100*J295/J293</f>
        <v>24.081036586394291</v>
      </c>
      <c r="L295" s="2">
        <f>[17]testrun_supertrend35ex5_25!A9</f>
        <v>-166.49610000000001</v>
      </c>
      <c r="M295" s="2">
        <f>[17]testrun_supertrend35ex5_25!B9</f>
        <v>24.400390000000002</v>
      </c>
      <c r="N295" s="2">
        <f>[17]testrun_supertrend35ex5_25!C9</f>
        <v>4058.9512</v>
      </c>
      <c r="O295" s="2">
        <f>[17]testrun_supertrend35ex5_25!D9</f>
        <v>1972.4004</v>
      </c>
      <c r="P295" s="2">
        <f>[17]testrun_supertrend35ex5_25!E9</f>
        <v>1762.5957000000001</v>
      </c>
      <c r="Q295" s="2">
        <f>[17]testrun_supertrend35ex5_25!F9</f>
        <v>3407.2402000000002</v>
      </c>
      <c r="R295" s="2">
        <f>[17]testrun_supertrend35ex5_25!G9</f>
        <v>953.99023</v>
      </c>
      <c r="S295" s="2">
        <f>[17]testrun_supertrend35ex5_25!H9</f>
        <v>705.11130000000003</v>
      </c>
      <c r="T295" s="2">
        <f>[17]testrun_supertrend35ex5_25!I9</f>
        <v>201.25</v>
      </c>
    </row>
    <row r="296" spans="1:20" x14ac:dyDescent="0.3">
      <c r="A296" t="s">
        <v>42</v>
      </c>
      <c r="B296" s="1" t="s">
        <v>1</v>
      </c>
      <c r="C296" t="s">
        <v>5</v>
      </c>
      <c r="D296" s="2">
        <f t="shared" si="7"/>
        <v>24526.201789999999</v>
      </c>
      <c r="E296">
        <f>COUNT(L298:U298)</f>
        <v>9</v>
      </c>
      <c r="F296" s="5">
        <f>COUNTIF(L298:U298,"&gt;0")</f>
        <v>7</v>
      </c>
      <c r="G296" s="6">
        <f>100 *F296/E296</f>
        <v>77.777777777777771</v>
      </c>
      <c r="H296" s="7"/>
      <c r="I296" s="7"/>
      <c r="J296" s="7"/>
      <c r="K296" s="6"/>
      <c r="L296" s="2">
        <f>[17]testrun_supertrend35ex5_25!A13</f>
        <v>0</v>
      </c>
      <c r="M296" s="2">
        <f>[17]testrun_supertrend35ex5_25!B13</f>
        <v>1397.5488</v>
      </c>
      <c r="N296" s="2">
        <f>[17]testrun_supertrend35ex5_25!C13</f>
        <v>2705.5</v>
      </c>
      <c r="O296" s="2">
        <f>[17]testrun_supertrend35ex5_25!D13</f>
        <v>91.400390000000002</v>
      </c>
      <c r="P296" s="2">
        <f>[17]testrun_supertrend35ex5_25!E13</f>
        <v>7530.0010000000002</v>
      </c>
      <c r="Q296" s="2">
        <f>[17]testrun_supertrend35ex5_25!F13</f>
        <v>4936.701</v>
      </c>
      <c r="R296" s="2">
        <f>[17]testrun_supertrend35ex5_25!G13</f>
        <v>4339.701</v>
      </c>
      <c r="S296" s="2">
        <f>[17]testrun_supertrend35ex5_25!H13</f>
        <v>1256.2012</v>
      </c>
      <c r="T296" s="2">
        <f>[17]testrun_supertrend35ex5_25!I13</f>
        <v>2269.1484</v>
      </c>
    </row>
    <row r="297" spans="1:20" x14ac:dyDescent="0.3">
      <c r="A297" t="s">
        <v>42</v>
      </c>
      <c r="B297" s="1" t="s">
        <v>1</v>
      </c>
      <c r="C297" t="s">
        <v>6</v>
      </c>
      <c r="D297" s="2">
        <f t="shared" si="7"/>
        <v>-10236.696220000002</v>
      </c>
      <c r="F297" s="5"/>
      <c r="G297" s="7"/>
      <c r="H297" s="7"/>
      <c r="I297" s="7"/>
      <c r="J297" s="7"/>
      <c r="K297" s="7"/>
      <c r="L297" s="2">
        <f>[17]testrun_supertrend35ex5_25!A14</f>
        <v>-897.80079999999998</v>
      </c>
      <c r="M297" s="2">
        <f>[17]testrun_supertrend35ex5_25!B14</f>
        <v>-690.65039999999999</v>
      </c>
      <c r="N297" s="2">
        <f>[17]testrun_supertrend35ex5_25!C14</f>
        <v>-910.74900000000002</v>
      </c>
      <c r="O297" s="2">
        <f>[17]testrun_supertrend35ex5_25!D14</f>
        <v>-685.59960000000001</v>
      </c>
      <c r="P297" s="2">
        <f>[17]testrun_supertrend35ex5_25!E14</f>
        <v>-2805.0488</v>
      </c>
      <c r="Q297" s="2">
        <f>[17]testrun_supertrend35ex5_25!F14</f>
        <v>0</v>
      </c>
      <c r="R297" s="2">
        <f>[17]testrun_supertrend35ex5_25!G14</f>
        <v>-2196.4492</v>
      </c>
      <c r="S297" s="2">
        <f>[17]testrun_supertrend35ex5_25!H14</f>
        <v>-269.19922000000003</v>
      </c>
      <c r="T297" s="2">
        <f>[17]testrun_supertrend35ex5_25!I14</f>
        <v>-1781.1992</v>
      </c>
    </row>
    <row r="298" spans="1:20" x14ac:dyDescent="0.3">
      <c r="A298" t="s">
        <v>42</v>
      </c>
      <c r="B298" s="1" t="s">
        <v>1</v>
      </c>
      <c r="C298" t="s">
        <v>7</v>
      </c>
      <c r="D298" s="2">
        <f t="shared" si="7"/>
        <v>14289.50561</v>
      </c>
      <c r="G298" s="6">
        <f>100*D298/D296</f>
        <v>58.26220355010787</v>
      </c>
      <c r="H298" s="7"/>
      <c r="I298" s="7"/>
      <c r="J298" s="7"/>
      <c r="K298" s="7"/>
      <c r="L298" s="2">
        <f>[17]testrun_supertrend35ex5_25!A15</f>
        <v>-897.80079999999998</v>
      </c>
      <c r="M298" s="2">
        <f>[17]testrun_supertrend35ex5_25!B15</f>
        <v>706.89844000000005</v>
      </c>
      <c r="N298" s="2">
        <f>[17]testrun_supertrend35ex5_25!C15</f>
        <v>1794.751</v>
      </c>
      <c r="O298" s="2">
        <f>[17]testrun_supertrend35ex5_25!D15</f>
        <v>-594.19920000000002</v>
      </c>
      <c r="P298" s="2">
        <f>[17]testrun_supertrend35ex5_25!E15</f>
        <v>4724.9520000000002</v>
      </c>
      <c r="Q298" s="2">
        <f>[17]testrun_supertrend35ex5_25!F15</f>
        <v>4936.701</v>
      </c>
      <c r="R298" s="2">
        <f>[17]testrun_supertrend35ex5_25!G15</f>
        <v>2143.252</v>
      </c>
      <c r="S298" s="2">
        <f>[17]testrun_supertrend35ex5_25!H15</f>
        <v>987.00194999999997</v>
      </c>
      <c r="T298" s="2">
        <f>[17]testrun_supertrend35ex5_25!I15</f>
        <v>487.94922000000003</v>
      </c>
    </row>
    <row r="299" spans="1:20" x14ac:dyDescent="0.3">
      <c r="A299" t="s">
        <v>42</v>
      </c>
      <c r="B299" s="1" t="s">
        <v>35</v>
      </c>
      <c r="C299" t="s">
        <v>5</v>
      </c>
      <c r="D299" s="2">
        <f t="shared" si="7"/>
        <v>38762.340000000004</v>
      </c>
      <c r="E299">
        <f>COUNT(L301:U301)</f>
        <v>9</v>
      </c>
      <c r="F299" s="5">
        <f>COUNTIF(L301:U301,"&gt;0")</f>
        <v>9</v>
      </c>
      <c r="G299" s="6">
        <f>100 *F299/E299</f>
        <v>100</v>
      </c>
      <c r="H299" s="7"/>
      <c r="I299" s="7"/>
      <c r="J299" s="7"/>
      <c r="K299" s="7"/>
      <c r="L299" s="2">
        <f>[17]testrun_supertrend35ex5_25!A19</f>
        <v>4089.7979</v>
      </c>
      <c r="M299" s="2">
        <f>[17]testrun_supertrend35ex5_25!B19</f>
        <v>3068.8476999999998</v>
      </c>
      <c r="N299" s="2">
        <f>[17]testrun_supertrend35ex5_25!C19</f>
        <v>3523.2997999999998</v>
      </c>
      <c r="O299" s="2">
        <f>[17]testrun_supertrend35ex5_25!D19</f>
        <v>3997.9004</v>
      </c>
      <c r="P299" s="2">
        <f>[17]testrun_supertrend35ex5_25!E19</f>
        <v>5650.7494999999999</v>
      </c>
      <c r="Q299" s="2">
        <f>[17]testrun_supertrend35ex5_25!F19</f>
        <v>3985.9994999999999</v>
      </c>
      <c r="R299" s="2">
        <f>[17]testrun_supertrend35ex5_25!G19</f>
        <v>3817.0967000000001</v>
      </c>
      <c r="S299" s="2">
        <f>[17]testrun_supertrend35ex5_25!H19</f>
        <v>5603.7510000000002</v>
      </c>
      <c r="T299" s="2">
        <f>[17]testrun_supertrend35ex5_25!I19</f>
        <v>5024.8975</v>
      </c>
    </row>
    <row r="300" spans="1:20" x14ac:dyDescent="0.3">
      <c r="A300" t="s">
        <v>42</v>
      </c>
      <c r="B300" s="1" t="s">
        <v>35</v>
      </c>
      <c r="C300" t="s">
        <v>6</v>
      </c>
      <c r="D300" s="2">
        <f t="shared" si="7"/>
        <v>-27600.2978</v>
      </c>
      <c r="F300" s="5"/>
      <c r="G300" s="7"/>
      <c r="H300" s="7"/>
      <c r="I300" s="7"/>
      <c r="J300" s="7"/>
      <c r="K300" s="7"/>
      <c r="L300" s="2">
        <f>[17]testrun_supertrend35ex5_25!A20</f>
        <v>-2343.0010000000002</v>
      </c>
      <c r="M300" s="2">
        <f>[17]testrun_supertrend35ex5_25!B20</f>
        <v>-2284.2012</v>
      </c>
      <c r="N300" s="2">
        <f>[17]testrun_supertrend35ex5_25!C20</f>
        <v>-3108.0497999999998</v>
      </c>
      <c r="O300" s="2">
        <f>[17]testrun_supertrend35ex5_25!D20</f>
        <v>-1764.2021</v>
      </c>
      <c r="P300" s="2">
        <f>[17]testrun_supertrend35ex5_25!E20</f>
        <v>-3440.5479</v>
      </c>
      <c r="Q300" s="2">
        <f>[17]testrun_supertrend35ex5_25!F20</f>
        <v>-3367.0508</v>
      </c>
      <c r="R300" s="2">
        <f>[17]testrun_supertrend35ex5_25!G20</f>
        <v>-2639.1523000000002</v>
      </c>
      <c r="S300" s="2">
        <f>[17]testrun_supertrend35ex5_25!H20</f>
        <v>-3795.4481999999998</v>
      </c>
      <c r="T300" s="2">
        <f>[17]testrun_supertrend35ex5_25!I20</f>
        <v>-4858.6445000000003</v>
      </c>
    </row>
    <row r="301" spans="1:20" x14ac:dyDescent="0.3">
      <c r="A301" t="s">
        <v>42</v>
      </c>
      <c r="B301" s="1" t="s">
        <v>35</v>
      </c>
      <c r="C301" t="s">
        <v>7</v>
      </c>
      <c r="D301" s="2">
        <f t="shared" si="7"/>
        <v>11162.041930000001</v>
      </c>
      <c r="G301" s="6">
        <f>100*D301/D299</f>
        <v>28.796099332496443</v>
      </c>
      <c r="H301" s="7"/>
      <c r="I301" s="7"/>
      <c r="J301" s="7"/>
      <c r="K301" s="7"/>
      <c r="L301" s="2">
        <f>[17]testrun_supertrend35ex5_25!A21</f>
        <v>1746.7969000000001</v>
      </c>
      <c r="M301" s="2">
        <f>[17]testrun_supertrend35ex5_25!B21</f>
        <v>784.64649999999995</v>
      </c>
      <c r="N301" s="2">
        <f>[17]testrun_supertrend35ex5_25!C21</f>
        <v>415.25</v>
      </c>
      <c r="O301" s="2">
        <f>[17]testrun_supertrend35ex5_25!D21</f>
        <v>2233.6981999999998</v>
      </c>
      <c r="P301" s="2">
        <f>[17]testrun_supertrend35ex5_25!E21</f>
        <v>2210.2017000000001</v>
      </c>
      <c r="Q301" s="2">
        <f>[17]testrun_supertrend35ex5_25!F21</f>
        <v>618.94870000000003</v>
      </c>
      <c r="R301" s="2">
        <f>[17]testrun_supertrend35ex5_25!G21</f>
        <v>1177.9443000000001</v>
      </c>
      <c r="S301" s="2">
        <f>[17]testrun_supertrend35ex5_25!H21</f>
        <v>1808.3027</v>
      </c>
      <c r="T301" s="2">
        <f>[17]testrun_supertrend35ex5_25!I21</f>
        <v>166.25292999999999</v>
      </c>
    </row>
    <row r="302" spans="1:20" x14ac:dyDescent="0.3">
      <c r="A302" t="s">
        <v>42</v>
      </c>
      <c r="B302" s="1" t="s">
        <v>2</v>
      </c>
      <c r="C302" t="s">
        <v>5</v>
      </c>
      <c r="D302" s="2">
        <f t="shared" si="7"/>
        <v>21018.847600000001</v>
      </c>
      <c r="E302">
        <f>COUNT(L304:U304)</f>
        <v>9</v>
      </c>
      <c r="F302" s="5">
        <f>COUNTIF(L304:U304,"&gt;0")</f>
        <v>7</v>
      </c>
      <c r="G302" s="6">
        <f>100 *F302/E302</f>
        <v>77.777777777777771</v>
      </c>
      <c r="H302" s="7"/>
      <c r="I302" s="7"/>
      <c r="J302" s="7"/>
      <c r="K302" s="7"/>
      <c r="L302" s="2">
        <f>[17]testrun_supertrend35ex5_25!A25</f>
        <v>1972.7505000000001</v>
      </c>
      <c r="M302" s="2">
        <f>[17]testrun_supertrend35ex5_25!B25</f>
        <v>1857.5996</v>
      </c>
      <c r="N302" s="2">
        <f>[17]testrun_supertrend35ex5_25!C25</f>
        <v>2369.7494999999999</v>
      </c>
      <c r="O302" s="2">
        <f>[17]testrun_supertrend35ex5_25!D25</f>
        <v>2284.2993000000001</v>
      </c>
      <c r="P302" s="2">
        <f>[17]testrun_supertrend35ex5_25!E25</f>
        <v>2470.6006000000002</v>
      </c>
      <c r="Q302" s="2">
        <f>[17]testrun_supertrend35ex5_25!F25</f>
        <v>1841.9496999999999</v>
      </c>
      <c r="R302" s="2">
        <f>[17]testrun_supertrend35ex5_25!G25</f>
        <v>2067.8008</v>
      </c>
      <c r="S302" s="2">
        <f>[17]testrun_supertrend35ex5_25!H25</f>
        <v>3508.4492</v>
      </c>
      <c r="T302" s="2">
        <f>[17]testrun_supertrend35ex5_25!I25</f>
        <v>2645.6484</v>
      </c>
    </row>
    <row r="303" spans="1:20" x14ac:dyDescent="0.3">
      <c r="A303" t="s">
        <v>42</v>
      </c>
      <c r="B303" s="1" t="s">
        <v>2</v>
      </c>
      <c r="C303" t="s">
        <v>6</v>
      </c>
      <c r="D303" s="2">
        <f t="shared" si="7"/>
        <v>-16808.001899999999</v>
      </c>
      <c r="F303" s="5"/>
      <c r="G303" s="7"/>
      <c r="H303" s="7"/>
      <c r="I303" s="7"/>
      <c r="J303" s="7"/>
      <c r="K303" s="7"/>
      <c r="L303" s="2">
        <f>[17]testrun_supertrend35ex5_25!A26</f>
        <v>-1777.5513000000001</v>
      </c>
      <c r="M303" s="2">
        <f>[17]testrun_supertrend35ex5_25!B26</f>
        <v>-1460.3998999999999</v>
      </c>
      <c r="N303" s="2">
        <f>[17]testrun_supertrend35ex5_25!C26</f>
        <v>-1319.1498999999999</v>
      </c>
      <c r="O303" s="2">
        <f>[17]testrun_supertrend35ex5_25!D26</f>
        <v>-1310.9994999999999</v>
      </c>
      <c r="P303" s="2">
        <f>[17]testrun_supertrend35ex5_25!E26</f>
        <v>-2320.35</v>
      </c>
      <c r="Q303" s="2">
        <f>[17]testrun_supertrend35ex5_25!F26</f>
        <v>-3362.9517000000001</v>
      </c>
      <c r="R303" s="2">
        <f>[17]testrun_supertrend35ex5_25!G26</f>
        <v>-1301.4492</v>
      </c>
      <c r="S303" s="2">
        <f>[17]testrun_supertrend35ex5_25!H26</f>
        <v>-1305.3506</v>
      </c>
      <c r="T303" s="2">
        <f>[17]testrun_supertrend35ex5_25!I26</f>
        <v>-2649.7997999999998</v>
      </c>
    </row>
    <row r="304" spans="1:20" x14ac:dyDescent="0.3">
      <c r="A304" t="s">
        <v>42</v>
      </c>
      <c r="B304" s="1" t="s">
        <v>2</v>
      </c>
      <c r="C304" t="s">
        <v>7</v>
      </c>
      <c r="D304" s="2">
        <f t="shared" si="7"/>
        <v>4210.8456029999998</v>
      </c>
      <c r="G304" s="6">
        <f>100*D304/D302</f>
        <v>20.03366541845995</v>
      </c>
      <c r="H304" s="7"/>
      <c r="I304" s="7"/>
      <c r="J304" s="7"/>
      <c r="K304" s="7"/>
      <c r="L304" s="2">
        <f>[17]testrun_supertrend35ex5_25!A27</f>
        <v>195.19922</v>
      </c>
      <c r="M304" s="2">
        <f>[17]testrun_supertrend35ex5_25!B27</f>
        <v>397.19970000000001</v>
      </c>
      <c r="N304" s="2">
        <f>[17]testrun_supertrend35ex5_25!C27</f>
        <v>1050.5996</v>
      </c>
      <c r="O304" s="2">
        <f>[17]testrun_supertrend35ex5_25!D27</f>
        <v>973.2998</v>
      </c>
      <c r="P304" s="2">
        <f>[17]testrun_supertrend35ex5_25!E27</f>
        <v>150.25049000000001</v>
      </c>
      <c r="Q304" s="2">
        <f>[17]testrun_supertrend35ex5_25!F27</f>
        <v>-1521.002</v>
      </c>
      <c r="R304" s="2">
        <f>[17]testrun_supertrend35ex5_25!G27</f>
        <v>766.35155999999995</v>
      </c>
      <c r="S304" s="2">
        <f>[17]testrun_supertrend35ex5_25!H27</f>
        <v>2203.0985999999998</v>
      </c>
      <c r="T304" s="2">
        <f>[17]testrun_supertrend35ex5_25!I27</f>
        <v>-4.1513669999999996</v>
      </c>
    </row>
    <row r="305" spans="1:20" x14ac:dyDescent="0.3">
      <c r="A305" t="s">
        <v>42</v>
      </c>
      <c r="B305" s="1" t="s">
        <v>3</v>
      </c>
      <c r="C305" t="s">
        <v>5</v>
      </c>
      <c r="D305" s="2">
        <f t="shared" si="7"/>
        <v>6351.4496999999992</v>
      </c>
      <c r="E305">
        <f>COUNT(L307:U307)</f>
        <v>9</v>
      </c>
      <c r="F305" s="5">
        <f>COUNTIF(L307:U307,"&gt;0")</f>
        <v>4</v>
      </c>
      <c r="G305" s="6">
        <f>100 *F305/E305</f>
        <v>44.444444444444443</v>
      </c>
      <c r="H305" s="7"/>
      <c r="I305" s="7"/>
      <c r="J305" s="7"/>
      <c r="K305" s="7"/>
      <c r="L305" s="2">
        <f>[17]testrun_supertrend35ex5_25!A31</f>
        <v>0</v>
      </c>
      <c r="M305" s="2">
        <f>[17]testrun_supertrend35ex5_25!B31</f>
        <v>0</v>
      </c>
      <c r="N305" s="2">
        <f>[17]testrun_supertrend35ex5_25!C31</f>
        <v>499.25</v>
      </c>
      <c r="O305" s="2">
        <f>[17]testrun_supertrend35ex5_25!D31</f>
        <v>1847.9004</v>
      </c>
      <c r="P305" s="2">
        <f>[17]testrun_supertrend35ex5_25!E31</f>
        <v>0</v>
      </c>
      <c r="Q305" s="2">
        <f>[17]testrun_supertrend35ex5_25!F31</f>
        <v>1110.4496999999999</v>
      </c>
      <c r="R305" s="2">
        <f>[17]testrun_supertrend35ex5_25!G31</f>
        <v>1390.7998</v>
      </c>
      <c r="S305" s="2">
        <f>[17]testrun_supertrend35ex5_25!H31</f>
        <v>920.5</v>
      </c>
      <c r="T305" s="2">
        <f>[17]testrun_supertrend35ex5_25!I31</f>
        <v>582.5498</v>
      </c>
    </row>
    <row r="306" spans="1:20" x14ac:dyDescent="0.3">
      <c r="A306" t="s">
        <v>42</v>
      </c>
      <c r="B306" s="1" t="s">
        <v>3</v>
      </c>
      <c r="C306" t="s">
        <v>6</v>
      </c>
      <c r="D306" s="2">
        <f t="shared" si="7"/>
        <v>-8789.5015000000003</v>
      </c>
      <c r="F306" s="5"/>
      <c r="G306" s="7"/>
      <c r="H306" s="7"/>
      <c r="I306" s="7"/>
      <c r="J306" s="7"/>
      <c r="K306" s="7"/>
      <c r="L306" s="2">
        <f>[17]testrun_supertrend35ex5_25!A32</f>
        <v>-1961.9994999999999</v>
      </c>
      <c r="M306" s="2">
        <f>[17]testrun_supertrend35ex5_25!B32</f>
        <v>-698.75049999999999</v>
      </c>
      <c r="N306" s="2">
        <f>[17]testrun_supertrend35ex5_25!C32</f>
        <v>-1448.2012</v>
      </c>
      <c r="O306" s="2">
        <f>[17]testrun_supertrend35ex5_25!D32</f>
        <v>-819.8999</v>
      </c>
      <c r="P306" s="2">
        <f>[17]testrun_supertrend35ex5_25!E32</f>
        <v>-1612.3506</v>
      </c>
      <c r="Q306" s="2">
        <f>[17]testrun_supertrend35ex5_25!F32</f>
        <v>0</v>
      </c>
      <c r="R306" s="2">
        <f>[17]testrun_supertrend35ex5_25!G32</f>
        <v>-456.7002</v>
      </c>
      <c r="S306" s="2">
        <f>[17]testrun_supertrend35ex5_25!H32</f>
        <v>-194</v>
      </c>
      <c r="T306" s="2">
        <f>[17]testrun_supertrend35ex5_25!I32</f>
        <v>-1597.5996</v>
      </c>
    </row>
    <row r="307" spans="1:20" x14ac:dyDescent="0.3">
      <c r="A307" t="s">
        <v>42</v>
      </c>
      <c r="B307" s="1" t="s">
        <v>3</v>
      </c>
      <c r="C307" t="s">
        <v>7</v>
      </c>
      <c r="D307" s="2">
        <f t="shared" si="7"/>
        <v>-2438.0518000000002</v>
      </c>
      <c r="G307" s="6">
        <f>100*D307/D305</f>
        <v>-38.385753098225756</v>
      </c>
      <c r="H307" s="7"/>
      <c r="I307" s="7"/>
      <c r="J307" s="7"/>
      <c r="K307" s="7"/>
      <c r="L307" s="2">
        <f>[17]testrun_supertrend35ex5_25!A33</f>
        <v>-1961.9994999999999</v>
      </c>
      <c r="M307" s="2">
        <f>[17]testrun_supertrend35ex5_25!B33</f>
        <v>-698.75049999999999</v>
      </c>
      <c r="N307" s="2">
        <f>[17]testrun_supertrend35ex5_25!C33</f>
        <v>-948.95119999999997</v>
      </c>
      <c r="O307" s="2">
        <f>[17]testrun_supertrend35ex5_25!D33</f>
        <v>1028.0005000000001</v>
      </c>
      <c r="P307" s="2">
        <f>[17]testrun_supertrend35ex5_25!E33</f>
        <v>-1612.3506</v>
      </c>
      <c r="Q307" s="2">
        <f>[17]testrun_supertrend35ex5_25!F33</f>
        <v>1110.4496999999999</v>
      </c>
      <c r="R307" s="2">
        <f>[17]testrun_supertrend35ex5_25!G33</f>
        <v>934.09960000000001</v>
      </c>
      <c r="S307" s="2">
        <f>[17]testrun_supertrend35ex5_25!H33</f>
        <v>726.5</v>
      </c>
      <c r="T307" s="2">
        <f>[17]testrun_supertrend35ex5_25!I33</f>
        <v>-1015.0498</v>
      </c>
    </row>
    <row r="308" spans="1:20" x14ac:dyDescent="0.3">
      <c r="A308" t="s">
        <v>38</v>
      </c>
      <c r="B308" t="s">
        <v>34</v>
      </c>
      <c r="C308" t="s">
        <v>5</v>
      </c>
      <c r="D308" s="2">
        <f t="shared" ref="D308:D343" si="8">SUM(L308:U308)</f>
        <v>144092.14499999999</v>
      </c>
      <c r="E308">
        <f>COUNT(L310:U310)</f>
        <v>9</v>
      </c>
      <c r="F308" s="5">
        <f>COUNTIF(L310:U310,"&gt;0")</f>
        <v>9</v>
      </c>
      <c r="G308" s="6">
        <f>100 *F308/E308</f>
        <v>100</v>
      </c>
      <c r="H308" s="7">
        <f>SUM(E308:E325)</f>
        <v>54</v>
      </c>
      <c r="I308" s="7">
        <f>SUM(F308:F325)</f>
        <v>45</v>
      </c>
      <c r="J308" s="7"/>
      <c r="K308" s="8">
        <f>100 *I308/H308</f>
        <v>83.333333333333329</v>
      </c>
      <c r="L308" s="2">
        <f>[18]testrun_supertrend10ex3_trail_S!A1</f>
        <v>13940.476000000001</v>
      </c>
      <c r="M308" s="2">
        <f>[18]testrun_supertrend10ex3_trail_S!B1</f>
        <v>12120.867</v>
      </c>
      <c r="N308" s="2">
        <f>[18]testrun_supertrend10ex3_trail_S!C1</f>
        <v>16871.824000000001</v>
      </c>
      <c r="O308" s="2">
        <f>[18]testrun_supertrend10ex3_trail_S!D1</f>
        <v>14953.258</v>
      </c>
      <c r="P308" s="2">
        <f>[18]testrun_supertrend10ex3_trail_S!E1</f>
        <v>18777.511999999999</v>
      </c>
      <c r="Q308" s="2">
        <f>[18]testrun_supertrend10ex3_trail_S!F1</f>
        <v>16165.548000000001</v>
      </c>
      <c r="R308" s="2">
        <f>[18]testrun_supertrend10ex3_trail_S!G1</f>
        <v>13123.787</v>
      </c>
      <c r="S308" s="2">
        <f>[18]testrun_supertrend10ex3_trail_S!H1</f>
        <v>15132.963</v>
      </c>
      <c r="T308" s="2">
        <f>[18]testrun_supertrend10ex3_trail_S!I1</f>
        <v>23005.91</v>
      </c>
    </row>
    <row r="309" spans="1:20" x14ac:dyDescent="0.3">
      <c r="A309" t="s">
        <v>38</v>
      </c>
      <c r="B309" t="s">
        <v>34</v>
      </c>
      <c r="C309" t="s">
        <v>6</v>
      </c>
      <c r="D309" s="2">
        <f t="shared" si="8"/>
        <v>-105803.7913</v>
      </c>
      <c r="F309" s="5"/>
      <c r="G309" s="7"/>
      <c r="H309" s="7"/>
      <c r="I309" s="7"/>
      <c r="J309" s="7"/>
      <c r="K309" s="7"/>
      <c r="L309" s="2">
        <f>[18]testrun_supertrend10ex3_trail_S!A2</f>
        <v>-10070.261</v>
      </c>
      <c r="M309" s="2">
        <f>[18]testrun_supertrend10ex3_trail_S!B2</f>
        <v>-7708.9032999999999</v>
      </c>
      <c r="N309" s="2">
        <f>[18]testrun_supertrend10ex3_trail_S!C2</f>
        <v>-8489.7729999999992</v>
      </c>
      <c r="O309" s="2">
        <f>[18]testrun_supertrend10ex3_trail_S!D2</f>
        <v>-11101.448</v>
      </c>
      <c r="P309" s="2">
        <f>[18]testrun_supertrend10ex3_trail_S!E2</f>
        <v>-15745.864</v>
      </c>
      <c r="Q309" s="2">
        <f>[18]testrun_supertrend10ex3_trail_S!F2</f>
        <v>-15490.371999999999</v>
      </c>
      <c r="R309" s="2">
        <f>[18]testrun_supertrend10ex3_trail_S!G2</f>
        <v>-10422.387000000001</v>
      </c>
      <c r="S309" s="2">
        <f>[18]testrun_supertrend10ex3_trail_S!H2</f>
        <v>-12285.032999999999</v>
      </c>
      <c r="T309" s="2">
        <f>[18]testrun_supertrend10ex3_trail_S!I2</f>
        <v>-14489.75</v>
      </c>
    </row>
    <row r="310" spans="1:20" x14ac:dyDescent="0.3">
      <c r="A310" t="s">
        <v>38</v>
      </c>
      <c r="B310" t="s">
        <v>34</v>
      </c>
      <c r="C310" t="s">
        <v>7</v>
      </c>
      <c r="D310" s="2">
        <f t="shared" si="8"/>
        <v>38288.352200000001</v>
      </c>
      <c r="G310" s="6">
        <f>100*D310/D308</f>
        <v>26.572130076903225</v>
      </c>
      <c r="H310" s="7"/>
      <c r="I310" s="7"/>
      <c r="J310" s="7"/>
      <c r="K310" s="6"/>
      <c r="L310" s="2">
        <f>[18]testrun_supertrend10ex3_trail_S!A3</f>
        <v>3870.2148000000002</v>
      </c>
      <c r="M310" s="2">
        <f>[18]testrun_supertrend10ex3_trail_S!B3</f>
        <v>4411.9633999999996</v>
      </c>
      <c r="N310" s="2">
        <f>[18]testrun_supertrend10ex3_trail_S!C3</f>
        <v>8382.0509999999995</v>
      </c>
      <c r="O310" s="2">
        <f>[18]testrun_supertrend10ex3_trail_S!D3</f>
        <v>3851.8096</v>
      </c>
      <c r="P310" s="2">
        <f>[18]testrun_supertrend10ex3_trail_S!E3</f>
        <v>3031.6475</v>
      </c>
      <c r="Q310" s="2">
        <f>[18]testrun_supertrend10ex3_trail_S!F3</f>
        <v>675.17579999999998</v>
      </c>
      <c r="R310" s="2">
        <f>[18]testrun_supertrend10ex3_trail_S!G3</f>
        <v>2701.4004</v>
      </c>
      <c r="S310" s="2">
        <f>[18]testrun_supertrend10ex3_trail_S!H3</f>
        <v>2847.9297000000001</v>
      </c>
      <c r="T310" s="2">
        <f>[18]testrun_supertrend10ex3_trail_S!I3</f>
        <v>8516.16</v>
      </c>
    </row>
    <row r="311" spans="1:20" x14ac:dyDescent="0.3">
      <c r="A311" t="s">
        <v>38</v>
      </c>
      <c r="B311" s="1" t="s">
        <v>0</v>
      </c>
      <c r="C311" t="s">
        <v>5</v>
      </c>
      <c r="D311" s="2">
        <f t="shared" si="8"/>
        <v>76873.059000000008</v>
      </c>
      <c r="E311">
        <f>COUNT(L313:U313)</f>
        <v>9</v>
      </c>
      <c r="F311" s="5">
        <f>COUNTIF(L313:U313,"&gt;0")</f>
        <v>6</v>
      </c>
      <c r="G311" s="6">
        <f>100 *F311/E311</f>
        <v>66.666666666666671</v>
      </c>
      <c r="H311" s="7"/>
      <c r="I311" s="7"/>
      <c r="J311" s="8">
        <f>SUM(D308,D311,D314,D317,D320,D323)</f>
        <v>337836.32118999999</v>
      </c>
      <c r="K311" s="7"/>
      <c r="L311" s="2">
        <f>[18]testrun_supertrend10ex3_trail_S!A7</f>
        <v>7608.69</v>
      </c>
      <c r="M311" s="2">
        <f>[18]testrun_supertrend10ex3_trail_S!B7</f>
        <v>5126.7359999999999</v>
      </c>
      <c r="N311" s="2">
        <f>[18]testrun_supertrend10ex3_trail_S!C7</f>
        <v>8715.5820000000003</v>
      </c>
      <c r="O311" s="2">
        <f>[18]testrun_supertrend10ex3_trail_S!D7</f>
        <v>8263.2790000000005</v>
      </c>
      <c r="P311" s="2">
        <f>[18]testrun_supertrend10ex3_trail_S!E7</f>
        <v>13276.087</v>
      </c>
      <c r="Q311" s="2">
        <f>[18]testrun_supertrend10ex3_trail_S!F7</f>
        <v>7410.1025</v>
      </c>
      <c r="R311" s="2">
        <f>[18]testrun_supertrend10ex3_trail_S!G7</f>
        <v>6198.7304999999997</v>
      </c>
      <c r="S311" s="2">
        <f>[18]testrun_supertrend10ex3_trail_S!H7</f>
        <v>9698.7250000000004</v>
      </c>
      <c r="T311" s="2">
        <f>[18]testrun_supertrend10ex3_trail_S!I7</f>
        <v>10575.127</v>
      </c>
    </row>
    <row r="312" spans="1:20" x14ac:dyDescent="0.3">
      <c r="A312" t="s">
        <v>38</v>
      </c>
      <c r="B312" s="1" t="s">
        <v>0</v>
      </c>
      <c r="C312" t="s">
        <v>6</v>
      </c>
      <c r="D312" s="2">
        <f t="shared" si="8"/>
        <v>-64797.971400000002</v>
      </c>
      <c r="F312" s="5"/>
      <c r="G312" s="7"/>
      <c r="H312" s="7"/>
      <c r="I312" s="7"/>
      <c r="J312" s="8">
        <f>SUM(D309,D312,D315,D318,D321,D324)</f>
        <v>-253190.37061999997</v>
      </c>
      <c r="K312" s="6"/>
      <c r="L312" s="2">
        <f>[18]testrun_supertrend10ex3_trail_S!A8</f>
        <v>-5402.0977000000003</v>
      </c>
      <c r="M312" s="2">
        <f>[18]testrun_supertrend10ex3_trail_S!B8</f>
        <v>-6789.2353999999996</v>
      </c>
      <c r="N312" s="2">
        <f>[18]testrun_supertrend10ex3_trail_S!C8</f>
        <v>-7623.1405999999997</v>
      </c>
      <c r="O312" s="2">
        <f>[18]testrun_supertrend10ex3_trail_S!D8</f>
        <v>-5628.3877000000002</v>
      </c>
      <c r="P312" s="2">
        <f>[18]testrun_supertrend10ex3_trail_S!E8</f>
        <v>-6972.0879999999997</v>
      </c>
      <c r="Q312" s="2">
        <f>[18]testrun_supertrend10ex3_trail_S!F8</f>
        <v>-9283.5730000000003</v>
      </c>
      <c r="R312" s="2">
        <f>[18]testrun_supertrend10ex3_trail_S!G8</f>
        <v>-7158.9489999999996</v>
      </c>
      <c r="S312" s="2">
        <f>[18]testrun_supertrend10ex3_trail_S!H8</f>
        <v>-7796.3046999999997</v>
      </c>
      <c r="T312" s="2">
        <f>[18]testrun_supertrend10ex3_trail_S!I8</f>
        <v>-8144.1953000000003</v>
      </c>
    </row>
    <row r="313" spans="1:20" x14ac:dyDescent="0.3">
      <c r="A313" t="s">
        <v>38</v>
      </c>
      <c r="B313" s="1" t="s">
        <v>0</v>
      </c>
      <c r="C313" t="s">
        <v>7</v>
      </c>
      <c r="D313" s="2">
        <f t="shared" si="8"/>
        <v>12075.086850000002</v>
      </c>
      <c r="G313" s="6">
        <f>100*D313/D311</f>
        <v>15.70782665224757</v>
      </c>
      <c r="H313" s="7"/>
      <c r="I313" s="7"/>
      <c r="J313" s="8">
        <f>SUM(D310,D313,D316,D319,D322,D325)</f>
        <v>84645.947243000002</v>
      </c>
      <c r="K313" s="6">
        <f>100*J313/J311</f>
        <v>25.055312864182806</v>
      </c>
      <c r="L313" s="2">
        <f>[18]testrun_supertrend10ex3_trail_S!A9</f>
        <v>2206.5922999999998</v>
      </c>
      <c r="M313" s="2">
        <f>[18]testrun_supertrend10ex3_trail_S!B9</f>
        <v>-1662.4994999999999</v>
      </c>
      <c r="N313" s="2">
        <f>[18]testrun_supertrend10ex3_trail_S!C9</f>
        <v>1092.4413999999999</v>
      </c>
      <c r="O313" s="2">
        <f>[18]testrun_supertrend10ex3_trail_S!D9</f>
        <v>2634.8915999999999</v>
      </c>
      <c r="P313" s="2">
        <f>[18]testrun_supertrend10ex3_trail_S!E9</f>
        <v>6303.9989999999998</v>
      </c>
      <c r="Q313" s="2">
        <f>[18]testrun_supertrend10ex3_trail_S!F9</f>
        <v>-1873.4707000000001</v>
      </c>
      <c r="R313" s="2">
        <f>[18]testrun_supertrend10ex3_trail_S!G9</f>
        <v>-960.21875</v>
      </c>
      <c r="S313" s="2">
        <f>[18]testrun_supertrend10ex3_trail_S!H9</f>
        <v>1902.4199000000001</v>
      </c>
      <c r="T313" s="2">
        <f>[18]testrun_supertrend10ex3_trail_S!I9</f>
        <v>2430.9315999999999</v>
      </c>
    </row>
    <row r="314" spans="1:20" x14ac:dyDescent="0.3">
      <c r="A314" t="s">
        <v>38</v>
      </c>
      <c r="B314" s="1" t="s">
        <v>1</v>
      </c>
      <c r="C314" t="s">
        <v>5</v>
      </c>
      <c r="D314" s="2">
        <f t="shared" si="8"/>
        <v>32047.747249999997</v>
      </c>
      <c r="E314">
        <f>COUNT(L316:U316)</f>
        <v>9</v>
      </c>
      <c r="F314" s="5">
        <f>COUNTIF(L316:U316,"&gt;0")</f>
        <v>7</v>
      </c>
      <c r="G314" s="6">
        <f>100 *F314/E314</f>
        <v>77.777777777777771</v>
      </c>
      <c r="H314" s="7"/>
      <c r="I314" s="7"/>
      <c r="J314" s="7"/>
      <c r="K314" s="7"/>
      <c r="L314" s="2">
        <f>[18]testrun_supertrend10ex3_trail_S!A13</f>
        <v>1143.0165999999999</v>
      </c>
      <c r="M314" s="2">
        <f>[18]testrun_supertrend10ex3_trail_S!B13</f>
        <v>2616.2157999999999</v>
      </c>
      <c r="N314" s="2">
        <f>[18]testrun_supertrend10ex3_trail_S!C13</f>
        <v>3435.3036999999999</v>
      </c>
      <c r="O314" s="2">
        <f>[18]testrun_supertrend10ex3_trail_S!D13</f>
        <v>6517.5282999999999</v>
      </c>
      <c r="P314" s="2">
        <f>[18]testrun_supertrend10ex3_trail_S!E13</f>
        <v>786.59375</v>
      </c>
      <c r="Q314" s="2">
        <f>[18]testrun_supertrend10ex3_trail_S!F13</f>
        <v>2062.3993999999998</v>
      </c>
      <c r="R314" s="2">
        <f>[18]testrun_supertrend10ex3_trail_S!G13</f>
        <v>5496.6504000000004</v>
      </c>
      <c r="S314" s="2">
        <f>[18]testrun_supertrend10ex3_trail_S!H13</f>
        <v>5006.6760000000004</v>
      </c>
      <c r="T314" s="2">
        <f>[18]testrun_supertrend10ex3_trail_S!I13</f>
        <v>4983.3633</v>
      </c>
    </row>
    <row r="315" spans="1:20" x14ac:dyDescent="0.3">
      <c r="A315" t="s">
        <v>38</v>
      </c>
      <c r="B315" s="1" t="s">
        <v>1</v>
      </c>
      <c r="C315" t="s">
        <v>6</v>
      </c>
      <c r="D315" s="2">
        <f t="shared" si="8"/>
        <v>-20563.087030000002</v>
      </c>
      <c r="F315" s="5"/>
      <c r="G315" s="7"/>
      <c r="H315" s="7"/>
      <c r="I315" s="7"/>
      <c r="J315" s="7"/>
      <c r="K315" s="7"/>
      <c r="L315" s="2">
        <f>[18]testrun_supertrend10ex3_trail_S!A14</f>
        <v>-4324.4219999999996</v>
      </c>
      <c r="M315" s="2">
        <f>[18]testrun_supertrend10ex3_trail_S!B14</f>
        <v>-264.49023</v>
      </c>
      <c r="N315" s="2">
        <f>[18]testrun_supertrend10ex3_trail_S!C14</f>
        <v>-2860.9834000000001</v>
      </c>
      <c r="O315" s="2">
        <f>[18]testrun_supertrend10ex3_trail_S!D14</f>
        <v>-1668.0780999999999</v>
      </c>
      <c r="P315" s="2">
        <f>[18]testrun_supertrend10ex3_trail_S!E14</f>
        <v>-4055.9004</v>
      </c>
      <c r="Q315" s="2">
        <f>[18]testrun_supertrend10ex3_trail_S!F14</f>
        <v>-978.93359999999996</v>
      </c>
      <c r="R315" s="2">
        <f>[18]testrun_supertrend10ex3_trail_S!G14</f>
        <v>-2349.0293000000001</v>
      </c>
      <c r="S315" s="2">
        <f>[18]testrun_supertrend10ex3_trail_S!H14</f>
        <v>-1982.1719000000001</v>
      </c>
      <c r="T315" s="2">
        <f>[18]testrun_supertrend10ex3_trail_S!I14</f>
        <v>-2079.0781000000002</v>
      </c>
    </row>
    <row r="316" spans="1:20" x14ac:dyDescent="0.3">
      <c r="A316" t="s">
        <v>38</v>
      </c>
      <c r="B316" s="1" t="s">
        <v>1</v>
      </c>
      <c r="C316" t="s">
        <v>7</v>
      </c>
      <c r="D316" s="2">
        <f t="shared" si="8"/>
        <v>11484.660000000002</v>
      </c>
      <c r="G316" s="6">
        <f>100*D316/D314</f>
        <v>35.836091412010255</v>
      </c>
      <c r="H316" s="7"/>
      <c r="I316" s="7"/>
      <c r="J316" s="7"/>
      <c r="K316" s="7"/>
      <c r="L316" s="2">
        <f>[18]testrun_supertrend10ex3_trail_S!A15</f>
        <v>-3181.4052999999999</v>
      </c>
      <c r="M316" s="2">
        <f>[18]testrun_supertrend10ex3_trail_S!B15</f>
        <v>2351.7256000000002</v>
      </c>
      <c r="N316" s="2">
        <f>[18]testrun_supertrend10ex3_trail_S!C15</f>
        <v>574.32029999999997</v>
      </c>
      <c r="O316" s="2">
        <f>[18]testrun_supertrend10ex3_trail_S!D15</f>
        <v>4849.45</v>
      </c>
      <c r="P316" s="2">
        <f>[18]testrun_supertrend10ex3_trail_S!E15</f>
        <v>-3269.3065999999999</v>
      </c>
      <c r="Q316" s="2">
        <f>[18]testrun_supertrend10ex3_trail_S!F15</f>
        <v>1083.4657999999999</v>
      </c>
      <c r="R316" s="2">
        <f>[18]testrun_supertrend10ex3_trail_S!G15</f>
        <v>3147.6210000000001</v>
      </c>
      <c r="S316" s="2">
        <f>[18]testrun_supertrend10ex3_trail_S!H15</f>
        <v>3024.5039999999999</v>
      </c>
      <c r="T316" s="2">
        <f>[18]testrun_supertrend10ex3_trail_S!I15</f>
        <v>2904.2851999999998</v>
      </c>
    </row>
    <row r="317" spans="1:20" x14ac:dyDescent="0.3">
      <c r="A317" t="s">
        <v>38</v>
      </c>
      <c r="B317" s="1" t="s">
        <v>35</v>
      </c>
      <c r="C317" t="s">
        <v>5</v>
      </c>
      <c r="D317" s="2">
        <f t="shared" si="8"/>
        <v>46866.579400000002</v>
      </c>
      <c r="E317">
        <f>COUNT(L319:U319)</f>
        <v>9</v>
      </c>
      <c r="F317" s="5">
        <f>COUNTIF(L319:U319,"&gt;0")</f>
        <v>9</v>
      </c>
      <c r="G317" s="6">
        <f>100 *F317/E317</f>
        <v>100</v>
      </c>
      <c r="H317" s="7"/>
      <c r="I317" s="7"/>
      <c r="J317" s="7"/>
      <c r="K317" s="7"/>
      <c r="L317" s="2">
        <f>[18]testrun_supertrend10ex3_trail_S!A19</f>
        <v>4670.3410000000003</v>
      </c>
      <c r="M317" s="2">
        <f>[18]testrun_supertrend10ex3_trail_S!B19</f>
        <v>3836.0684000000001</v>
      </c>
      <c r="N317" s="2">
        <f>[18]testrun_supertrend10ex3_trail_S!C19</f>
        <v>4761.8209999999999</v>
      </c>
      <c r="O317" s="2">
        <f>[18]testrun_supertrend10ex3_trail_S!D19</f>
        <v>5062.8590000000004</v>
      </c>
      <c r="P317" s="2">
        <f>[18]testrun_supertrend10ex3_trail_S!E19</f>
        <v>6033.3086000000003</v>
      </c>
      <c r="Q317" s="2">
        <f>[18]testrun_supertrend10ex3_trail_S!F19</f>
        <v>5886.0502999999999</v>
      </c>
      <c r="R317" s="2">
        <f>[18]testrun_supertrend10ex3_trail_S!G19</f>
        <v>3865.8427999999999</v>
      </c>
      <c r="S317" s="2">
        <f>[18]testrun_supertrend10ex3_trail_S!H19</f>
        <v>6559.8643000000002</v>
      </c>
      <c r="T317" s="2">
        <f>[18]testrun_supertrend10ex3_trail_S!I19</f>
        <v>6190.424</v>
      </c>
    </row>
    <row r="318" spans="1:20" x14ac:dyDescent="0.3">
      <c r="A318" t="s">
        <v>38</v>
      </c>
      <c r="B318" s="1" t="s">
        <v>35</v>
      </c>
      <c r="C318" t="s">
        <v>6</v>
      </c>
      <c r="D318" s="2">
        <f t="shared" si="8"/>
        <v>-33836.984600000003</v>
      </c>
      <c r="F318" s="5"/>
      <c r="G318" s="7"/>
      <c r="H318" s="7"/>
      <c r="I318" s="7"/>
      <c r="J318" s="7"/>
      <c r="K318" s="7"/>
      <c r="L318" s="2">
        <f>[18]testrun_supertrend10ex3_trail_S!A20</f>
        <v>-4626.4043000000001</v>
      </c>
      <c r="M318" s="2">
        <f>[18]testrun_supertrend10ex3_trail_S!B20</f>
        <v>-3219.5972000000002</v>
      </c>
      <c r="N318" s="2">
        <f>[18]testrun_supertrend10ex3_trail_S!C20</f>
        <v>-2696.2246</v>
      </c>
      <c r="O318" s="2">
        <f>[18]testrun_supertrend10ex3_trail_S!D20</f>
        <v>-2660.0747000000001</v>
      </c>
      <c r="P318" s="2">
        <f>[18]testrun_supertrend10ex3_trail_S!E20</f>
        <v>-4406.9066999999995</v>
      </c>
      <c r="Q318" s="2">
        <f>[18]testrun_supertrend10ex3_trail_S!F20</f>
        <v>-4237.4560000000001</v>
      </c>
      <c r="R318" s="2">
        <f>[18]testrun_supertrend10ex3_trail_S!G20</f>
        <v>-3551.1035000000002</v>
      </c>
      <c r="S318" s="2">
        <f>[18]testrun_supertrend10ex3_trail_S!H20</f>
        <v>-4953.9489999999996</v>
      </c>
      <c r="T318" s="2">
        <f>[18]testrun_supertrend10ex3_trail_S!I20</f>
        <v>-3485.2685999999999</v>
      </c>
    </row>
    <row r="319" spans="1:20" x14ac:dyDescent="0.3">
      <c r="A319" t="s">
        <v>38</v>
      </c>
      <c r="B319" s="1" t="s">
        <v>35</v>
      </c>
      <c r="C319" t="s">
        <v>7</v>
      </c>
      <c r="D319" s="2">
        <f t="shared" si="8"/>
        <v>13029.593783000002</v>
      </c>
      <c r="G319" s="6">
        <f>100*D319/D317</f>
        <v>27.801460976689075</v>
      </c>
      <c r="H319" s="7"/>
      <c r="I319" s="7"/>
      <c r="J319" s="7"/>
      <c r="K319" s="7"/>
      <c r="L319" s="2">
        <f>[18]testrun_supertrend10ex3_trail_S!A21</f>
        <v>43.936523000000001</v>
      </c>
      <c r="M319" s="2">
        <f>[18]testrun_supertrend10ex3_trail_S!B21</f>
        <v>616.47119999999995</v>
      </c>
      <c r="N319" s="2">
        <f>[18]testrun_supertrend10ex3_trail_S!C21</f>
        <v>2065.5962</v>
      </c>
      <c r="O319" s="2">
        <f>[18]testrun_supertrend10ex3_trail_S!D21</f>
        <v>2402.7842000000001</v>
      </c>
      <c r="P319" s="2">
        <f>[18]testrun_supertrend10ex3_trail_S!E21</f>
        <v>1626.4019000000001</v>
      </c>
      <c r="Q319" s="2">
        <f>[18]testrun_supertrend10ex3_trail_S!F21</f>
        <v>1648.5942</v>
      </c>
      <c r="R319" s="2">
        <f>[18]testrun_supertrend10ex3_trail_S!G21</f>
        <v>314.73926</v>
      </c>
      <c r="S319" s="2">
        <f>[18]testrun_supertrend10ex3_trail_S!H21</f>
        <v>1605.915</v>
      </c>
      <c r="T319" s="2">
        <f>[18]testrun_supertrend10ex3_trail_S!I21</f>
        <v>2705.1552999999999</v>
      </c>
    </row>
    <row r="320" spans="1:20" x14ac:dyDescent="0.3">
      <c r="A320" t="s">
        <v>38</v>
      </c>
      <c r="B320" s="1" t="s">
        <v>2</v>
      </c>
      <c r="C320" t="s">
        <v>5</v>
      </c>
      <c r="D320" s="2">
        <f t="shared" si="8"/>
        <v>27626.392599999999</v>
      </c>
      <c r="E320">
        <f>COUNT(L322:U322)</f>
        <v>9</v>
      </c>
      <c r="F320" s="5">
        <f>COUNTIF(L322:U322,"&gt;0")</f>
        <v>8</v>
      </c>
      <c r="G320" s="6">
        <f>100 *F320/E320</f>
        <v>88.888888888888886</v>
      </c>
      <c r="H320" s="7"/>
      <c r="I320" s="7"/>
      <c r="J320" s="7"/>
      <c r="K320" s="7"/>
      <c r="L320" s="2">
        <f>[18]testrun_supertrend10ex3_trail_S!A25</f>
        <v>2437.7622000000001</v>
      </c>
      <c r="M320" s="2">
        <f>[18]testrun_supertrend10ex3_trail_S!B25</f>
        <v>2394.0918000000001</v>
      </c>
      <c r="N320" s="2">
        <f>[18]testrun_supertrend10ex3_trail_S!C25</f>
        <v>2350.4555999999998</v>
      </c>
      <c r="O320" s="2">
        <f>[18]testrun_supertrend10ex3_trail_S!D25</f>
        <v>3298.2368000000001</v>
      </c>
      <c r="P320" s="2">
        <f>[18]testrun_supertrend10ex3_trail_S!E25</f>
        <v>3554.9335999999998</v>
      </c>
      <c r="Q320" s="2">
        <f>[18]testrun_supertrend10ex3_trail_S!F25</f>
        <v>3120.3926000000001</v>
      </c>
      <c r="R320" s="2">
        <f>[18]testrun_supertrend10ex3_trail_S!G25</f>
        <v>2872.5531999999998</v>
      </c>
      <c r="S320" s="2">
        <f>[18]testrun_supertrend10ex3_trail_S!H25</f>
        <v>3760.9472999999998</v>
      </c>
      <c r="T320" s="2">
        <f>[18]testrun_supertrend10ex3_trail_S!I25</f>
        <v>3837.0194999999999</v>
      </c>
    </row>
    <row r="321" spans="1:20" x14ac:dyDescent="0.3">
      <c r="A321" t="s">
        <v>38</v>
      </c>
      <c r="B321" s="1" t="s">
        <v>2</v>
      </c>
      <c r="C321" t="s">
        <v>6</v>
      </c>
      <c r="D321" s="2">
        <f t="shared" si="8"/>
        <v>-19554.311599999997</v>
      </c>
      <c r="F321" s="5"/>
      <c r="G321" s="7"/>
      <c r="H321" s="7"/>
      <c r="I321" s="7"/>
      <c r="J321" s="7"/>
      <c r="K321" s="7"/>
      <c r="L321" s="2">
        <f>[18]testrun_supertrend10ex3_trail_S!A26</f>
        <v>-1368.0102999999999</v>
      </c>
      <c r="M321" s="2">
        <f>[18]testrun_supertrend10ex3_trail_S!B26</f>
        <v>-2244.8818000000001</v>
      </c>
      <c r="N321" s="2">
        <f>[18]testrun_supertrend10ex3_trail_S!C26</f>
        <v>-2155.0805999999998</v>
      </c>
      <c r="O321" s="2">
        <f>[18]testrun_supertrend10ex3_trail_S!D26</f>
        <v>-1624.8163999999999</v>
      </c>
      <c r="P321" s="2">
        <f>[18]testrun_supertrend10ex3_trail_S!E26</f>
        <v>-1980.4838999999999</v>
      </c>
      <c r="Q321" s="2">
        <f>[18]testrun_supertrend10ex3_trail_S!F26</f>
        <v>-3368.6039999999998</v>
      </c>
      <c r="R321" s="2">
        <f>[18]testrun_supertrend10ex3_trail_S!G26</f>
        <v>-2492.7246</v>
      </c>
      <c r="S321" s="2">
        <f>[18]testrun_supertrend10ex3_trail_S!H26</f>
        <v>-1973.4512</v>
      </c>
      <c r="T321" s="2">
        <f>[18]testrun_supertrend10ex3_trail_S!I26</f>
        <v>-2346.2588000000001</v>
      </c>
    </row>
    <row r="322" spans="1:20" x14ac:dyDescent="0.3">
      <c r="A322" t="s">
        <v>38</v>
      </c>
      <c r="B322" s="1" t="s">
        <v>2</v>
      </c>
      <c r="C322" t="s">
        <v>7</v>
      </c>
      <c r="D322" s="2">
        <f t="shared" si="8"/>
        <v>8072.0810299999994</v>
      </c>
      <c r="G322" s="6">
        <f>100*D322/D320</f>
        <v>29.21872988223587</v>
      </c>
      <c r="H322" s="7"/>
      <c r="I322" s="7"/>
      <c r="J322" s="7"/>
      <c r="K322" s="7"/>
      <c r="L322" s="2">
        <f>[18]testrun_supertrend10ex3_trail_S!A27</f>
        <v>1069.752</v>
      </c>
      <c r="M322" s="2">
        <f>[18]testrun_supertrend10ex3_trail_S!B27</f>
        <v>149.20996</v>
      </c>
      <c r="N322" s="2">
        <f>[18]testrun_supertrend10ex3_trail_S!C27</f>
        <v>195.375</v>
      </c>
      <c r="O322" s="2">
        <f>[18]testrun_supertrend10ex3_trail_S!D27</f>
        <v>1673.4204</v>
      </c>
      <c r="P322" s="2">
        <f>[18]testrun_supertrend10ex3_trail_S!E27</f>
        <v>1574.4496999999999</v>
      </c>
      <c r="Q322" s="2">
        <f>[18]testrun_supertrend10ex3_trail_S!F27</f>
        <v>-248.21143000000001</v>
      </c>
      <c r="R322" s="2">
        <f>[18]testrun_supertrend10ex3_trail_S!G27</f>
        <v>379.82859999999999</v>
      </c>
      <c r="S322" s="2">
        <f>[18]testrun_supertrend10ex3_trail_S!H27</f>
        <v>1787.4961000000001</v>
      </c>
      <c r="T322" s="2">
        <f>[18]testrun_supertrend10ex3_trail_S!I27</f>
        <v>1490.7607</v>
      </c>
    </row>
    <row r="323" spans="1:20" x14ac:dyDescent="0.3">
      <c r="A323" t="s">
        <v>38</v>
      </c>
      <c r="B323" s="1" t="s">
        <v>3</v>
      </c>
      <c r="C323" t="s">
        <v>5</v>
      </c>
      <c r="D323" s="2">
        <f t="shared" si="8"/>
        <v>10330.397940000001</v>
      </c>
      <c r="E323">
        <f>COUNT(L325:U325)</f>
        <v>9</v>
      </c>
      <c r="F323" s="5">
        <f>COUNTIF(L325:U325,"&gt;0")</f>
        <v>6</v>
      </c>
      <c r="G323" s="6">
        <f>100 *F323/E323</f>
        <v>66.666666666666671</v>
      </c>
      <c r="H323" s="7"/>
      <c r="I323" s="7"/>
      <c r="J323" s="7"/>
      <c r="K323" s="7"/>
      <c r="L323" s="2">
        <f>[18]testrun_supertrend10ex3_trail_S!A31</f>
        <v>336.43407999999999</v>
      </c>
      <c r="M323" s="2">
        <f>[18]testrun_supertrend10ex3_trail_S!B31</f>
        <v>757.37305000000003</v>
      </c>
      <c r="N323" s="2">
        <f>[18]testrun_supertrend10ex3_trail_S!C31</f>
        <v>916.27637000000004</v>
      </c>
      <c r="O323" s="2">
        <f>[18]testrun_supertrend10ex3_trail_S!D31</f>
        <v>1304.8379</v>
      </c>
      <c r="P323" s="2">
        <f>[18]testrun_supertrend10ex3_trail_S!E31</f>
        <v>489.07763999999997</v>
      </c>
      <c r="Q323" s="2">
        <f>[18]testrun_supertrend10ex3_trail_S!F31</f>
        <v>1175.5317</v>
      </c>
      <c r="R323" s="2">
        <f>[18]testrun_supertrend10ex3_trail_S!G31</f>
        <v>1443.1709000000001</v>
      </c>
      <c r="S323" s="2">
        <f>[18]testrun_supertrend10ex3_trail_S!H31</f>
        <v>2467.4258</v>
      </c>
      <c r="T323" s="2">
        <f>[18]testrun_supertrend10ex3_trail_S!I31</f>
        <v>1440.2705000000001</v>
      </c>
    </row>
    <row r="324" spans="1:20" x14ac:dyDescent="0.3">
      <c r="A324" t="s">
        <v>38</v>
      </c>
      <c r="B324" s="1" t="s">
        <v>3</v>
      </c>
      <c r="C324" t="s">
        <v>6</v>
      </c>
      <c r="D324" s="2">
        <f t="shared" si="8"/>
        <v>-8634.2246899999991</v>
      </c>
      <c r="F324" s="5"/>
      <c r="G324" s="7"/>
      <c r="H324" s="7"/>
      <c r="I324" s="7"/>
      <c r="J324" s="7"/>
      <c r="K324" s="7"/>
      <c r="L324" s="2">
        <f>[18]testrun_supertrend10ex3_trail_S!A32</f>
        <v>-1251.4204</v>
      </c>
      <c r="M324" s="2">
        <f>[18]testrun_supertrend10ex3_trail_S!B32</f>
        <v>-813.36474999999996</v>
      </c>
      <c r="N324" s="2">
        <f>[18]testrun_supertrend10ex3_trail_S!C32</f>
        <v>-514.80664000000002</v>
      </c>
      <c r="O324" s="2">
        <f>[18]testrun_supertrend10ex3_trail_S!D32</f>
        <v>-1097.5962</v>
      </c>
      <c r="P324" s="2">
        <f>[18]testrun_supertrend10ex3_trail_S!E32</f>
        <v>-1651.1098999999999</v>
      </c>
      <c r="Q324" s="2">
        <f>[18]testrun_supertrend10ex3_trail_S!F32</f>
        <v>-180.18555000000001</v>
      </c>
      <c r="R324" s="2">
        <f>[18]testrun_supertrend10ex3_trail_S!G32</f>
        <v>-755.56055000000003</v>
      </c>
      <c r="S324" s="2">
        <f>[18]testrun_supertrend10ex3_trail_S!H32</f>
        <v>-1604.0137</v>
      </c>
      <c r="T324" s="2">
        <f>[18]testrun_supertrend10ex3_trail_S!I32</f>
        <v>-766.16700000000003</v>
      </c>
    </row>
    <row r="325" spans="1:20" x14ac:dyDescent="0.3">
      <c r="A325" t="s">
        <v>38</v>
      </c>
      <c r="B325" s="1" t="s">
        <v>3</v>
      </c>
      <c r="C325" t="s">
        <v>7</v>
      </c>
      <c r="D325" s="2">
        <f t="shared" si="8"/>
        <v>1696.17338</v>
      </c>
      <c r="G325" s="6">
        <f>100*D325/D323</f>
        <v>16.419245317087949</v>
      </c>
      <c r="H325" s="7"/>
      <c r="I325" s="7"/>
      <c r="J325" s="7"/>
      <c r="K325" s="7"/>
      <c r="L325" s="2">
        <f>[18]testrun_supertrend10ex3_trail_S!A33</f>
        <v>-914.98630000000003</v>
      </c>
      <c r="M325" s="2">
        <f>[18]testrun_supertrend10ex3_trail_S!B33</f>
        <v>-55.991700000000002</v>
      </c>
      <c r="N325" s="2">
        <f>[18]testrun_supertrend10ex3_trail_S!C33</f>
        <v>401.46973000000003</v>
      </c>
      <c r="O325" s="2">
        <f>[18]testrun_supertrend10ex3_trail_S!D33</f>
        <v>207.24170000000001</v>
      </c>
      <c r="P325" s="2">
        <f>[18]testrun_supertrend10ex3_trail_S!E33</f>
        <v>-1162.0322000000001</v>
      </c>
      <c r="Q325" s="2">
        <f>[18]testrun_supertrend10ex3_trail_S!F33</f>
        <v>995.34619999999995</v>
      </c>
      <c r="R325" s="2">
        <f>[18]testrun_supertrend10ex3_trail_S!G33</f>
        <v>687.61035000000004</v>
      </c>
      <c r="S325" s="2">
        <f>[18]testrun_supertrend10ex3_trail_S!H33</f>
        <v>863.41210000000001</v>
      </c>
      <c r="T325" s="2">
        <f>[18]testrun_supertrend10ex3_trail_S!I33</f>
        <v>674.10350000000005</v>
      </c>
    </row>
    <row r="326" spans="1:20" x14ac:dyDescent="0.3">
      <c r="A326" t="s">
        <v>41</v>
      </c>
      <c r="B326" t="s">
        <v>34</v>
      </c>
      <c r="C326" t="s">
        <v>5</v>
      </c>
      <c r="D326" s="2">
        <f t="shared" si="8"/>
        <v>102371.1783</v>
      </c>
      <c r="E326">
        <f>COUNT(L328:U328)</f>
        <v>9</v>
      </c>
      <c r="F326" s="5">
        <f>COUNTIF(L328:U328,"&gt;0")</f>
        <v>8</v>
      </c>
      <c r="G326" s="6">
        <f>100 *F326/E326</f>
        <v>88.888888888888886</v>
      </c>
      <c r="H326" s="7">
        <f>SUM(E326:E343)</f>
        <v>54</v>
      </c>
      <c r="I326" s="7">
        <f>SUM(F326:F343)</f>
        <v>41</v>
      </c>
      <c r="J326" s="7"/>
      <c r="K326" s="8">
        <f>100 *I326/H326</f>
        <v>75.925925925925924</v>
      </c>
      <c r="L326" s="2">
        <f>[19]testrun_supertrend29ex5_5_trail!A1</f>
        <v>10804.465</v>
      </c>
      <c r="M326" s="2">
        <f>[19]testrun_supertrend29ex5_5_trail!B1</f>
        <v>9551.6209999999992</v>
      </c>
      <c r="N326" s="2">
        <f>[19]testrun_supertrend29ex5_5_trail!C1</f>
        <v>10348.865</v>
      </c>
      <c r="O326" s="2">
        <f>[19]testrun_supertrend29ex5_5_trail!D1</f>
        <v>11185.329</v>
      </c>
      <c r="P326" s="2">
        <f>[19]testrun_supertrend29ex5_5_trail!E1</f>
        <v>14976.855</v>
      </c>
      <c r="Q326" s="2">
        <f>[19]testrun_supertrend29ex5_5_trail!F1</f>
        <v>10974.751</v>
      </c>
      <c r="R326" s="2">
        <f>[19]testrun_supertrend29ex5_5_trail!G1</f>
        <v>6414.4862999999996</v>
      </c>
      <c r="S326" s="2">
        <f>[19]testrun_supertrend29ex5_5_trail!H1</f>
        <v>12726.447</v>
      </c>
      <c r="T326" s="2">
        <f>[19]testrun_supertrend29ex5_5_trail!I1</f>
        <v>15388.359</v>
      </c>
    </row>
    <row r="327" spans="1:20" x14ac:dyDescent="0.3">
      <c r="A327" t="s">
        <v>41</v>
      </c>
      <c r="B327" t="s">
        <v>34</v>
      </c>
      <c r="C327" t="s">
        <v>6</v>
      </c>
      <c r="D327" s="2">
        <f t="shared" si="8"/>
        <v>-78237.172200000001</v>
      </c>
      <c r="F327" s="5"/>
      <c r="G327" s="7"/>
      <c r="H327" s="7"/>
      <c r="I327" s="7"/>
      <c r="J327" s="7"/>
      <c r="K327" s="7"/>
      <c r="L327" s="2">
        <f>[19]testrun_supertrend29ex5_5_trail!A2</f>
        <v>-7131.2079999999996</v>
      </c>
      <c r="M327" s="2">
        <f>[19]testrun_supertrend29ex5_5_trail!B2</f>
        <v>-7820.4315999999999</v>
      </c>
      <c r="N327" s="2">
        <f>[19]testrun_supertrend29ex5_5_trail!C2</f>
        <v>-8228.8529999999992</v>
      </c>
      <c r="O327" s="2">
        <f>[19]testrun_supertrend29ex5_5_trail!D2</f>
        <v>-6585.1415999999999</v>
      </c>
      <c r="P327" s="2">
        <f>[19]testrun_supertrend29ex5_5_trail!E2</f>
        <v>-9398.1990000000005</v>
      </c>
      <c r="Q327" s="2">
        <f>[19]testrun_supertrend29ex5_5_trail!F2</f>
        <v>-9827.2705000000005</v>
      </c>
      <c r="R327" s="2">
        <f>[19]testrun_supertrend29ex5_5_trail!G2</f>
        <v>-6576.4785000000002</v>
      </c>
      <c r="S327" s="2">
        <f>[19]testrun_supertrend29ex5_5_trail!H2</f>
        <v>-9800.7360000000008</v>
      </c>
      <c r="T327" s="2">
        <f>[19]testrun_supertrend29ex5_5_trail!I2</f>
        <v>-12868.853999999999</v>
      </c>
    </row>
    <row r="328" spans="1:20" x14ac:dyDescent="0.3">
      <c r="A328" t="s">
        <v>41</v>
      </c>
      <c r="B328" t="s">
        <v>34</v>
      </c>
      <c r="C328" t="s">
        <v>7</v>
      </c>
      <c r="D328" s="2">
        <f t="shared" si="8"/>
        <v>24134.008410000002</v>
      </c>
      <c r="G328" s="6">
        <f>100*D328/D326</f>
        <v>23.575003053374058</v>
      </c>
      <c r="H328" s="7"/>
      <c r="I328" s="7"/>
      <c r="J328" s="7"/>
      <c r="K328" s="7"/>
      <c r="L328" s="2">
        <f>[19]testrun_supertrend29ex5_5_trail!A3</f>
        <v>3673.2568000000001</v>
      </c>
      <c r="M328" s="2">
        <f>[19]testrun_supertrend29ex5_5_trail!B3</f>
        <v>1731.19</v>
      </c>
      <c r="N328" s="2">
        <f>[19]testrun_supertrend29ex5_5_trail!C3</f>
        <v>2120.0127000000002</v>
      </c>
      <c r="O328" s="2">
        <f>[19]testrun_supertrend29ex5_5_trail!D3</f>
        <v>4600.1875</v>
      </c>
      <c r="P328" s="2">
        <f>[19]testrun_supertrend29ex5_5_trail!E3</f>
        <v>5578.6562000000004</v>
      </c>
      <c r="Q328" s="2">
        <f>[19]testrun_supertrend29ex5_5_trail!F3</f>
        <v>1147.4804999999999</v>
      </c>
      <c r="R328" s="2">
        <f>[19]testrun_supertrend29ex5_5_trail!G3</f>
        <v>-161.99218999999999</v>
      </c>
      <c r="S328" s="2">
        <f>[19]testrun_supertrend29ex5_5_trail!H3</f>
        <v>2925.7109999999998</v>
      </c>
      <c r="T328" s="2">
        <f>[19]testrun_supertrend29ex5_5_trail!I3</f>
        <v>2519.5059000000001</v>
      </c>
    </row>
    <row r="329" spans="1:20" x14ac:dyDescent="0.3">
      <c r="A329" t="s">
        <v>41</v>
      </c>
      <c r="B329" s="1" t="s">
        <v>0</v>
      </c>
      <c r="C329" t="s">
        <v>5</v>
      </c>
      <c r="D329" s="2">
        <f t="shared" si="8"/>
        <v>56753.632100000003</v>
      </c>
      <c r="E329">
        <f>COUNT(L331:U331)</f>
        <v>9</v>
      </c>
      <c r="F329" s="5">
        <f>COUNTIF(L331:U331,"&gt;0")</f>
        <v>6</v>
      </c>
      <c r="G329" s="6">
        <f>100 *F329/E329</f>
        <v>66.666666666666671</v>
      </c>
      <c r="H329" s="7"/>
      <c r="I329" s="7"/>
      <c r="J329" s="8">
        <f>SUM(D326,D329,D332,D335,D338,D341)</f>
        <v>239649.04163200004</v>
      </c>
      <c r="K329" s="6"/>
      <c r="L329" s="2">
        <f>[19]testrun_supertrend29ex5_5_trail!A7</f>
        <v>4997.3612999999996</v>
      </c>
      <c r="M329" s="2">
        <f>[19]testrun_supertrend29ex5_5_trail!B7</f>
        <v>5197.9326000000001</v>
      </c>
      <c r="N329" s="2">
        <f>[19]testrun_supertrend29ex5_5_trail!C7</f>
        <v>8916.8179999999993</v>
      </c>
      <c r="O329" s="2">
        <f>[19]testrun_supertrend29ex5_5_trail!D7</f>
        <v>4686.7839999999997</v>
      </c>
      <c r="P329" s="2">
        <f>[19]testrun_supertrend29ex5_5_trail!E7</f>
        <v>5911.9589999999998</v>
      </c>
      <c r="Q329" s="2">
        <f>[19]testrun_supertrend29ex5_5_trail!F7</f>
        <v>6328.7520000000004</v>
      </c>
      <c r="R329" s="2">
        <f>[19]testrun_supertrend29ex5_5_trail!G7</f>
        <v>4878.8495999999996</v>
      </c>
      <c r="S329" s="2">
        <f>[19]testrun_supertrend29ex5_5_trail!H7</f>
        <v>7497.7245999999996</v>
      </c>
      <c r="T329" s="2">
        <f>[19]testrun_supertrend29ex5_5_trail!I7</f>
        <v>8337.4509999999991</v>
      </c>
    </row>
    <row r="330" spans="1:20" x14ac:dyDescent="0.3">
      <c r="A330" t="s">
        <v>41</v>
      </c>
      <c r="B330" s="1" t="s">
        <v>0</v>
      </c>
      <c r="C330" t="s">
        <v>6</v>
      </c>
      <c r="D330" s="2">
        <f t="shared" si="8"/>
        <v>-47563.488800000006</v>
      </c>
      <c r="F330" s="5"/>
      <c r="G330" s="7"/>
      <c r="H330" s="7"/>
      <c r="I330" s="7"/>
      <c r="J330" s="8">
        <f>SUM(D327,D330,D333,D336,D339,D342)</f>
        <v>-176720.88518000001</v>
      </c>
      <c r="K330" s="7"/>
      <c r="L330" s="2">
        <f>[19]testrun_supertrend29ex5_5_trail!A8</f>
        <v>-2881.0502999999999</v>
      </c>
      <c r="M330" s="2">
        <f>[19]testrun_supertrend29ex5_5_trail!B8</f>
        <v>-4388.7960000000003</v>
      </c>
      <c r="N330" s="2">
        <f>[19]testrun_supertrend29ex5_5_trail!C8</f>
        <v>-4580.6864999999998</v>
      </c>
      <c r="O330" s="2">
        <f>[19]testrun_supertrend29ex5_5_trail!D8</f>
        <v>-5158.4250000000002</v>
      </c>
      <c r="P330" s="2">
        <f>[19]testrun_supertrend29ex5_5_trail!E8</f>
        <v>-4714.16</v>
      </c>
      <c r="Q330" s="2">
        <f>[19]testrun_supertrend29ex5_5_trail!F8</f>
        <v>-6573.08</v>
      </c>
      <c r="R330" s="2">
        <f>[19]testrun_supertrend29ex5_5_trail!G8</f>
        <v>-5807.8945000000003</v>
      </c>
      <c r="S330" s="2">
        <f>[19]testrun_supertrend29ex5_5_trail!H8</f>
        <v>-6365.2520000000004</v>
      </c>
      <c r="T330" s="2">
        <f>[19]testrun_supertrend29ex5_5_trail!I8</f>
        <v>-7094.1445000000003</v>
      </c>
    </row>
    <row r="331" spans="1:20" x14ac:dyDescent="0.3">
      <c r="A331" t="s">
        <v>41</v>
      </c>
      <c r="B331" s="1" t="s">
        <v>0</v>
      </c>
      <c r="C331" t="s">
        <v>7</v>
      </c>
      <c r="D331" s="2">
        <f t="shared" si="8"/>
        <v>9190.1441599999998</v>
      </c>
      <c r="G331" s="6">
        <f>100*D331/D329</f>
        <v>16.193050241801174</v>
      </c>
      <c r="H331" s="7"/>
      <c r="I331" s="7"/>
      <c r="J331" s="8">
        <f>SUM(D328,D331,D334,D337,D340,D343)</f>
        <v>62928.16002000001</v>
      </c>
      <c r="K331" s="6">
        <f>100*J331/J329</f>
        <v>26.258465125277301</v>
      </c>
      <c r="L331" s="2">
        <f>[19]testrun_supertrend29ex5_5_trail!A9</f>
        <v>2116.3110000000001</v>
      </c>
      <c r="M331" s="2">
        <f>[19]testrun_supertrend29ex5_5_trail!B9</f>
        <v>809.13670000000002</v>
      </c>
      <c r="N331" s="2">
        <f>[19]testrun_supertrend29ex5_5_trail!C9</f>
        <v>4336.1319999999996</v>
      </c>
      <c r="O331" s="2">
        <f>[19]testrun_supertrend29ex5_5_trail!D9</f>
        <v>-471.64062000000001</v>
      </c>
      <c r="P331" s="2">
        <f>[19]testrun_supertrend29ex5_5_trail!E9</f>
        <v>1197.7988</v>
      </c>
      <c r="Q331" s="2">
        <f>[19]testrun_supertrend29ex5_5_trail!F9</f>
        <v>-244.32812000000001</v>
      </c>
      <c r="R331" s="2">
        <f>[19]testrun_supertrend29ex5_5_trail!G9</f>
        <v>-929.04489999999998</v>
      </c>
      <c r="S331" s="2">
        <f>[19]testrun_supertrend29ex5_5_trail!H9</f>
        <v>1132.4727</v>
      </c>
      <c r="T331" s="2">
        <f>[19]testrun_supertrend29ex5_5_trail!I9</f>
        <v>1243.3065999999999</v>
      </c>
    </row>
    <row r="332" spans="1:20" x14ac:dyDescent="0.3">
      <c r="A332" t="s">
        <v>41</v>
      </c>
      <c r="B332" s="1" t="s">
        <v>1</v>
      </c>
      <c r="C332" t="s">
        <v>5</v>
      </c>
      <c r="D332" s="2">
        <f t="shared" si="8"/>
        <v>24360.292000000001</v>
      </c>
      <c r="E332">
        <f>COUNT(L334:U334)</f>
        <v>9</v>
      </c>
      <c r="F332" s="5">
        <f>COUNTIF(L334:U334,"&gt;0")</f>
        <v>6</v>
      </c>
      <c r="G332" s="6">
        <f>100 *F332/E332</f>
        <v>66.666666666666671</v>
      </c>
      <c r="H332" s="7"/>
      <c r="I332" s="7"/>
      <c r="J332" s="7"/>
      <c r="K332" s="6"/>
      <c r="L332" s="2">
        <f>[19]testrun_supertrend29ex5_5_trail!A13</f>
        <v>0</v>
      </c>
      <c r="M332" s="2">
        <f>[19]testrun_supertrend29ex5_5_trail!B13</f>
        <v>1771.9219000000001</v>
      </c>
      <c r="N332" s="2">
        <f>[19]testrun_supertrend29ex5_5_trail!C13</f>
        <v>764.39940000000001</v>
      </c>
      <c r="O332" s="2">
        <f>[19]testrun_supertrend29ex5_5_trail!D13</f>
        <v>0</v>
      </c>
      <c r="P332" s="2">
        <f>[19]testrun_supertrend29ex5_5_trail!E13</f>
        <v>7612.8505999999998</v>
      </c>
      <c r="Q332" s="2">
        <f>[19]testrun_supertrend29ex5_5_trail!F13</f>
        <v>6983.7803000000004</v>
      </c>
      <c r="R332" s="2">
        <f>[19]testrun_supertrend29ex5_5_trail!G13</f>
        <v>4324.4296999999997</v>
      </c>
      <c r="S332" s="2">
        <f>[19]testrun_supertrend29ex5_5_trail!H13</f>
        <v>927.38279999999997</v>
      </c>
      <c r="T332" s="2">
        <f>[19]testrun_supertrend29ex5_5_trail!I13</f>
        <v>1975.5273</v>
      </c>
    </row>
    <row r="333" spans="1:20" x14ac:dyDescent="0.3">
      <c r="A333" t="s">
        <v>41</v>
      </c>
      <c r="B333" s="1" t="s">
        <v>1</v>
      </c>
      <c r="C333" t="s">
        <v>6</v>
      </c>
      <c r="D333" s="2">
        <f t="shared" si="8"/>
        <v>-6413.7079300000005</v>
      </c>
      <c r="F333" s="5"/>
      <c r="G333" s="7"/>
      <c r="H333" s="7"/>
      <c r="I333" s="7"/>
      <c r="J333" s="7"/>
      <c r="K333" s="7"/>
      <c r="L333" s="2">
        <f>[19]testrun_supertrend29ex5_5_trail!A14</f>
        <v>-1071.6904</v>
      </c>
      <c r="M333" s="2">
        <f>[19]testrun_supertrend29ex5_5_trail!B14</f>
        <v>-701.45605</v>
      </c>
      <c r="N333" s="2">
        <f>[19]testrun_supertrend29ex5_5_trail!C14</f>
        <v>-783.26559999999995</v>
      </c>
      <c r="O333" s="2">
        <f>[19]testrun_supertrend29ex5_5_trail!D14</f>
        <v>-1172.6338000000001</v>
      </c>
      <c r="P333" s="2">
        <f>[19]testrun_supertrend29ex5_5_trail!E14</f>
        <v>0</v>
      </c>
      <c r="Q333" s="2">
        <f>[19]testrun_supertrend29ex5_5_trail!F14</f>
        <v>0</v>
      </c>
      <c r="R333" s="2">
        <f>[19]testrun_supertrend29ex5_5_trail!G14</f>
        <v>-339.76172000000003</v>
      </c>
      <c r="S333" s="2">
        <f>[19]testrun_supertrend29ex5_5_trail!H14</f>
        <v>-808.10155999999995</v>
      </c>
      <c r="T333" s="2">
        <f>[19]testrun_supertrend29ex5_5_trail!I14</f>
        <v>-1536.7988</v>
      </c>
    </row>
    <row r="334" spans="1:20" x14ac:dyDescent="0.3">
      <c r="A334" t="s">
        <v>41</v>
      </c>
      <c r="B334" s="1" t="s">
        <v>1</v>
      </c>
      <c r="C334" t="s">
        <v>7</v>
      </c>
      <c r="D334" s="2">
        <f t="shared" si="8"/>
        <v>17946.584060000001</v>
      </c>
      <c r="G334" s="6">
        <f>100*D334/D332</f>
        <v>73.671465268150314</v>
      </c>
      <c r="H334" s="7"/>
      <c r="I334" s="7"/>
      <c r="J334" s="7"/>
      <c r="K334" s="7"/>
      <c r="L334" s="2">
        <f>[19]testrun_supertrend29ex5_5_trail!A15</f>
        <v>-1071.6904</v>
      </c>
      <c r="M334" s="2">
        <f>[19]testrun_supertrend29ex5_5_trail!B15</f>
        <v>1070.4657999999999</v>
      </c>
      <c r="N334" s="2">
        <f>[19]testrun_supertrend29ex5_5_trail!C15</f>
        <v>-18.866209999999999</v>
      </c>
      <c r="O334" s="2">
        <f>[19]testrun_supertrend29ex5_5_trail!D15</f>
        <v>-1172.6338000000001</v>
      </c>
      <c r="P334" s="2">
        <f>[19]testrun_supertrend29ex5_5_trail!E15</f>
        <v>7612.8505999999998</v>
      </c>
      <c r="Q334" s="2">
        <f>[19]testrun_supertrend29ex5_5_trail!F15</f>
        <v>6983.7803000000004</v>
      </c>
      <c r="R334" s="2">
        <f>[19]testrun_supertrend29ex5_5_trail!G15</f>
        <v>3984.6680000000001</v>
      </c>
      <c r="S334" s="2">
        <f>[19]testrun_supertrend29ex5_5_trail!H15</f>
        <v>119.28125</v>
      </c>
      <c r="T334" s="2">
        <f>[19]testrun_supertrend29ex5_5_trail!I15</f>
        <v>438.72852</v>
      </c>
    </row>
    <row r="335" spans="1:20" x14ac:dyDescent="0.3">
      <c r="A335" t="s">
        <v>41</v>
      </c>
      <c r="B335" s="1" t="s">
        <v>35</v>
      </c>
      <c r="C335" t="s">
        <v>5</v>
      </c>
      <c r="D335" s="2">
        <f t="shared" si="8"/>
        <v>33429.991600000001</v>
      </c>
      <c r="E335">
        <f>COUNT(L337:U337)</f>
        <v>9</v>
      </c>
      <c r="F335" s="5">
        <f>COUNTIF(L337:U337,"&gt;0")</f>
        <v>9</v>
      </c>
      <c r="G335" s="6">
        <f>100 *F335/E335</f>
        <v>100</v>
      </c>
      <c r="H335" s="7"/>
      <c r="I335" s="7"/>
      <c r="J335" s="7"/>
      <c r="K335" s="7"/>
      <c r="L335" s="2">
        <f>[19]testrun_supertrend29ex5_5_trail!A19</f>
        <v>3539.3022000000001</v>
      </c>
      <c r="M335" s="2">
        <f>[19]testrun_supertrend29ex5_5_trail!B19</f>
        <v>2848.0756999999999</v>
      </c>
      <c r="N335" s="2">
        <f>[19]testrun_supertrend29ex5_5_trail!C19</f>
        <v>3201.7489999999998</v>
      </c>
      <c r="O335" s="2">
        <f>[19]testrun_supertrend29ex5_5_trail!D19</f>
        <v>3502.7896000000001</v>
      </c>
      <c r="P335" s="2">
        <f>[19]testrun_supertrend29ex5_5_trail!E19</f>
        <v>4628.2393000000002</v>
      </c>
      <c r="Q335" s="2">
        <f>[19]testrun_supertrend29ex5_5_trail!F19</f>
        <v>3791.3719999999998</v>
      </c>
      <c r="R335" s="2">
        <f>[19]testrun_supertrend29ex5_5_trail!G19</f>
        <v>3327.1981999999998</v>
      </c>
      <c r="S335" s="2">
        <f>[19]testrun_supertrend29ex5_5_trail!H19</f>
        <v>4268.7782999999999</v>
      </c>
      <c r="T335" s="2">
        <f>[19]testrun_supertrend29ex5_5_trail!I19</f>
        <v>4322.4872999999998</v>
      </c>
    </row>
    <row r="336" spans="1:20" x14ac:dyDescent="0.3">
      <c r="A336" t="s">
        <v>41</v>
      </c>
      <c r="B336" s="1" t="s">
        <v>35</v>
      </c>
      <c r="C336" t="s">
        <v>6</v>
      </c>
      <c r="D336" s="2">
        <f t="shared" si="8"/>
        <v>-24049.7238</v>
      </c>
      <c r="F336" s="5"/>
      <c r="G336" s="7"/>
      <c r="H336" s="7"/>
      <c r="I336" s="7"/>
      <c r="J336" s="7"/>
      <c r="K336" s="7"/>
      <c r="L336" s="2">
        <f>[19]testrun_supertrend29ex5_5_trail!A20</f>
        <v>-2198.6493999999998</v>
      </c>
      <c r="M336" s="2">
        <f>[19]testrun_supertrend29ex5_5_trail!B20</f>
        <v>-1992.3417999999999</v>
      </c>
      <c r="N336" s="2">
        <f>[19]testrun_supertrend29ex5_5_trail!C20</f>
        <v>-2494.8096</v>
      </c>
      <c r="O336" s="2">
        <f>[19]testrun_supertrend29ex5_5_trail!D20</f>
        <v>-1846.8179</v>
      </c>
      <c r="P336" s="2">
        <f>[19]testrun_supertrend29ex5_5_trail!E20</f>
        <v>-3256.0254</v>
      </c>
      <c r="Q336" s="2">
        <f>[19]testrun_supertrend29ex5_5_trail!F20</f>
        <v>-2925.0736999999999</v>
      </c>
      <c r="R336" s="2">
        <f>[19]testrun_supertrend29ex5_5_trail!G20</f>
        <v>-2268.7393000000002</v>
      </c>
      <c r="S336" s="2">
        <f>[19]testrun_supertrend29ex5_5_trail!H20</f>
        <v>-3069.1797000000001</v>
      </c>
      <c r="T336" s="2">
        <f>[19]testrun_supertrend29ex5_5_trail!I20</f>
        <v>-3998.087</v>
      </c>
    </row>
    <row r="337" spans="1:20" x14ac:dyDescent="0.3">
      <c r="A337" t="s">
        <v>41</v>
      </c>
      <c r="B337" s="1" t="s">
        <v>35</v>
      </c>
      <c r="C337" t="s">
        <v>7</v>
      </c>
      <c r="D337" s="2">
        <f t="shared" si="8"/>
        <v>9380.2680899999996</v>
      </c>
      <c r="G337" s="6">
        <f>100*D337/D335</f>
        <v>28.059438967971502</v>
      </c>
      <c r="H337" s="7"/>
      <c r="I337" s="7"/>
      <c r="J337" s="7"/>
      <c r="K337" s="7"/>
      <c r="L337" s="2">
        <f>[19]testrun_supertrend29ex5_5_trail!A21</f>
        <v>1340.6528000000001</v>
      </c>
      <c r="M337" s="2">
        <f>[19]testrun_supertrend29ex5_5_trail!B21</f>
        <v>855.73389999999995</v>
      </c>
      <c r="N337" s="2">
        <f>[19]testrun_supertrend29ex5_5_trail!C21</f>
        <v>706.93944999999997</v>
      </c>
      <c r="O337" s="2">
        <f>[19]testrun_supertrend29ex5_5_trail!D21</f>
        <v>1655.9717000000001</v>
      </c>
      <c r="P337" s="2">
        <f>[19]testrun_supertrend29ex5_5_trail!E21</f>
        <v>1372.2139</v>
      </c>
      <c r="Q337" s="2">
        <f>[19]testrun_supertrend29ex5_5_trail!F21</f>
        <v>866.29834000000005</v>
      </c>
      <c r="R337" s="2">
        <f>[19]testrun_supertrend29ex5_5_trail!G21</f>
        <v>1058.4590000000001</v>
      </c>
      <c r="S337" s="2">
        <f>[19]testrun_supertrend29ex5_5_trail!H21</f>
        <v>1199.5986</v>
      </c>
      <c r="T337" s="2">
        <f>[19]testrun_supertrend29ex5_5_trail!I21</f>
        <v>324.40039999999999</v>
      </c>
    </row>
    <row r="338" spans="1:20" x14ac:dyDescent="0.3">
      <c r="A338" t="s">
        <v>41</v>
      </c>
      <c r="B338" s="1" t="s">
        <v>2</v>
      </c>
      <c r="C338" t="s">
        <v>5</v>
      </c>
      <c r="D338" s="2">
        <f t="shared" si="8"/>
        <v>19052.8842</v>
      </c>
      <c r="E338">
        <f>COUNT(L340:U340)</f>
        <v>9</v>
      </c>
      <c r="F338" s="5">
        <f>COUNTIF(L340:U340,"&gt;0")</f>
        <v>8</v>
      </c>
      <c r="G338" s="6">
        <f>100 *F338/E338</f>
        <v>88.888888888888886</v>
      </c>
      <c r="H338" s="7"/>
      <c r="I338" s="7"/>
      <c r="J338" s="7"/>
      <c r="K338" s="7"/>
      <c r="L338" s="2">
        <f>[19]testrun_supertrend29ex5_5_trail!A25</f>
        <v>1874.6992</v>
      </c>
      <c r="M338" s="2">
        <f>[19]testrun_supertrend29ex5_5_trail!B25</f>
        <v>1757.9349999999999</v>
      </c>
      <c r="N338" s="2">
        <f>[19]testrun_supertrend29ex5_5_trail!C25</f>
        <v>2110.9355</v>
      </c>
      <c r="O338" s="2">
        <f>[19]testrun_supertrend29ex5_5_trail!D25</f>
        <v>1685.0473999999999</v>
      </c>
      <c r="P338" s="2">
        <f>[19]testrun_supertrend29ex5_5_trail!E25</f>
        <v>2616.5752000000002</v>
      </c>
      <c r="Q338" s="2">
        <f>[19]testrun_supertrend29ex5_5_trail!F25</f>
        <v>1829.4692</v>
      </c>
      <c r="R338" s="2">
        <f>[19]testrun_supertrend29ex5_5_trail!G25</f>
        <v>1770.2119</v>
      </c>
      <c r="S338" s="2">
        <f>[19]testrun_supertrend29ex5_5_trail!H25</f>
        <v>2822.7764000000002</v>
      </c>
      <c r="T338" s="2">
        <f>[19]testrun_supertrend29ex5_5_trail!I25</f>
        <v>2585.2343999999998</v>
      </c>
    </row>
    <row r="339" spans="1:20" x14ac:dyDescent="0.3">
      <c r="A339" t="s">
        <v>41</v>
      </c>
      <c r="B339" s="1" t="s">
        <v>2</v>
      </c>
      <c r="C339" t="s">
        <v>6</v>
      </c>
      <c r="D339" s="2">
        <f t="shared" si="8"/>
        <v>-14111.9038</v>
      </c>
      <c r="F339" s="5"/>
      <c r="G339" s="7"/>
      <c r="H339" s="7"/>
      <c r="I339" s="7"/>
      <c r="J339" s="7"/>
      <c r="K339" s="7"/>
      <c r="L339" s="2">
        <f>[19]testrun_supertrend29ex5_5_trail!A26</f>
        <v>-1533.2275</v>
      </c>
      <c r="M339" s="2">
        <f>[19]testrun_supertrend29ex5_5_trail!B26</f>
        <v>-953.43020000000001</v>
      </c>
      <c r="N339" s="2">
        <f>[19]testrun_supertrend29ex5_5_trail!C26</f>
        <v>-894.30859999999996</v>
      </c>
      <c r="O339" s="2">
        <f>[19]testrun_supertrend29ex5_5_trail!D26</f>
        <v>-1278.1455000000001</v>
      </c>
      <c r="P339" s="2">
        <f>[19]testrun_supertrend29ex5_5_trail!E26</f>
        <v>-2033.9336000000001</v>
      </c>
      <c r="Q339" s="2">
        <f>[19]testrun_supertrend29ex5_5_trail!F26</f>
        <v>-2811.1426000000001</v>
      </c>
      <c r="R339" s="2">
        <f>[19]testrun_supertrend29ex5_5_trail!G26</f>
        <v>-1406.627</v>
      </c>
      <c r="S339" s="2">
        <f>[19]testrun_supertrend29ex5_5_trail!H26</f>
        <v>-1166.1396</v>
      </c>
      <c r="T339" s="2">
        <f>[19]testrun_supertrend29ex5_5_trail!I26</f>
        <v>-2034.9492</v>
      </c>
    </row>
    <row r="340" spans="1:20" x14ac:dyDescent="0.3">
      <c r="A340" t="s">
        <v>41</v>
      </c>
      <c r="B340" s="1" t="s">
        <v>2</v>
      </c>
      <c r="C340" t="s">
        <v>7</v>
      </c>
      <c r="D340" s="2">
        <f t="shared" si="8"/>
        <v>4940.9805200000001</v>
      </c>
      <c r="G340" s="6">
        <f>100*D340/D338</f>
        <v>25.932979322889079</v>
      </c>
      <c r="H340" s="7"/>
      <c r="I340" s="7"/>
      <c r="J340" s="7"/>
      <c r="K340" s="7"/>
      <c r="L340" s="2">
        <f>[19]testrun_supertrend29ex5_5_trail!A27</f>
        <v>341.47167999999999</v>
      </c>
      <c r="M340" s="2">
        <f>[19]testrun_supertrend29ex5_5_trail!B27</f>
        <v>804.50490000000002</v>
      </c>
      <c r="N340" s="2">
        <f>[19]testrun_supertrend29ex5_5_trail!C27</f>
        <v>1216.627</v>
      </c>
      <c r="O340" s="2">
        <f>[19]testrun_supertrend29ex5_5_trail!D27</f>
        <v>406.90186</v>
      </c>
      <c r="P340" s="2">
        <f>[19]testrun_supertrend29ex5_5_trail!E27</f>
        <v>582.64160000000004</v>
      </c>
      <c r="Q340" s="2">
        <f>[19]testrun_supertrend29ex5_5_trail!F27</f>
        <v>-981.67334000000005</v>
      </c>
      <c r="R340" s="2">
        <f>[19]testrun_supertrend29ex5_5_trail!G27</f>
        <v>363.58496000000002</v>
      </c>
      <c r="S340" s="2">
        <f>[19]testrun_supertrend29ex5_5_trail!H27</f>
        <v>1656.6367</v>
      </c>
      <c r="T340" s="2">
        <f>[19]testrun_supertrend29ex5_5_trail!I27</f>
        <v>550.28516000000002</v>
      </c>
    </row>
    <row r="341" spans="1:20" x14ac:dyDescent="0.3">
      <c r="A341" t="s">
        <v>41</v>
      </c>
      <c r="B341" s="1" t="s">
        <v>3</v>
      </c>
      <c r="C341" t="s">
        <v>5</v>
      </c>
      <c r="D341" s="2">
        <f t="shared" si="8"/>
        <v>3681.0634319999995</v>
      </c>
      <c r="E341">
        <f>COUNT(L343:U343)</f>
        <v>9</v>
      </c>
      <c r="F341" s="5">
        <f>COUNTIF(L343:U343,"&gt;0")</f>
        <v>4</v>
      </c>
      <c r="G341" s="6">
        <f>100 *F341/E341</f>
        <v>44.444444444444443</v>
      </c>
      <c r="H341" s="7"/>
      <c r="I341" s="7"/>
      <c r="J341" s="7"/>
      <c r="K341" s="7"/>
      <c r="L341" s="2">
        <f>[19]testrun_supertrend29ex5_5_trail!A31</f>
        <v>0</v>
      </c>
      <c r="M341" s="2">
        <f>[19]testrun_supertrend29ex5_5_trail!B31</f>
        <v>183.17676</v>
      </c>
      <c r="N341" s="2">
        <f>[19]testrun_supertrend29ex5_5_trail!C31</f>
        <v>0</v>
      </c>
      <c r="O341" s="2">
        <f>[19]testrun_supertrend29ex5_5_trail!D31</f>
        <v>37.399901999999997</v>
      </c>
      <c r="P341" s="2">
        <f>[19]testrun_supertrend29ex5_5_trail!E31</f>
        <v>0</v>
      </c>
      <c r="Q341" s="2">
        <f>[19]testrun_supertrend29ex5_5_trail!F31</f>
        <v>965.87743999999998</v>
      </c>
      <c r="R341" s="2">
        <f>[19]testrun_supertrend29ex5_5_trail!G31</f>
        <v>1286.4032999999999</v>
      </c>
      <c r="S341" s="2">
        <f>[19]testrun_supertrend29ex5_5_trail!H31</f>
        <v>581.54489999999998</v>
      </c>
      <c r="T341" s="2">
        <f>[19]testrun_supertrend29ex5_5_trail!I31</f>
        <v>626.66112999999996</v>
      </c>
    </row>
    <row r="342" spans="1:20" x14ac:dyDescent="0.3">
      <c r="A342" t="s">
        <v>41</v>
      </c>
      <c r="B342" s="1" t="s">
        <v>3</v>
      </c>
      <c r="C342" t="s">
        <v>6</v>
      </c>
      <c r="D342" s="2">
        <f t="shared" si="8"/>
        <v>-6344.8886499999999</v>
      </c>
      <c r="F342" s="5"/>
      <c r="G342" s="7"/>
      <c r="H342" s="7"/>
      <c r="I342" s="7"/>
      <c r="J342" s="7"/>
      <c r="K342" s="7"/>
      <c r="L342" s="2">
        <f>[19]testrun_supertrend29ex5_5_trail!A32</f>
        <v>-1433.2270000000001</v>
      </c>
      <c r="M342" s="2">
        <f>[19]testrun_supertrend29ex5_5_trail!B32</f>
        <v>-155.54589999999999</v>
      </c>
      <c r="N342" s="2">
        <f>[19]testrun_supertrend29ex5_5_trail!C32</f>
        <v>-724.97119999999995</v>
      </c>
      <c r="O342" s="2">
        <f>[19]testrun_supertrend29ex5_5_trail!D32</f>
        <v>-728.06006000000002</v>
      </c>
      <c r="P342" s="2">
        <f>[19]testrun_supertrend29ex5_5_trail!E32</f>
        <v>-1457.0181</v>
      </c>
      <c r="Q342" s="2">
        <f>[19]testrun_supertrend29ex5_5_trail!F32</f>
        <v>0</v>
      </c>
      <c r="R342" s="2">
        <f>[19]testrun_supertrend29ex5_5_trail!G32</f>
        <v>0</v>
      </c>
      <c r="S342" s="2">
        <f>[19]testrun_supertrend29ex5_5_trail!H32</f>
        <v>-179.85059000000001</v>
      </c>
      <c r="T342" s="2">
        <f>[19]testrun_supertrend29ex5_5_trail!I32</f>
        <v>-1666.2157999999999</v>
      </c>
    </row>
    <row r="343" spans="1:20" x14ac:dyDescent="0.3">
      <c r="A343" t="s">
        <v>41</v>
      </c>
      <c r="B343" s="1" t="s">
        <v>3</v>
      </c>
      <c r="C343" t="s">
        <v>7</v>
      </c>
      <c r="D343" s="2">
        <f t="shared" si="8"/>
        <v>-2663.8252199999997</v>
      </c>
      <c r="G343" s="6">
        <f>100*D343/D341</f>
        <v>-72.365642950974291</v>
      </c>
      <c r="H343" s="7"/>
      <c r="I343" s="7"/>
      <c r="J343" s="7"/>
      <c r="K343" s="7"/>
      <c r="L343" s="2">
        <f>[19]testrun_supertrend29ex5_5_trail!A33</f>
        <v>-1433.2270000000001</v>
      </c>
      <c r="M343" s="2">
        <f>[19]testrun_supertrend29ex5_5_trail!B33</f>
        <v>27.630859999999998</v>
      </c>
      <c r="N343" s="2">
        <f>[19]testrun_supertrend29ex5_5_trail!C33</f>
        <v>-724.97119999999995</v>
      </c>
      <c r="O343" s="2">
        <f>[19]testrun_supertrend29ex5_5_trail!D33</f>
        <v>-690.66016000000002</v>
      </c>
      <c r="P343" s="2">
        <f>[19]testrun_supertrend29ex5_5_trail!E33</f>
        <v>-1457.0181</v>
      </c>
      <c r="Q343" s="2">
        <f>[19]testrun_supertrend29ex5_5_trail!F33</f>
        <v>965.87743999999998</v>
      </c>
      <c r="R343" s="2">
        <f>[19]testrun_supertrend29ex5_5_trail!G33</f>
        <v>1286.4032999999999</v>
      </c>
      <c r="S343" s="2">
        <f>[19]testrun_supertrend29ex5_5_trail!H33</f>
        <v>401.69434000000001</v>
      </c>
      <c r="T343" s="2">
        <f>[19]testrun_supertrend29ex5_5_trail!I33</f>
        <v>-1039.5546999999999</v>
      </c>
    </row>
    <row r="344" spans="1:20" x14ac:dyDescent="0.3">
      <c r="A344" t="s">
        <v>43</v>
      </c>
      <c r="B344" t="s">
        <v>34</v>
      </c>
      <c r="C344" t="s">
        <v>5</v>
      </c>
      <c r="D344" s="2">
        <f t="shared" ref="D344:D361" si="9">SUM(L344:U344)</f>
        <v>105856.3134</v>
      </c>
      <c r="E344">
        <f>COUNT(L346:U346)</f>
        <v>9</v>
      </c>
      <c r="F344" s="5">
        <f>COUNTIF(L346:U346,"&gt;0")</f>
        <v>9</v>
      </c>
      <c r="G344" s="6">
        <f>100 *F344/E344</f>
        <v>100</v>
      </c>
      <c r="H344" s="7">
        <f>SUM(E344:E361)</f>
        <v>54</v>
      </c>
      <c r="I344" s="7">
        <f>SUM(F344:F361)</f>
        <v>41</v>
      </c>
      <c r="J344" s="7"/>
      <c r="K344" s="8">
        <f>100 *I344/H344</f>
        <v>75.925925925925924</v>
      </c>
      <c r="L344" s="2">
        <f>[20]testrun_supertrend35ex5_25_trai!A1</f>
        <v>11282.378000000001</v>
      </c>
      <c r="M344" s="2">
        <f>[20]testrun_supertrend35ex5_25_trai!B1</f>
        <v>8877.2459999999992</v>
      </c>
      <c r="N344" s="2">
        <f>[20]testrun_supertrend35ex5_25_trai!C1</f>
        <v>11495.200999999999</v>
      </c>
      <c r="O344" s="2">
        <f>[20]testrun_supertrend35ex5_25_trai!D1</f>
        <v>10726.079</v>
      </c>
      <c r="P344" s="2">
        <f>[20]testrun_supertrend35ex5_25_trai!E1</f>
        <v>15451.001</v>
      </c>
      <c r="Q344" s="2">
        <f>[20]testrun_supertrend35ex5_25_trai!F1</f>
        <v>11307.635</v>
      </c>
      <c r="R344" s="2">
        <f>[20]testrun_supertrend35ex5_25_trai!G1</f>
        <v>7583.2734</v>
      </c>
      <c r="S344" s="2">
        <f>[20]testrun_supertrend35ex5_25_trai!H1</f>
        <v>13731.682000000001</v>
      </c>
      <c r="T344" s="2">
        <f>[20]testrun_supertrend35ex5_25_trai!I1</f>
        <v>15401.817999999999</v>
      </c>
    </row>
    <row r="345" spans="1:20" x14ac:dyDescent="0.3">
      <c r="A345" t="s">
        <v>43</v>
      </c>
      <c r="B345" t="s">
        <v>34</v>
      </c>
      <c r="C345" t="s">
        <v>6</v>
      </c>
      <c r="D345" s="2">
        <f t="shared" si="9"/>
        <v>-77003.698399999994</v>
      </c>
      <c r="F345" s="5"/>
      <c r="G345" s="7"/>
      <c r="H345" s="7"/>
      <c r="I345" s="7"/>
      <c r="J345" s="7"/>
      <c r="K345" s="7"/>
      <c r="L345" s="2">
        <f>[20]testrun_supertrend35ex5_25_trai!A2</f>
        <v>-6480.3525</v>
      </c>
      <c r="M345" s="2">
        <f>[20]testrun_supertrend35ex5_25_trai!B2</f>
        <v>-6534.9679999999998</v>
      </c>
      <c r="N345" s="2">
        <f>[20]testrun_supertrend35ex5_25_trai!C2</f>
        <v>-8295.5229999999992</v>
      </c>
      <c r="O345" s="2">
        <f>[20]testrun_supertrend35ex5_25_trai!D2</f>
        <v>-6817.0186000000003</v>
      </c>
      <c r="P345" s="2">
        <f>[20]testrun_supertrend35ex5_25_trai!E2</f>
        <v>-8840.5679999999993</v>
      </c>
      <c r="Q345" s="2">
        <f>[20]testrun_supertrend35ex5_25_trai!F2</f>
        <v>-9378.8330000000005</v>
      </c>
      <c r="R345" s="2">
        <f>[20]testrun_supertrend35ex5_25_trai!G2</f>
        <v>-6838.6133</v>
      </c>
      <c r="S345" s="2">
        <f>[20]testrun_supertrend35ex5_25_trai!H2</f>
        <v>-10104.879000000001</v>
      </c>
      <c r="T345" s="2">
        <f>[20]testrun_supertrend35ex5_25_trai!I2</f>
        <v>-13712.942999999999</v>
      </c>
    </row>
    <row r="346" spans="1:20" x14ac:dyDescent="0.3">
      <c r="A346" t="s">
        <v>43</v>
      </c>
      <c r="B346" t="s">
        <v>34</v>
      </c>
      <c r="C346" t="s">
        <v>7</v>
      </c>
      <c r="D346" s="2">
        <f t="shared" si="9"/>
        <v>28852.614659999999</v>
      </c>
      <c r="G346" s="6">
        <f>100*D346/D344</f>
        <v>27.256394761240571</v>
      </c>
      <c r="H346" s="7"/>
      <c r="I346" s="7"/>
      <c r="J346" s="7"/>
      <c r="K346" s="7"/>
      <c r="L346" s="2">
        <f>[20]testrun_supertrend35ex5_25_trai!A3</f>
        <v>4802.0254000000004</v>
      </c>
      <c r="M346" s="2">
        <f>[20]testrun_supertrend35ex5_25_trai!B3</f>
        <v>2342.2788</v>
      </c>
      <c r="N346" s="2">
        <f>[20]testrun_supertrend35ex5_25_trai!C3</f>
        <v>3199.6777000000002</v>
      </c>
      <c r="O346" s="2">
        <f>[20]testrun_supertrend35ex5_25_trai!D3</f>
        <v>3909.0605</v>
      </c>
      <c r="P346" s="2">
        <f>[20]testrun_supertrend35ex5_25_trai!E3</f>
        <v>6610.4326000000001</v>
      </c>
      <c r="Q346" s="2">
        <f>[20]testrun_supertrend35ex5_25_trai!F3</f>
        <v>1928.8018</v>
      </c>
      <c r="R346" s="2">
        <f>[20]testrun_supertrend35ex5_25_trai!G3</f>
        <v>744.66016000000002</v>
      </c>
      <c r="S346" s="2">
        <f>[20]testrun_supertrend35ex5_25_trai!H3</f>
        <v>3626.8027000000002</v>
      </c>
      <c r="T346" s="2">
        <f>[20]testrun_supertrend35ex5_25_trai!I3</f>
        <v>1688.875</v>
      </c>
    </row>
    <row r="347" spans="1:20" x14ac:dyDescent="0.3">
      <c r="A347" t="s">
        <v>43</v>
      </c>
      <c r="B347" s="1" t="s">
        <v>0</v>
      </c>
      <c r="C347" t="s">
        <v>5</v>
      </c>
      <c r="D347" s="2">
        <f t="shared" si="9"/>
        <v>58704.235299999993</v>
      </c>
      <c r="E347">
        <f>COUNT(L349:U349)</f>
        <v>9</v>
      </c>
      <c r="F347" s="5">
        <f>COUNTIF(L349:U349,"&gt;0")</f>
        <v>7</v>
      </c>
      <c r="G347" s="6">
        <f>100 *F347/E347</f>
        <v>77.777777777777771</v>
      </c>
      <c r="H347" s="7"/>
      <c r="I347" s="7"/>
      <c r="J347" s="8">
        <f>SUM(D344,D347,D350,D353,D356,D359)</f>
        <v>248192.85749299996</v>
      </c>
      <c r="K347" s="6"/>
      <c r="L347" s="2">
        <f>[20]testrun_supertrend35ex5_25_trai!A7</f>
        <v>5232.1854999999996</v>
      </c>
      <c r="M347" s="2">
        <f>[20]testrun_supertrend35ex5_25_trai!B7</f>
        <v>5344.1629999999996</v>
      </c>
      <c r="N347" s="2">
        <f>[20]testrun_supertrend35ex5_25_trai!C7</f>
        <v>9456.1049999999996</v>
      </c>
      <c r="O347" s="2">
        <f>[20]testrun_supertrend35ex5_25_trai!D7</f>
        <v>4982.0330000000004</v>
      </c>
      <c r="P347" s="2">
        <f>[20]testrun_supertrend35ex5_25_trai!E7</f>
        <v>6652.49</v>
      </c>
      <c r="Q347" s="2">
        <f>[20]testrun_supertrend35ex5_25_trai!F7</f>
        <v>6016.5595999999996</v>
      </c>
      <c r="R347" s="2">
        <f>[20]testrun_supertrend35ex5_25_trai!G7</f>
        <v>5742.7227000000003</v>
      </c>
      <c r="S347" s="2">
        <f>[20]testrun_supertrend35ex5_25_trai!H7</f>
        <v>6597.6054999999997</v>
      </c>
      <c r="T347" s="2">
        <f>[20]testrun_supertrend35ex5_25_trai!I7</f>
        <v>8680.3709999999992</v>
      </c>
    </row>
    <row r="348" spans="1:20" x14ac:dyDescent="0.3">
      <c r="A348" t="s">
        <v>43</v>
      </c>
      <c r="B348" s="1" t="s">
        <v>0</v>
      </c>
      <c r="C348" t="s">
        <v>6</v>
      </c>
      <c r="D348" s="2">
        <f t="shared" si="9"/>
        <v>-46963.608900000007</v>
      </c>
      <c r="F348" s="5"/>
      <c r="G348" s="7"/>
      <c r="H348" s="7"/>
      <c r="I348" s="7"/>
      <c r="J348" s="8">
        <f>SUM(D345,D348,D351,D354,D357,D360)</f>
        <v>-182361.39379999999</v>
      </c>
      <c r="K348" s="7"/>
      <c r="L348" s="2">
        <f>[20]testrun_supertrend35ex5_25_trai!A8</f>
        <v>-5212.3609999999999</v>
      </c>
      <c r="M348" s="2">
        <f>[20]testrun_supertrend35ex5_25_trai!B8</f>
        <v>-4064.8154</v>
      </c>
      <c r="N348" s="2">
        <f>[20]testrun_supertrend35ex5_25_trai!C8</f>
        <v>-4064.5859999999998</v>
      </c>
      <c r="O348" s="2">
        <f>[20]testrun_supertrend35ex5_25_trai!D8</f>
        <v>-5265.3945000000003</v>
      </c>
      <c r="P348" s="2">
        <f>[20]testrun_supertrend35ex5_25_trai!E8</f>
        <v>-3981.67</v>
      </c>
      <c r="Q348" s="2">
        <f>[20]testrun_supertrend35ex5_25_trai!F8</f>
        <v>-5304.2744000000002</v>
      </c>
      <c r="R348" s="2">
        <f>[20]testrun_supertrend35ex5_25_trai!G8</f>
        <v>-5633.5995999999996</v>
      </c>
      <c r="S348" s="2">
        <f>[20]testrun_supertrend35ex5_25_trai!H8</f>
        <v>-7310.0820000000003</v>
      </c>
      <c r="T348" s="2">
        <f>[20]testrun_supertrend35ex5_25_trai!I8</f>
        <v>-6126.826</v>
      </c>
    </row>
    <row r="349" spans="1:20" x14ac:dyDescent="0.3">
      <c r="A349" t="s">
        <v>43</v>
      </c>
      <c r="B349" s="1" t="s">
        <v>0</v>
      </c>
      <c r="C349" t="s">
        <v>7</v>
      </c>
      <c r="D349" s="2">
        <f t="shared" si="9"/>
        <v>11740.627527000001</v>
      </c>
      <c r="G349" s="6">
        <f>100*D349/D347</f>
        <v>19.999626035500036</v>
      </c>
      <c r="H349" s="7"/>
      <c r="I349" s="7"/>
      <c r="J349" s="8">
        <f>SUM(D346,D349,D352,D355,D358,D361)</f>
        <v>65831.464376999997</v>
      </c>
      <c r="K349" s="6">
        <f>100*J349/J347</f>
        <v>26.524318645574525</v>
      </c>
      <c r="L349" s="2">
        <f>[20]testrun_supertrend35ex5_25_trai!A9</f>
        <v>19.824707</v>
      </c>
      <c r="M349" s="2">
        <f>[20]testrun_supertrend35ex5_25_trai!B9</f>
        <v>1279.3477</v>
      </c>
      <c r="N349" s="2">
        <f>[20]testrun_supertrend35ex5_25_trai!C9</f>
        <v>5391.5195000000003</v>
      </c>
      <c r="O349" s="2">
        <f>[20]testrun_supertrend35ex5_25_trai!D9</f>
        <v>-283.36133000000001</v>
      </c>
      <c r="P349" s="2">
        <f>[20]testrun_supertrend35ex5_25_trai!E9</f>
        <v>2670.8202999999999</v>
      </c>
      <c r="Q349" s="2">
        <f>[20]testrun_supertrend35ex5_25_trai!F9</f>
        <v>712.28516000000002</v>
      </c>
      <c r="R349" s="2">
        <f>[20]testrun_supertrend35ex5_25_trai!G9</f>
        <v>109.12305000000001</v>
      </c>
      <c r="S349" s="2">
        <f>[20]testrun_supertrend35ex5_25_trai!H9</f>
        <v>-712.47655999999995</v>
      </c>
      <c r="T349" s="2">
        <f>[20]testrun_supertrend35ex5_25_trai!I9</f>
        <v>2553.5450000000001</v>
      </c>
    </row>
    <row r="350" spans="1:20" x14ac:dyDescent="0.3">
      <c r="A350" t="s">
        <v>43</v>
      </c>
      <c r="B350" s="1" t="s">
        <v>1</v>
      </c>
      <c r="C350" t="s">
        <v>5</v>
      </c>
      <c r="D350" s="2">
        <f t="shared" si="9"/>
        <v>24711.29581</v>
      </c>
      <c r="E350">
        <f>COUNT(L352:U352)</f>
        <v>9</v>
      </c>
      <c r="F350" s="5">
        <f>COUNTIF(L352:U352,"&gt;0")</f>
        <v>7</v>
      </c>
      <c r="G350" s="6">
        <f>100 *F350/E350</f>
        <v>77.777777777777771</v>
      </c>
      <c r="H350" s="7"/>
      <c r="I350" s="7"/>
      <c r="J350" s="7"/>
      <c r="K350" s="6"/>
      <c r="L350" s="2">
        <f>[20]testrun_supertrend35ex5_25_trai!A13</f>
        <v>0</v>
      </c>
      <c r="M350" s="2">
        <f>[20]testrun_supertrend35ex5_25_trai!B13</f>
        <v>1935.002</v>
      </c>
      <c r="N350" s="2">
        <f>[20]testrun_supertrend35ex5_25_trai!C13</f>
        <v>1393.3994</v>
      </c>
      <c r="O350" s="2">
        <f>[20]testrun_supertrend35ex5_25_trai!D13</f>
        <v>222.64940999999999</v>
      </c>
      <c r="P350" s="2">
        <f>[20]testrun_supertrend35ex5_25_trai!E13</f>
        <v>7721.5810000000001</v>
      </c>
      <c r="Q350" s="2">
        <f>[20]testrun_supertrend35ex5_25_trai!F13</f>
        <v>5199.6913999999997</v>
      </c>
      <c r="R350" s="2">
        <f>[20]testrun_supertrend35ex5_25_trai!G13</f>
        <v>4363.7812000000004</v>
      </c>
      <c r="S350" s="2">
        <f>[20]testrun_supertrend35ex5_25_trai!H13</f>
        <v>1580.0098</v>
      </c>
      <c r="T350" s="2">
        <f>[20]testrun_supertrend35ex5_25_trai!I13</f>
        <v>2295.1815999999999</v>
      </c>
    </row>
    <row r="351" spans="1:20" x14ac:dyDescent="0.3">
      <c r="A351" t="s">
        <v>43</v>
      </c>
      <c r="B351" s="1" t="s">
        <v>1</v>
      </c>
      <c r="C351" t="s">
        <v>6</v>
      </c>
      <c r="D351" s="2">
        <f t="shared" si="9"/>
        <v>-9843.2988499999992</v>
      </c>
      <c r="F351" s="5"/>
      <c r="G351" s="7"/>
      <c r="H351" s="7"/>
      <c r="I351" s="7"/>
      <c r="J351" s="7"/>
      <c r="K351" s="7"/>
      <c r="L351" s="2">
        <f>[20]testrun_supertrend35ex5_25_trai!A14</f>
        <v>-824.80565999999999</v>
      </c>
      <c r="M351" s="2">
        <f>[20]testrun_supertrend35ex5_25_trai!B14</f>
        <v>-642.23145</v>
      </c>
      <c r="N351" s="2">
        <f>[20]testrun_supertrend35ex5_25_trai!C14</f>
        <v>-633.33010000000002</v>
      </c>
      <c r="O351" s="2">
        <f>[20]testrun_supertrend35ex5_25_trai!D14</f>
        <v>-643.32029999999997</v>
      </c>
      <c r="P351" s="2">
        <f>[20]testrun_supertrend35ex5_25_trai!E14</f>
        <v>-3736.4004</v>
      </c>
      <c r="Q351" s="2">
        <f>[20]testrun_supertrend35ex5_25_trai!F14</f>
        <v>0</v>
      </c>
      <c r="R351" s="2">
        <f>[20]testrun_supertrend35ex5_25_trai!G14</f>
        <v>-1789.6425999999999</v>
      </c>
      <c r="S351" s="2">
        <f>[20]testrun_supertrend35ex5_25_trai!H14</f>
        <v>-193.61913999999999</v>
      </c>
      <c r="T351" s="2">
        <f>[20]testrun_supertrend35ex5_25_trai!I14</f>
        <v>-1379.9492</v>
      </c>
    </row>
    <row r="352" spans="1:20" x14ac:dyDescent="0.3">
      <c r="A352" t="s">
        <v>43</v>
      </c>
      <c r="B352" s="1" t="s">
        <v>1</v>
      </c>
      <c r="C352" t="s">
        <v>7</v>
      </c>
      <c r="D352" s="2">
        <f t="shared" si="9"/>
        <v>14867.997080000001</v>
      </c>
      <c r="G352" s="6">
        <f>100*D352/D350</f>
        <v>60.166804664218866</v>
      </c>
      <c r="H352" s="7"/>
      <c r="I352" s="7"/>
      <c r="J352" s="7"/>
      <c r="K352" s="7"/>
      <c r="L352" s="2">
        <f>[20]testrun_supertrend35ex5_25_trai!A15</f>
        <v>-824.80565999999999</v>
      </c>
      <c r="M352" s="2">
        <f>[20]testrun_supertrend35ex5_25_trai!B15</f>
        <v>1292.7705000000001</v>
      </c>
      <c r="N352" s="2">
        <f>[20]testrun_supertrend35ex5_25_trai!C15</f>
        <v>760.06934000000001</v>
      </c>
      <c r="O352" s="2">
        <f>[20]testrun_supertrend35ex5_25_trai!D15</f>
        <v>-420.67090000000002</v>
      </c>
      <c r="P352" s="2">
        <f>[20]testrun_supertrend35ex5_25_trai!E15</f>
        <v>3985.1806999999999</v>
      </c>
      <c r="Q352" s="2">
        <f>[20]testrun_supertrend35ex5_25_trai!F15</f>
        <v>5199.6913999999997</v>
      </c>
      <c r="R352" s="2">
        <f>[20]testrun_supertrend35ex5_25_trai!G15</f>
        <v>2574.1387</v>
      </c>
      <c r="S352" s="2">
        <f>[20]testrun_supertrend35ex5_25_trai!H15</f>
        <v>1386.3905999999999</v>
      </c>
      <c r="T352" s="2">
        <f>[20]testrun_supertrend35ex5_25_trai!I15</f>
        <v>915.23239999999998</v>
      </c>
    </row>
    <row r="353" spans="1:20" x14ac:dyDescent="0.3">
      <c r="A353" t="s">
        <v>43</v>
      </c>
      <c r="B353" s="1" t="s">
        <v>35</v>
      </c>
      <c r="C353" t="s">
        <v>5</v>
      </c>
      <c r="D353" s="2">
        <f t="shared" si="9"/>
        <v>35065.745499999997</v>
      </c>
      <c r="E353">
        <f>COUNT(L355:U355)</f>
        <v>9</v>
      </c>
      <c r="F353" s="5">
        <f>COUNTIF(L355:U355,"&gt;0")</f>
        <v>8</v>
      </c>
      <c r="G353" s="6">
        <f>100 *F353/E353</f>
        <v>88.888888888888886</v>
      </c>
      <c r="H353" s="7"/>
      <c r="I353" s="7"/>
      <c r="J353" s="7"/>
      <c r="K353" s="7"/>
      <c r="L353" s="2">
        <f>[20]testrun_supertrend35ex5_25_trai!A19</f>
        <v>3444.3047000000001</v>
      </c>
      <c r="M353" s="2">
        <f>[20]testrun_supertrend35ex5_25_trai!B19</f>
        <v>2908.2739999999999</v>
      </c>
      <c r="N353" s="2">
        <f>[20]testrun_supertrend35ex5_25_trai!C19</f>
        <v>3333.0913</v>
      </c>
      <c r="O353" s="2">
        <f>[20]testrun_supertrend35ex5_25_trai!D19</f>
        <v>3642.2339999999999</v>
      </c>
      <c r="P353" s="2">
        <f>[20]testrun_supertrend35ex5_25_trai!E19</f>
        <v>5114.1225999999997</v>
      </c>
      <c r="Q353" s="2">
        <f>[20]testrun_supertrend35ex5_25_trai!F19</f>
        <v>3711.3661999999999</v>
      </c>
      <c r="R353" s="2">
        <f>[20]testrun_supertrend35ex5_25_trai!G19</f>
        <v>3580.7754</v>
      </c>
      <c r="S353" s="2">
        <f>[20]testrun_supertrend35ex5_25_trai!H19</f>
        <v>5008.8212999999996</v>
      </c>
      <c r="T353" s="2">
        <f>[20]testrun_supertrend35ex5_25_trai!I19</f>
        <v>4322.7560000000003</v>
      </c>
    </row>
    <row r="354" spans="1:20" x14ac:dyDescent="0.3">
      <c r="A354" t="s">
        <v>43</v>
      </c>
      <c r="B354" s="1" t="s">
        <v>35</v>
      </c>
      <c r="C354" t="s">
        <v>6</v>
      </c>
      <c r="D354" s="2">
        <f t="shared" si="9"/>
        <v>-25160.097199999997</v>
      </c>
      <c r="F354" s="5"/>
      <c r="G354" s="7"/>
      <c r="H354" s="7"/>
      <c r="I354" s="7"/>
      <c r="J354" s="7"/>
      <c r="K354" s="7"/>
      <c r="L354" s="2">
        <f>[20]testrun_supertrend35ex5_25_trai!A20</f>
        <v>-2032.8109999999999</v>
      </c>
      <c r="M354" s="2">
        <f>[20]testrun_supertrend35ex5_25_trai!B20</f>
        <v>-1921.4863</v>
      </c>
      <c r="N354" s="2">
        <f>[20]testrun_supertrend35ex5_25_trai!C20</f>
        <v>-2603.4917</v>
      </c>
      <c r="O354" s="2">
        <f>[20]testrun_supertrend35ex5_25_trai!D20</f>
        <v>-1707.23</v>
      </c>
      <c r="P354" s="2">
        <f>[20]testrun_supertrend35ex5_25_trai!E20</f>
        <v>-3308.4252999999999</v>
      </c>
      <c r="Q354" s="2">
        <f>[20]testrun_supertrend35ex5_25_trai!F20</f>
        <v>-3136.4077000000002</v>
      </c>
      <c r="R354" s="2">
        <f>[20]testrun_supertrend35ex5_25_trai!G20</f>
        <v>-2410.2754</v>
      </c>
      <c r="S354" s="2">
        <f>[20]testrun_supertrend35ex5_25_trai!H20</f>
        <v>-3560.9843999999998</v>
      </c>
      <c r="T354" s="2">
        <f>[20]testrun_supertrend35ex5_25_trai!I20</f>
        <v>-4478.9853999999996</v>
      </c>
    </row>
    <row r="355" spans="1:20" x14ac:dyDescent="0.3">
      <c r="A355" t="s">
        <v>43</v>
      </c>
      <c r="B355" s="1" t="s">
        <v>35</v>
      </c>
      <c r="C355" t="s">
        <v>7</v>
      </c>
      <c r="D355" s="2">
        <f t="shared" si="9"/>
        <v>9905.6480100000008</v>
      </c>
      <c r="G355" s="6">
        <f>100*D355/D353</f>
        <v>28.248787723620481</v>
      </c>
      <c r="H355" s="7"/>
      <c r="I355" s="7"/>
      <c r="J355" s="7"/>
      <c r="K355" s="7"/>
      <c r="L355" s="2">
        <f>[20]testrun_supertrend35ex5_25_trai!A21</f>
        <v>1411.4937</v>
      </c>
      <c r="M355" s="2">
        <f>[20]testrun_supertrend35ex5_25_trai!B21</f>
        <v>986.7876</v>
      </c>
      <c r="N355" s="2">
        <f>[20]testrun_supertrend35ex5_25_trai!C21</f>
        <v>729.59960000000001</v>
      </c>
      <c r="O355" s="2">
        <f>[20]testrun_supertrend35ex5_25_trai!D21</f>
        <v>1935.0038999999999</v>
      </c>
      <c r="P355" s="2">
        <f>[20]testrun_supertrend35ex5_25_trai!E21</f>
        <v>1805.6973</v>
      </c>
      <c r="Q355" s="2">
        <f>[20]testrun_supertrend35ex5_25_trai!F21</f>
        <v>574.95849999999996</v>
      </c>
      <c r="R355" s="2">
        <f>[20]testrun_supertrend35ex5_25_trai!G21</f>
        <v>1170.5</v>
      </c>
      <c r="S355" s="2">
        <f>[20]testrun_supertrend35ex5_25_trai!H21</f>
        <v>1447.8369</v>
      </c>
      <c r="T355" s="2">
        <f>[20]testrun_supertrend35ex5_25_trai!I21</f>
        <v>-156.22949</v>
      </c>
    </row>
    <row r="356" spans="1:20" x14ac:dyDescent="0.3">
      <c r="A356" t="s">
        <v>43</v>
      </c>
      <c r="B356" s="1" t="s">
        <v>2</v>
      </c>
      <c r="C356" t="s">
        <v>5</v>
      </c>
      <c r="D356" s="2">
        <f t="shared" si="9"/>
        <v>19266.161499999998</v>
      </c>
      <c r="E356">
        <f>COUNT(L358:U358)</f>
        <v>9</v>
      </c>
      <c r="F356" s="5">
        <f>COUNTIF(L358:U358,"&gt;0")</f>
        <v>7</v>
      </c>
      <c r="G356" s="6">
        <f>100 *F356/E356</f>
        <v>77.777777777777771</v>
      </c>
      <c r="H356" s="7"/>
      <c r="I356" s="7"/>
      <c r="J356" s="7"/>
      <c r="K356" s="7"/>
      <c r="L356" s="2">
        <f>[20]testrun_supertrend35ex5_25_trai!A25</f>
        <v>2060.3314999999998</v>
      </c>
      <c r="M356" s="2">
        <f>[20]testrun_supertrend35ex5_25_trai!B25</f>
        <v>2006.4648</v>
      </c>
      <c r="N356" s="2">
        <f>[20]testrun_supertrend35ex5_25_trai!C25</f>
        <v>1621.623</v>
      </c>
      <c r="O356" s="2">
        <f>[20]testrun_supertrend35ex5_25_trai!D25</f>
        <v>2413.5264000000002</v>
      </c>
      <c r="P356" s="2">
        <f>[20]testrun_supertrend35ex5_25_trai!E25</f>
        <v>2274.5673999999999</v>
      </c>
      <c r="Q356" s="2">
        <f>[20]testrun_supertrend35ex5_25_trai!F25</f>
        <v>1926.6387</v>
      </c>
      <c r="R356" s="2">
        <f>[20]testrun_supertrend35ex5_25_trai!G25</f>
        <v>1288.2246</v>
      </c>
      <c r="S356" s="2">
        <f>[20]testrun_supertrend35ex5_25_trai!H25</f>
        <v>3035.2021</v>
      </c>
      <c r="T356" s="2">
        <f>[20]testrun_supertrend35ex5_25_trai!I25</f>
        <v>2639.5830000000001</v>
      </c>
    </row>
    <row r="357" spans="1:20" x14ac:dyDescent="0.3">
      <c r="A357" t="s">
        <v>43</v>
      </c>
      <c r="B357" s="1" t="s">
        <v>2</v>
      </c>
      <c r="C357" t="s">
        <v>6</v>
      </c>
      <c r="D357" s="2">
        <f t="shared" si="9"/>
        <v>-15545.115299999999</v>
      </c>
      <c r="F357" s="5"/>
      <c r="G357" s="7"/>
      <c r="H357" s="7"/>
      <c r="I357" s="7"/>
      <c r="J357" s="7"/>
      <c r="K357" s="7"/>
      <c r="L357" s="2">
        <f>[20]testrun_supertrend35ex5_25_trai!A26</f>
        <v>-1606.6885</v>
      </c>
      <c r="M357" s="2">
        <f>[20]testrun_supertrend35ex5_25_trai!B26</f>
        <v>-1276.1367</v>
      </c>
      <c r="N357" s="2">
        <f>[20]testrun_supertrend35ex5_25_trai!C26</f>
        <v>-1250.8379</v>
      </c>
      <c r="O357" s="2">
        <f>[20]testrun_supertrend35ex5_25_trai!D26</f>
        <v>-1198.3607999999999</v>
      </c>
      <c r="P357" s="2">
        <f>[20]testrun_supertrend35ex5_25_trai!E26</f>
        <v>-2185.817</v>
      </c>
      <c r="Q357" s="2">
        <f>[20]testrun_supertrend35ex5_25_trai!F26</f>
        <v>-3041.6152000000002</v>
      </c>
      <c r="R357" s="2">
        <f>[20]testrun_supertrend35ex5_25_trai!G26</f>
        <v>-1617.0273</v>
      </c>
      <c r="S357" s="2">
        <f>[20]testrun_supertrend35ex5_25_trai!H26</f>
        <v>-1046.7842000000001</v>
      </c>
      <c r="T357" s="2">
        <f>[20]testrun_supertrend35ex5_25_trai!I26</f>
        <v>-2321.8476999999998</v>
      </c>
    </row>
    <row r="358" spans="1:20" x14ac:dyDescent="0.3">
      <c r="A358" t="s">
        <v>43</v>
      </c>
      <c r="B358" s="1" t="s">
        <v>2</v>
      </c>
      <c r="C358" t="s">
        <v>7</v>
      </c>
      <c r="D358" s="2">
        <f t="shared" si="9"/>
        <v>3721.0463399999999</v>
      </c>
      <c r="G358" s="6">
        <f>100*D358/D356</f>
        <v>19.313895712957663</v>
      </c>
      <c r="H358" s="7"/>
      <c r="I358" s="7"/>
      <c r="J358" s="7"/>
      <c r="K358" s="7"/>
      <c r="L358" s="2">
        <f>[20]testrun_supertrend35ex5_25_trai!A27</f>
        <v>453.64307000000002</v>
      </c>
      <c r="M358" s="2">
        <f>[20]testrun_supertrend35ex5_25_trai!B27</f>
        <v>730.32809999999995</v>
      </c>
      <c r="N358" s="2">
        <f>[20]testrun_supertrend35ex5_25_trai!C27</f>
        <v>370.78516000000002</v>
      </c>
      <c r="O358" s="2">
        <f>[20]testrun_supertrend35ex5_25_trai!D27</f>
        <v>1215.1655000000001</v>
      </c>
      <c r="P358" s="2">
        <f>[20]testrun_supertrend35ex5_25_trai!E27</f>
        <v>88.750489999999999</v>
      </c>
      <c r="Q358" s="2">
        <f>[20]testrun_supertrend35ex5_25_trai!F27</f>
        <v>-1114.9766</v>
      </c>
      <c r="R358" s="2">
        <f>[20]testrun_supertrend35ex5_25_trai!G27</f>
        <v>-328.80273</v>
      </c>
      <c r="S358" s="2">
        <f>[20]testrun_supertrend35ex5_25_trai!H27</f>
        <v>1988.4179999999999</v>
      </c>
      <c r="T358" s="2">
        <f>[20]testrun_supertrend35ex5_25_trai!I27</f>
        <v>317.73534999999998</v>
      </c>
    </row>
    <row r="359" spans="1:20" x14ac:dyDescent="0.3">
      <c r="A359" t="s">
        <v>43</v>
      </c>
      <c r="B359" s="1" t="s">
        <v>3</v>
      </c>
      <c r="C359" t="s">
        <v>5</v>
      </c>
      <c r="D359" s="2">
        <f t="shared" si="9"/>
        <v>4589.1059830000004</v>
      </c>
      <c r="E359">
        <f>COUNT(L361:U361)</f>
        <v>9</v>
      </c>
      <c r="F359" s="5">
        <f>COUNTIF(L361:U361,"&gt;0")</f>
        <v>3</v>
      </c>
      <c r="G359" s="6">
        <f>100 *F359/E359</f>
        <v>33.333333333333336</v>
      </c>
      <c r="H359" s="7"/>
      <c r="I359" s="7"/>
      <c r="J359" s="7"/>
      <c r="K359" s="7"/>
      <c r="L359" s="2">
        <f>[20]testrun_supertrend35ex5_25_trai!A31</f>
        <v>0</v>
      </c>
      <c r="M359" s="2">
        <f>[20]testrun_supertrend35ex5_25_trai!B31</f>
        <v>212.09961000000001</v>
      </c>
      <c r="N359" s="2">
        <f>[20]testrun_supertrend35ex5_25_trai!C31</f>
        <v>0</v>
      </c>
      <c r="O359" s="2">
        <f>[20]testrun_supertrend35ex5_25_trai!D31</f>
        <v>50.300293000000003</v>
      </c>
      <c r="P359" s="2">
        <f>[20]testrun_supertrend35ex5_25_trai!E31</f>
        <v>0</v>
      </c>
      <c r="Q359" s="2">
        <f>[20]testrun_supertrend35ex5_25_trai!F31</f>
        <v>1134.0576000000001</v>
      </c>
      <c r="R359" s="2">
        <f>[20]testrun_supertrend35ex5_25_trai!G31</f>
        <v>1396.8671999999999</v>
      </c>
      <c r="S359" s="2">
        <f>[20]testrun_supertrend35ex5_25_trai!H31</f>
        <v>1346.7139</v>
      </c>
      <c r="T359" s="2">
        <f>[20]testrun_supertrend35ex5_25_trai!I31</f>
        <v>449.06738000000001</v>
      </c>
    </row>
    <row r="360" spans="1:20" x14ac:dyDescent="0.3">
      <c r="A360" t="s">
        <v>43</v>
      </c>
      <c r="B360" s="1" t="s">
        <v>3</v>
      </c>
      <c r="C360" t="s">
        <v>6</v>
      </c>
      <c r="D360" s="2">
        <f t="shared" si="9"/>
        <v>-7845.5751500000006</v>
      </c>
      <c r="F360" s="5"/>
      <c r="G360" s="7"/>
      <c r="H360" s="7"/>
      <c r="I360" s="7"/>
      <c r="J360" s="7"/>
      <c r="K360" s="7"/>
      <c r="L360" s="2">
        <f>[20]testrun_supertrend35ex5_25_trai!A32</f>
        <v>-1884.2944</v>
      </c>
      <c r="M360" s="2">
        <f>[20]testrun_supertrend35ex5_25_trai!B32</f>
        <v>-560.27539999999999</v>
      </c>
      <c r="N360" s="2">
        <f>[20]testrun_supertrend35ex5_25_trai!C32</f>
        <v>-1267.8936000000001</v>
      </c>
      <c r="O360" s="2">
        <f>[20]testrun_supertrend35ex5_25_trai!D32</f>
        <v>-686.16016000000002</v>
      </c>
      <c r="P360" s="2">
        <f>[20]testrun_supertrend35ex5_25_trai!E32</f>
        <v>-1302.2778000000001</v>
      </c>
      <c r="Q360" s="2">
        <f>[20]testrun_supertrend35ex5_25_trai!F32</f>
        <v>0</v>
      </c>
      <c r="R360" s="2">
        <f>[20]testrun_supertrend35ex5_25_trai!G32</f>
        <v>-451.89550000000003</v>
      </c>
      <c r="S360" s="2">
        <f>[20]testrun_supertrend35ex5_25_trai!H32</f>
        <v>-157.10059000000001</v>
      </c>
      <c r="T360" s="2">
        <f>[20]testrun_supertrend35ex5_25_trai!I32</f>
        <v>-1535.6777</v>
      </c>
    </row>
    <row r="361" spans="1:20" x14ac:dyDescent="0.3">
      <c r="A361" t="s">
        <v>43</v>
      </c>
      <c r="B361" s="1" t="s">
        <v>3</v>
      </c>
      <c r="C361" t="s">
        <v>7</v>
      </c>
      <c r="D361" s="2">
        <f t="shared" si="9"/>
        <v>-3256.4692399999999</v>
      </c>
      <c r="G361" s="6">
        <f>100*D361/D359</f>
        <v>-70.960863664150409</v>
      </c>
      <c r="H361" s="7"/>
      <c r="I361" s="7"/>
      <c r="J361" s="7"/>
      <c r="K361" s="7"/>
      <c r="L361" s="2">
        <f>[20]testrun_supertrend35ex5_25_trai!A33</f>
        <v>-1884.2944</v>
      </c>
      <c r="M361" s="2">
        <f>[20]testrun_supertrend35ex5_25_trai!B33</f>
        <v>-348.17577999999997</v>
      </c>
      <c r="N361" s="2">
        <f>[20]testrun_supertrend35ex5_25_trai!C33</f>
        <v>-1267.8936000000001</v>
      </c>
      <c r="O361" s="2">
        <f>[20]testrun_supertrend35ex5_25_trai!D33</f>
        <v>-635.85986000000003</v>
      </c>
      <c r="P361" s="2">
        <f>[20]testrun_supertrend35ex5_25_trai!E33</f>
        <v>-1302.2778000000001</v>
      </c>
      <c r="Q361" s="2">
        <f>[20]testrun_supertrend35ex5_25_trai!F33</f>
        <v>1134.0576000000001</v>
      </c>
      <c r="R361" s="2">
        <f>[20]testrun_supertrend35ex5_25_trai!G33</f>
        <v>944.97170000000006</v>
      </c>
      <c r="S361" s="2">
        <f>[20]testrun_supertrend35ex5_25_trai!H33</f>
        <v>1189.6133</v>
      </c>
      <c r="T361" s="2">
        <f>[20]testrun_supertrend35ex5_25_trai!I33</f>
        <v>-1086.6104</v>
      </c>
    </row>
    <row r="362" spans="1:20" x14ac:dyDescent="0.3">
      <c r="A362" t="s">
        <v>23</v>
      </c>
      <c r="B362" s="1" t="s">
        <v>0</v>
      </c>
      <c r="C362" t="s">
        <v>5</v>
      </c>
      <c r="D362" s="2">
        <f t="shared" si="4"/>
        <v>75465.499100000001</v>
      </c>
      <c r="E362">
        <f>COUNT(L364:U364)</f>
        <v>9</v>
      </c>
      <c r="F362" s="5">
        <f>COUNTIF(L364:U364,"&gt;0")</f>
        <v>6</v>
      </c>
      <c r="G362" s="6">
        <f>100 *F362/E362</f>
        <v>66.666666666666671</v>
      </c>
      <c r="H362" s="7">
        <f>SUM(E362:E373)</f>
        <v>36</v>
      </c>
      <c r="I362" s="7">
        <f>SUM(F362:F373)</f>
        <v>22</v>
      </c>
      <c r="J362" s="8">
        <f>SUM(D362,D365,D368,D371)</f>
        <v>150745.54896999997</v>
      </c>
      <c r="K362" s="6">
        <f>100*I362/H362</f>
        <v>61.111111111111114</v>
      </c>
      <c r="L362" s="2">
        <v>9076.9989999999998</v>
      </c>
      <c r="M362" s="2">
        <v>7521.0029999999997</v>
      </c>
      <c r="N362" s="2">
        <v>7663.8037000000004</v>
      </c>
      <c r="O362" s="2">
        <v>7617.1025</v>
      </c>
      <c r="P362" s="2">
        <v>12501.6875</v>
      </c>
      <c r="Q362" s="2">
        <v>11354.448</v>
      </c>
      <c r="R362" s="2">
        <v>8904.0040000000008</v>
      </c>
      <c r="S362" s="2">
        <v>9441.8009999999995</v>
      </c>
      <c r="T362" s="2">
        <v>1384.6504</v>
      </c>
    </row>
    <row r="363" spans="1:20" x14ac:dyDescent="0.3">
      <c r="A363" t="s">
        <v>23</v>
      </c>
      <c r="B363" s="1" t="s">
        <v>0</v>
      </c>
      <c r="C363" t="s">
        <v>6</v>
      </c>
      <c r="D363" s="2">
        <f t="shared" si="4"/>
        <v>-69313.20210000001</v>
      </c>
      <c r="F363" s="5"/>
      <c r="G363" s="7"/>
      <c r="H363" s="7"/>
      <c r="I363" s="7"/>
      <c r="J363" s="8">
        <f>SUM(D363,D366,D369,D372)</f>
        <v>-144368.01094000001</v>
      </c>
      <c r="K363" s="7"/>
      <c r="L363" s="2">
        <v>-5636.3516</v>
      </c>
      <c r="M363" s="2">
        <v>-5490.8010000000004</v>
      </c>
      <c r="N363" s="2">
        <v>-10378.745000000001</v>
      </c>
      <c r="O363" s="2">
        <v>-9381.4989999999998</v>
      </c>
      <c r="P363" s="2">
        <v>-9539.5020000000004</v>
      </c>
      <c r="Q363" s="2">
        <v>-8003.8545000000004</v>
      </c>
      <c r="R363" s="2">
        <v>-7654.7049999999999</v>
      </c>
      <c r="S363" s="2">
        <v>-12774.244000000001</v>
      </c>
      <c r="T363" s="2">
        <v>-453.5</v>
      </c>
    </row>
    <row r="364" spans="1:20" x14ac:dyDescent="0.3">
      <c r="A364" t="s">
        <v>23</v>
      </c>
      <c r="B364" s="1" t="s">
        <v>0</v>
      </c>
      <c r="C364" t="s">
        <v>7</v>
      </c>
      <c r="D364" s="2">
        <f t="shared" si="4"/>
        <v>6152.2968000000001</v>
      </c>
      <c r="G364" s="6">
        <f>100*D364/D362</f>
        <v>8.1524628782319954</v>
      </c>
      <c r="H364" s="7"/>
      <c r="I364" s="7"/>
      <c r="J364" s="8">
        <f>SUM(D364,D367,D370,D373)</f>
        <v>6377.5376300000007</v>
      </c>
      <c r="K364" s="6">
        <f>100*J364/J362</f>
        <v>4.2306639722206327</v>
      </c>
      <c r="L364" s="2">
        <v>3440.6475</v>
      </c>
      <c r="M364" s="2">
        <v>2030.2021</v>
      </c>
      <c r="N364" s="2">
        <v>-2714.9414000000002</v>
      </c>
      <c r="O364" s="2">
        <v>-1764.3965000000001</v>
      </c>
      <c r="P364" s="2">
        <v>2962.1855</v>
      </c>
      <c r="Q364" s="2">
        <v>3350.5938000000001</v>
      </c>
      <c r="R364" s="2">
        <v>1249.2988</v>
      </c>
      <c r="S364" s="2">
        <v>-3332.4434000000001</v>
      </c>
      <c r="T364" s="2">
        <v>931.15039999999999</v>
      </c>
    </row>
    <row r="365" spans="1:20" x14ac:dyDescent="0.3">
      <c r="A365" t="s">
        <v>23</v>
      </c>
      <c r="B365" s="1" t="s">
        <v>1</v>
      </c>
      <c r="C365" t="s">
        <v>5</v>
      </c>
      <c r="D365" s="2">
        <f t="shared" si="4"/>
        <v>36710.951199999996</v>
      </c>
      <c r="E365">
        <f>COUNT(L367:U367)</f>
        <v>9</v>
      </c>
      <c r="F365" s="5">
        <f>COUNTIF(L367:U367,"&gt;0")</f>
        <v>6</v>
      </c>
      <c r="G365" s="6">
        <f>100 *F365/E365</f>
        <v>66.666666666666671</v>
      </c>
      <c r="H365" s="7"/>
      <c r="I365" s="7"/>
      <c r="J365" s="7"/>
      <c r="K365" s="7"/>
      <c r="L365" s="2">
        <v>3120.9502000000002</v>
      </c>
      <c r="M365" s="2">
        <v>3327.2997999999998</v>
      </c>
      <c r="N365" s="2">
        <v>5737.8495999999996</v>
      </c>
      <c r="O365" s="2">
        <v>6556.4989999999998</v>
      </c>
      <c r="P365" s="2">
        <v>3591.8456999999999</v>
      </c>
      <c r="Q365" s="2">
        <v>2666.3506000000002</v>
      </c>
      <c r="R365" s="2">
        <v>3372.3027000000002</v>
      </c>
      <c r="S365" s="2">
        <v>6756.3516</v>
      </c>
      <c r="T365" s="2">
        <v>1581.502</v>
      </c>
    </row>
    <row r="366" spans="1:20" x14ac:dyDescent="0.3">
      <c r="A366" t="s">
        <v>23</v>
      </c>
      <c r="B366" s="1" t="s">
        <v>1</v>
      </c>
      <c r="C366" t="s">
        <v>6</v>
      </c>
      <c r="D366" s="2">
        <f t="shared" si="4"/>
        <v>-37622.048699999999</v>
      </c>
      <c r="F366" s="5"/>
      <c r="G366" s="7"/>
      <c r="H366" s="7"/>
      <c r="I366" s="7"/>
      <c r="J366" s="7"/>
      <c r="K366" s="7"/>
      <c r="L366" s="2">
        <v>-1765.9004</v>
      </c>
      <c r="M366" s="2">
        <v>-1445</v>
      </c>
      <c r="N366" s="2">
        <v>-4645.1484</v>
      </c>
      <c r="O366" s="2">
        <v>-3121.9502000000002</v>
      </c>
      <c r="P366" s="2">
        <v>-7726.4530000000004</v>
      </c>
      <c r="Q366" s="2">
        <v>-6871.8486000000003</v>
      </c>
      <c r="R366" s="2">
        <v>-6907.0977000000003</v>
      </c>
      <c r="S366" s="2">
        <v>-5138.6504000000004</v>
      </c>
      <c r="T366" s="2">
        <v>0</v>
      </c>
    </row>
    <row r="367" spans="1:20" x14ac:dyDescent="0.3">
      <c r="A367" t="s">
        <v>23</v>
      </c>
      <c r="B367" s="1" t="s">
        <v>1</v>
      </c>
      <c r="C367" t="s">
        <v>7</v>
      </c>
      <c r="D367" s="2">
        <f t="shared" si="4"/>
        <v>-911.09760000000006</v>
      </c>
      <c r="G367" s="6">
        <f>100*D367/D365</f>
        <v>-2.4818142004449077</v>
      </c>
      <c r="H367" s="7"/>
      <c r="I367" s="7"/>
      <c r="J367" s="7"/>
      <c r="K367" s="7"/>
      <c r="L367" s="2">
        <v>1355.0498</v>
      </c>
      <c r="M367" s="2">
        <v>1882.2998</v>
      </c>
      <c r="N367" s="2">
        <v>1092.7012</v>
      </c>
      <c r="O367" s="2">
        <v>3434.5488</v>
      </c>
      <c r="P367" s="2">
        <v>-4134.6073999999999</v>
      </c>
      <c r="Q367" s="2">
        <v>-4205.4979999999996</v>
      </c>
      <c r="R367" s="2">
        <v>-3534.7950000000001</v>
      </c>
      <c r="S367" s="2">
        <v>1617.7012</v>
      </c>
      <c r="T367" s="2">
        <v>1581.502</v>
      </c>
    </row>
    <row r="368" spans="1:20" x14ac:dyDescent="0.3">
      <c r="A368" t="s">
        <v>23</v>
      </c>
      <c r="B368" s="1" t="s">
        <v>2</v>
      </c>
      <c r="C368" t="s">
        <v>5</v>
      </c>
      <c r="D368" s="2">
        <f t="shared" si="4"/>
        <v>26799.296379999996</v>
      </c>
      <c r="E368">
        <f>COUNT(L370:U370)</f>
        <v>9</v>
      </c>
      <c r="F368" s="5">
        <f>COUNTIF(L370:U370,"&gt;0")</f>
        <v>5</v>
      </c>
      <c r="G368" s="6">
        <f>100 *F368/E368</f>
        <v>55.555555555555557</v>
      </c>
      <c r="H368" s="7"/>
      <c r="I368" s="7"/>
      <c r="J368" s="7"/>
      <c r="K368" s="7"/>
      <c r="L368" s="2">
        <v>3998.9506999999999</v>
      </c>
      <c r="M368" s="2">
        <v>2487.6963000000001</v>
      </c>
      <c r="N368" s="2">
        <v>2692.2997999999998</v>
      </c>
      <c r="O368" s="2">
        <v>2908.8008</v>
      </c>
      <c r="P368" s="2">
        <v>4078.5482999999999</v>
      </c>
      <c r="Q368" s="2">
        <v>3332.9994999999999</v>
      </c>
      <c r="R368" s="2">
        <v>2651.8993999999998</v>
      </c>
      <c r="S368" s="2">
        <v>4195.6005999999998</v>
      </c>
      <c r="T368" s="2">
        <v>452.50098000000003</v>
      </c>
    </row>
    <row r="369" spans="1:20" x14ac:dyDescent="0.3">
      <c r="A369" t="s">
        <v>23</v>
      </c>
      <c r="B369" s="1" t="s">
        <v>2</v>
      </c>
      <c r="C369" t="s">
        <v>6</v>
      </c>
      <c r="D369" s="2">
        <f t="shared" si="4"/>
        <v>-26283.4578</v>
      </c>
      <c r="F369" s="5"/>
      <c r="G369" s="7"/>
      <c r="H369" s="7"/>
      <c r="I369" s="7"/>
      <c r="J369" s="7"/>
      <c r="K369" s="7"/>
      <c r="L369" s="2">
        <v>-3083.0005000000001</v>
      </c>
      <c r="M369" s="2">
        <v>-3070.7534000000001</v>
      </c>
      <c r="N369" s="2">
        <v>-3396.4985000000001</v>
      </c>
      <c r="O369" s="2">
        <v>-3227.8481000000002</v>
      </c>
      <c r="P369" s="2">
        <v>-3888.4521</v>
      </c>
      <c r="Q369" s="2">
        <v>-3612.1055000000001</v>
      </c>
      <c r="R369" s="2">
        <v>-2275.498</v>
      </c>
      <c r="S369" s="2">
        <v>-3433.6523000000002</v>
      </c>
      <c r="T369" s="2">
        <v>-295.64940000000001</v>
      </c>
    </row>
    <row r="370" spans="1:20" x14ac:dyDescent="0.3">
      <c r="A370" t="s">
        <v>23</v>
      </c>
      <c r="B370" s="1" t="s">
        <v>2</v>
      </c>
      <c r="C370" t="s">
        <v>7</v>
      </c>
      <c r="D370" s="2">
        <f t="shared" si="4"/>
        <v>515.83843999999999</v>
      </c>
      <c r="G370" s="6">
        <f>100*D370/D368</f>
        <v>1.9248208336729475</v>
      </c>
      <c r="H370" s="7"/>
      <c r="I370" s="7"/>
      <c r="J370" s="7"/>
      <c r="K370" s="7"/>
      <c r="L370" s="2">
        <v>915.9502</v>
      </c>
      <c r="M370" s="2">
        <v>-583.05709999999999</v>
      </c>
      <c r="N370" s="2">
        <v>-704.19870000000003</v>
      </c>
      <c r="O370" s="2">
        <v>-319.04736000000003</v>
      </c>
      <c r="P370" s="2">
        <v>190.09619000000001</v>
      </c>
      <c r="Q370" s="2">
        <v>-279.10595999999998</v>
      </c>
      <c r="R370" s="2">
        <v>376.40136999999999</v>
      </c>
      <c r="S370" s="2">
        <v>761.94824000000006</v>
      </c>
      <c r="T370" s="2">
        <v>156.85156000000001</v>
      </c>
    </row>
    <row r="371" spans="1:20" x14ac:dyDescent="0.3">
      <c r="A371" t="s">
        <v>23</v>
      </c>
      <c r="B371" s="1" t="s">
        <v>3</v>
      </c>
      <c r="C371" t="s">
        <v>5</v>
      </c>
      <c r="D371" s="2">
        <f t="shared" si="4"/>
        <v>11769.80229</v>
      </c>
      <c r="E371">
        <f>COUNT(L373:U373)</f>
        <v>9</v>
      </c>
      <c r="F371" s="5">
        <f>COUNTIF(L373:U373,"&gt;0")</f>
        <v>5</v>
      </c>
      <c r="G371" s="6">
        <f>100 *F371/E371</f>
        <v>55.555555555555557</v>
      </c>
      <c r="H371" s="7"/>
      <c r="I371" s="7"/>
      <c r="J371" s="7"/>
      <c r="K371" s="7"/>
      <c r="L371" s="2">
        <v>1508.2998</v>
      </c>
      <c r="M371" s="2">
        <v>1564.0996</v>
      </c>
      <c r="N371" s="2">
        <v>1021.3003</v>
      </c>
      <c r="O371" s="2">
        <v>1865.3511000000001</v>
      </c>
      <c r="P371" s="2">
        <v>1384.3998999999999</v>
      </c>
      <c r="Q371" s="2">
        <v>1045.25</v>
      </c>
      <c r="R371" s="2">
        <v>1058.3506</v>
      </c>
      <c r="S371" s="2">
        <v>2095.1006000000002</v>
      </c>
      <c r="T371" s="2">
        <v>227.65038999999999</v>
      </c>
    </row>
    <row r="372" spans="1:20" x14ac:dyDescent="0.3">
      <c r="A372" t="s">
        <v>23</v>
      </c>
      <c r="B372" s="1" t="s">
        <v>3</v>
      </c>
      <c r="C372" t="s">
        <v>6</v>
      </c>
      <c r="D372" s="2">
        <f t="shared" si="4"/>
        <v>-11149.30234</v>
      </c>
      <c r="F372" s="5"/>
      <c r="G372" s="7"/>
      <c r="H372" s="7"/>
      <c r="I372" s="7"/>
      <c r="J372" s="7"/>
      <c r="K372" s="7"/>
      <c r="L372" s="2">
        <v>-601.84960000000001</v>
      </c>
      <c r="M372" s="2">
        <v>-403.84960000000001</v>
      </c>
      <c r="N372" s="2">
        <v>-612.35109999999997</v>
      </c>
      <c r="O372" s="2">
        <v>-1512.2007000000001</v>
      </c>
      <c r="P372" s="2">
        <v>-1627.8008</v>
      </c>
      <c r="Q372" s="2">
        <v>-3008.1016</v>
      </c>
      <c r="R372" s="2">
        <v>-2333.2017000000001</v>
      </c>
      <c r="S372" s="2">
        <v>-566.49900000000002</v>
      </c>
      <c r="T372" s="2">
        <v>-483.44824</v>
      </c>
    </row>
    <row r="373" spans="1:20" x14ac:dyDescent="0.3">
      <c r="A373" t="s">
        <v>23</v>
      </c>
      <c r="B373" s="1" t="s">
        <v>3</v>
      </c>
      <c r="C373" t="s">
        <v>7</v>
      </c>
      <c r="D373" s="2">
        <f t="shared" si="4"/>
        <v>620.49998999999991</v>
      </c>
      <c r="G373" s="6">
        <f>100*D373/D371</f>
        <v>5.2719661274785938</v>
      </c>
      <c r="H373" s="7"/>
      <c r="I373" s="7"/>
      <c r="J373" s="7"/>
      <c r="K373" s="7"/>
      <c r="L373" s="2">
        <v>906.4502</v>
      </c>
      <c r="M373" s="2">
        <v>1160.25</v>
      </c>
      <c r="N373" s="2">
        <v>408.94922000000003</v>
      </c>
      <c r="O373" s="2">
        <v>353.15039999999999</v>
      </c>
      <c r="P373" s="2">
        <v>-243.40088</v>
      </c>
      <c r="Q373" s="2">
        <v>-1962.8516</v>
      </c>
      <c r="R373" s="2">
        <v>-1274.8511000000001</v>
      </c>
      <c r="S373" s="2">
        <v>1528.6016</v>
      </c>
      <c r="T373" s="2">
        <v>-255.79785000000001</v>
      </c>
    </row>
    <row r="374" spans="1:20" x14ac:dyDescent="0.3">
      <c r="A374" t="s">
        <v>24</v>
      </c>
      <c r="B374" s="1" t="s">
        <v>0</v>
      </c>
      <c r="C374" t="s">
        <v>5</v>
      </c>
      <c r="D374" s="2">
        <f t="shared" si="4"/>
        <v>194753.52559999999</v>
      </c>
      <c r="E374">
        <f>COUNT(L376:U376)</f>
        <v>9</v>
      </c>
      <c r="F374" s="5">
        <f>COUNTIF(L376:U376,"&gt;0")</f>
        <v>8</v>
      </c>
      <c r="G374" s="6">
        <f>100 *F374/E374</f>
        <v>88.888888888888886</v>
      </c>
      <c r="H374" s="7">
        <f>SUM(E374:E385)</f>
        <v>36</v>
      </c>
      <c r="I374" s="7">
        <f>SUM(F374:F385)</f>
        <v>26</v>
      </c>
      <c r="J374" s="8">
        <f>SUM(D374,D377,D380,D383)</f>
        <v>355543.22292999999</v>
      </c>
      <c r="K374" s="6">
        <f>100*I374/H374</f>
        <v>72.222222222222229</v>
      </c>
      <c r="L374" s="2">
        <v>21585.447</v>
      </c>
      <c r="M374" s="2">
        <v>18104.208999999999</v>
      </c>
      <c r="N374" s="2">
        <v>24034.796999999999</v>
      </c>
      <c r="O374" s="2">
        <v>22954.205000000002</v>
      </c>
      <c r="P374" s="2">
        <v>28231.173999999999</v>
      </c>
      <c r="Q374" s="2">
        <v>24351.26</v>
      </c>
      <c r="R374" s="2">
        <v>21366.798999999999</v>
      </c>
      <c r="S374" s="2">
        <v>30898.032999999999</v>
      </c>
      <c r="T374" s="2">
        <v>3227.6016</v>
      </c>
    </row>
    <row r="375" spans="1:20" x14ac:dyDescent="0.3">
      <c r="A375" t="s">
        <v>24</v>
      </c>
      <c r="B375" s="1" t="s">
        <v>0</v>
      </c>
      <c r="C375" t="s">
        <v>6</v>
      </c>
      <c r="D375" s="2">
        <f t="shared" si="4"/>
        <v>-153953.9534</v>
      </c>
      <c r="F375" s="5"/>
      <c r="G375" s="7"/>
      <c r="H375" s="7"/>
      <c r="I375" s="7"/>
      <c r="J375" s="8">
        <f>SUM(D375,D378,D381,D384)</f>
        <v>-306643.60263000004</v>
      </c>
      <c r="K375" s="7"/>
      <c r="L375" s="2">
        <v>-16798.967000000001</v>
      </c>
      <c r="M375" s="2">
        <v>-14550.349</v>
      </c>
      <c r="N375" s="2">
        <v>-19086.546999999999</v>
      </c>
      <c r="O375" s="2">
        <v>-16638.143</v>
      </c>
      <c r="P375" s="2">
        <v>-20737.155999999999</v>
      </c>
      <c r="Q375" s="2">
        <v>-22122.032999999999</v>
      </c>
      <c r="R375" s="2">
        <v>-16966.11</v>
      </c>
      <c r="S375" s="2">
        <v>-21618.456999999999</v>
      </c>
      <c r="T375" s="2">
        <v>-5436.1913999999997</v>
      </c>
    </row>
    <row r="376" spans="1:20" x14ac:dyDescent="0.3">
      <c r="A376" t="s">
        <v>24</v>
      </c>
      <c r="B376" s="1" t="s">
        <v>0</v>
      </c>
      <c r="C376" t="s">
        <v>7</v>
      </c>
      <c r="D376" s="2">
        <f t="shared" si="4"/>
        <v>40799.590000000004</v>
      </c>
      <c r="G376" s="6">
        <f>100*D376/D374</f>
        <v>20.94934603843701</v>
      </c>
      <c r="H376" s="7"/>
      <c r="I376" s="7"/>
      <c r="J376" s="8">
        <f>SUM(D376,D379,D382,D385)</f>
        <v>48899.638963000005</v>
      </c>
      <c r="K376" s="6">
        <f>100*J376/J374</f>
        <v>13.753500505514474</v>
      </c>
      <c r="L376" s="2">
        <v>4786.4830000000002</v>
      </c>
      <c r="M376" s="2">
        <v>3553.8647000000001</v>
      </c>
      <c r="N376" s="2">
        <v>4948.26</v>
      </c>
      <c r="O376" s="2">
        <v>6316.0604999999996</v>
      </c>
      <c r="P376" s="2">
        <v>7494.0195000000003</v>
      </c>
      <c r="Q376" s="2">
        <v>2229.2266</v>
      </c>
      <c r="R376" s="2">
        <v>4400.6895000000004</v>
      </c>
      <c r="S376" s="2">
        <v>9279.5759999999991</v>
      </c>
      <c r="T376" s="2">
        <v>-2208.5898000000002</v>
      </c>
    </row>
    <row r="377" spans="1:20" x14ac:dyDescent="0.3">
      <c r="A377" t="s">
        <v>24</v>
      </c>
      <c r="B377" s="1" t="s">
        <v>1</v>
      </c>
      <c r="C377" t="s">
        <v>5</v>
      </c>
      <c r="D377" s="2">
        <f t="shared" si="4"/>
        <v>70977.396359999999</v>
      </c>
      <c r="E377">
        <f>COUNT(L379:U379)</f>
        <v>9</v>
      </c>
      <c r="F377" s="5">
        <f>COUNTIF(L379:U379,"&gt;0")</f>
        <v>5</v>
      </c>
      <c r="G377" s="6">
        <f>100 *F377/E377</f>
        <v>55.555555555555557</v>
      </c>
      <c r="H377" s="7"/>
      <c r="I377" s="7"/>
      <c r="J377" s="7"/>
      <c r="K377" s="7"/>
      <c r="L377" s="2">
        <v>8738.2980000000007</v>
      </c>
      <c r="M377" s="2">
        <v>7430.3027000000002</v>
      </c>
      <c r="N377" s="2">
        <v>8228.5990000000002</v>
      </c>
      <c r="O377" s="2">
        <v>7994.25</v>
      </c>
      <c r="P377" s="2">
        <v>10139.146000000001</v>
      </c>
      <c r="Q377" s="2">
        <v>11155.697</v>
      </c>
      <c r="R377" s="2">
        <v>8541.3050000000003</v>
      </c>
      <c r="S377" s="2">
        <v>8122.201</v>
      </c>
      <c r="T377" s="2">
        <v>627.59766000000002</v>
      </c>
    </row>
    <row r="378" spans="1:20" x14ac:dyDescent="0.3">
      <c r="A378" t="s">
        <v>24</v>
      </c>
      <c r="B378" s="1" t="s">
        <v>1</v>
      </c>
      <c r="C378" t="s">
        <v>6</v>
      </c>
      <c r="D378" s="2">
        <f t="shared" si="4"/>
        <v>-71404.001399999994</v>
      </c>
      <c r="F378" s="5"/>
      <c r="G378" s="7"/>
      <c r="H378" s="7"/>
      <c r="I378" s="7"/>
      <c r="J378" s="7"/>
      <c r="K378" s="7"/>
      <c r="L378" s="2">
        <v>-6530.5033999999996</v>
      </c>
      <c r="M378" s="2">
        <v>-5617.6986999999999</v>
      </c>
      <c r="N378" s="2">
        <v>-10253.897000000001</v>
      </c>
      <c r="O378" s="2">
        <v>-8280.7009999999991</v>
      </c>
      <c r="P378" s="2">
        <v>-10820.213</v>
      </c>
      <c r="Q378" s="2">
        <v>-9290.4470000000001</v>
      </c>
      <c r="R378" s="2">
        <v>-7947.1035000000002</v>
      </c>
      <c r="S378" s="2">
        <v>-12065.637000000001</v>
      </c>
      <c r="T378" s="2">
        <v>-597.80079999999998</v>
      </c>
    </row>
    <row r="379" spans="1:20" x14ac:dyDescent="0.3">
      <c r="A379" t="s">
        <v>24</v>
      </c>
      <c r="B379" s="1" t="s">
        <v>1</v>
      </c>
      <c r="C379" t="s">
        <v>7</v>
      </c>
      <c r="D379" s="2">
        <f t="shared" si="4"/>
        <v>-426.60539500000004</v>
      </c>
      <c r="G379" s="6">
        <f>100*D379/D377</f>
        <v>-0.60104401806490848</v>
      </c>
      <c r="H379" s="7"/>
      <c r="I379" s="7"/>
      <c r="J379" s="7"/>
      <c r="K379" s="7"/>
      <c r="L379" s="2">
        <v>2207.7944000000002</v>
      </c>
      <c r="M379" s="2">
        <v>1812.604</v>
      </c>
      <c r="N379" s="2">
        <v>-2025.2988</v>
      </c>
      <c r="O379" s="2">
        <v>-286.45116999999999</v>
      </c>
      <c r="P379" s="2">
        <v>-681.06640000000004</v>
      </c>
      <c r="Q379" s="2">
        <v>1865.25</v>
      </c>
      <c r="R379" s="2">
        <v>594.20119999999997</v>
      </c>
      <c r="S379" s="2">
        <v>-3943.4355</v>
      </c>
      <c r="T379" s="2">
        <v>29.796875</v>
      </c>
    </row>
    <row r="380" spans="1:20" x14ac:dyDescent="0.3">
      <c r="A380" t="s">
        <v>24</v>
      </c>
      <c r="B380" s="1" t="s">
        <v>2</v>
      </c>
      <c r="C380" t="s">
        <v>5</v>
      </c>
      <c r="D380" s="2">
        <f t="shared" si="4"/>
        <v>64703.859199999992</v>
      </c>
      <c r="E380">
        <f>COUNT(L382:U382)</f>
        <v>9</v>
      </c>
      <c r="F380" s="5">
        <f>COUNTIF(L382:U382,"&gt;0")</f>
        <v>8</v>
      </c>
      <c r="G380" s="6">
        <f>100 *F380/E380</f>
        <v>88.888888888888886</v>
      </c>
      <c r="H380" s="7"/>
      <c r="I380" s="7"/>
      <c r="J380" s="7"/>
      <c r="K380" s="7"/>
      <c r="L380" s="2">
        <v>7841.4030000000002</v>
      </c>
      <c r="M380" s="2">
        <v>5664.8495999999996</v>
      </c>
      <c r="N380" s="2">
        <v>7444.0050000000001</v>
      </c>
      <c r="O380" s="2">
        <v>7257.6040000000003</v>
      </c>
      <c r="P380" s="2">
        <v>9313.9969999999994</v>
      </c>
      <c r="Q380" s="2">
        <v>9327.3459999999995</v>
      </c>
      <c r="R380" s="2">
        <v>6304.5986000000003</v>
      </c>
      <c r="S380" s="2">
        <v>10150.555</v>
      </c>
      <c r="T380" s="2">
        <v>1399.501</v>
      </c>
    </row>
    <row r="381" spans="1:20" x14ac:dyDescent="0.3">
      <c r="A381" t="s">
        <v>24</v>
      </c>
      <c r="B381" s="1" t="s">
        <v>2</v>
      </c>
      <c r="C381" t="s">
        <v>6</v>
      </c>
      <c r="D381" s="2">
        <f t="shared" si="4"/>
        <v>-55902.233200000002</v>
      </c>
      <c r="F381" s="5"/>
      <c r="G381" s="7"/>
      <c r="H381" s="7"/>
      <c r="I381" s="7"/>
      <c r="J381" s="7"/>
      <c r="K381" s="7"/>
      <c r="L381" s="2">
        <v>-7753.6459999999997</v>
      </c>
      <c r="M381" s="2">
        <v>-5228.45</v>
      </c>
      <c r="N381" s="2">
        <v>-5913.0492999999997</v>
      </c>
      <c r="O381" s="2">
        <v>-5205.8994000000002</v>
      </c>
      <c r="P381" s="2">
        <v>-8043.7025999999996</v>
      </c>
      <c r="Q381" s="2">
        <v>-7586.05</v>
      </c>
      <c r="R381" s="2">
        <v>-6287.0950000000003</v>
      </c>
      <c r="S381" s="2">
        <v>-7946.5460000000003</v>
      </c>
      <c r="T381" s="2">
        <v>-1937.7949000000001</v>
      </c>
    </row>
    <row r="382" spans="1:20" x14ac:dyDescent="0.3">
      <c r="A382" t="s">
        <v>24</v>
      </c>
      <c r="B382" s="1" t="s">
        <v>2</v>
      </c>
      <c r="C382" t="s">
        <v>7</v>
      </c>
      <c r="D382" s="2">
        <f t="shared" si="4"/>
        <v>8801.6270039999999</v>
      </c>
      <c r="G382" s="6">
        <f>100*D382/D380</f>
        <v>13.602939782608827</v>
      </c>
      <c r="H382" s="7"/>
      <c r="I382" s="7"/>
      <c r="J382" s="7"/>
      <c r="K382" s="7"/>
      <c r="L382" s="2">
        <v>87.756836000000007</v>
      </c>
      <c r="M382" s="2">
        <v>436.39940000000001</v>
      </c>
      <c r="N382" s="2">
        <v>1530.9556</v>
      </c>
      <c r="O382" s="2">
        <v>2051.7046</v>
      </c>
      <c r="P382" s="2">
        <v>1270.2935</v>
      </c>
      <c r="Q382" s="2">
        <v>1741.2988</v>
      </c>
      <c r="R382" s="2">
        <v>17.503418</v>
      </c>
      <c r="S382" s="2">
        <v>2204.0088000000001</v>
      </c>
      <c r="T382" s="2">
        <v>-538.29395</v>
      </c>
    </row>
    <row r="383" spans="1:20" x14ac:dyDescent="0.3">
      <c r="A383" t="s">
        <v>24</v>
      </c>
      <c r="B383" s="1" t="s">
        <v>3</v>
      </c>
      <c r="C383" t="s">
        <v>5</v>
      </c>
      <c r="D383" s="2">
        <f t="shared" si="4"/>
        <v>25108.441769999998</v>
      </c>
      <c r="E383">
        <f>COUNT(L385:U385)</f>
        <v>9</v>
      </c>
      <c r="F383" s="5">
        <f>COUNTIF(L385:U385,"&gt;0")</f>
        <v>5</v>
      </c>
      <c r="G383" s="6">
        <f>100 *F383/E383</f>
        <v>55.555555555555557</v>
      </c>
      <c r="H383" s="7"/>
      <c r="I383" s="7"/>
      <c r="J383" s="7"/>
      <c r="K383" s="7"/>
      <c r="L383" s="2">
        <v>3495.5996</v>
      </c>
      <c r="M383" s="2">
        <v>2026.6982</v>
      </c>
      <c r="N383" s="2">
        <v>2450.4486999999999</v>
      </c>
      <c r="O383" s="2">
        <v>2746.7489999999998</v>
      </c>
      <c r="P383" s="2">
        <v>3593.0488</v>
      </c>
      <c r="Q383" s="2">
        <v>3397.5493000000001</v>
      </c>
      <c r="R383" s="2">
        <v>2548.8002999999999</v>
      </c>
      <c r="S383" s="2">
        <v>4371.3467000000001</v>
      </c>
      <c r="T383" s="2">
        <v>478.20116999999999</v>
      </c>
    </row>
    <row r="384" spans="1:20" x14ac:dyDescent="0.3">
      <c r="A384" t="s">
        <v>24</v>
      </c>
      <c r="B384" s="1" t="s">
        <v>3</v>
      </c>
      <c r="C384" t="s">
        <v>6</v>
      </c>
      <c r="D384" s="2">
        <f t="shared" si="4"/>
        <v>-25383.414629999999</v>
      </c>
      <c r="F384" s="5"/>
      <c r="G384" s="7"/>
      <c r="H384" s="7"/>
      <c r="I384" s="7"/>
      <c r="J384" s="7"/>
      <c r="K384" s="7"/>
      <c r="L384" s="2">
        <v>-3255.3496</v>
      </c>
      <c r="M384" s="2">
        <v>-2734.8027000000002</v>
      </c>
      <c r="N384" s="2">
        <v>-3722.2510000000002</v>
      </c>
      <c r="O384" s="2">
        <v>-2939.9009999999998</v>
      </c>
      <c r="P384" s="2">
        <v>-4122.4525999999996</v>
      </c>
      <c r="Q384" s="2">
        <v>-3280.2543999999998</v>
      </c>
      <c r="R384" s="2">
        <v>-2538.6025</v>
      </c>
      <c r="S384" s="2">
        <v>-2458.502</v>
      </c>
      <c r="T384" s="2">
        <v>-331.29883000000001</v>
      </c>
    </row>
    <row r="385" spans="1:20" x14ac:dyDescent="0.3">
      <c r="A385" t="s">
        <v>24</v>
      </c>
      <c r="B385" s="1" t="s">
        <v>3</v>
      </c>
      <c r="C385" t="s">
        <v>7</v>
      </c>
      <c r="D385" s="2">
        <f t="shared" si="4"/>
        <v>-274.97264600000028</v>
      </c>
      <c r="G385" s="6">
        <f>100*D385/D383</f>
        <v>-1.0951402262188263</v>
      </c>
      <c r="H385" s="7"/>
      <c r="I385" s="7"/>
      <c r="J385" s="7"/>
      <c r="K385" s="7"/>
      <c r="L385" s="2">
        <v>240.25</v>
      </c>
      <c r="M385" s="2">
        <v>-708.10450000000003</v>
      </c>
      <c r="N385" s="2">
        <v>-1271.8022000000001</v>
      </c>
      <c r="O385" s="2">
        <v>-193.15186</v>
      </c>
      <c r="P385" s="2">
        <v>-529.40380000000005</v>
      </c>
      <c r="Q385" s="2">
        <v>117.29492</v>
      </c>
      <c r="R385" s="2">
        <v>10.197754</v>
      </c>
      <c r="S385" s="2">
        <v>1912.8447000000001</v>
      </c>
      <c r="T385" s="2">
        <v>146.90234000000001</v>
      </c>
    </row>
    <row r="386" spans="1:20" x14ac:dyDescent="0.3">
      <c r="A386" t="s">
        <v>25</v>
      </c>
      <c r="B386" s="1" t="s">
        <v>0</v>
      </c>
      <c r="C386" t="s">
        <v>5</v>
      </c>
      <c r="D386" s="2">
        <f t="shared" si="4"/>
        <v>88518.73</v>
      </c>
      <c r="E386">
        <f>COUNT(L388:U388)</f>
        <v>9</v>
      </c>
      <c r="F386" s="5">
        <f>COUNTIF(L388:U388,"&gt;0")</f>
        <v>4</v>
      </c>
      <c r="G386" s="6">
        <f>100 *F386/E386</f>
        <v>44.444444444444443</v>
      </c>
      <c r="H386" s="7">
        <f>SUM(E386:E397)</f>
        <v>36</v>
      </c>
      <c r="I386" s="7">
        <f>SUM(F386:F397)</f>
        <v>18</v>
      </c>
      <c r="J386" s="8">
        <f>SUM(D386,D389,D392,D395)</f>
        <v>174988.97510000001</v>
      </c>
      <c r="K386" s="6">
        <f>100*I386/H386</f>
        <v>50</v>
      </c>
      <c r="L386" s="2">
        <v>12770.647000000001</v>
      </c>
      <c r="M386" s="2">
        <v>7177.8994000000002</v>
      </c>
      <c r="N386" s="2">
        <v>8931.5499999999993</v>
      </c>
      <c r="O386" s="2">
        <v>7598.4489999999996</v>
      </c>
      <c r="P386" s="2">
        <v>16478.798999999999</v>
      </c>
      <c r="Q386" s="2">
        <v>12854.548000000001</v>
      </c>
      <c r="R386" s="2">
        <v>8590.4959999999992</v>
      </c>
      <c r="S386" s="2">
        <v>12939.492</v>
      </c>
      <c r="T386" s="2">
        <v>1176.8496</v>
      </c>
    </row>
    <row r="387" spans="1:20" x14ac:dyDescent="0.3">
      <c r="A387" t="s">
        <v>25</v>
      </c>
      <c r="B387" s="1" t="s">
        <v>0</v>
      </c>
      <c r="C387" t="s">
        <v>6</v>
      </c>
      <c r="D387" s="2">
        <f t="shared" ref="D387:D450" si="10">SUM(L387:U387)</f>
        <v>-81920.039900000003</v>
      </c>
      <c r="F387" s="5"/>
      <c r="G387" s="7"/>
      <c r="H387" s="7"/>
      <c r="I387" s="7"/>
      <c r="J387" s="8">
        <f>SUM(D387,D390,D393,D396)</f>
        <v>-164822.03950000001</v>
      </c>
      <c r="K387" s="7"/>
      <c r="L387" s="2">
        <v>-5466.1054999999997</v>
      </c>
      <c r="M387" s="2">
        <v>-9237.4490000000005</v>
      </c>
      <c r="N387" s="2">
        <v>-12057.295</v>
      </c>
      <c r="O387" s="2">
        <v>-12915.198</v>
      </c>
      <c r="P387" s="2">
        <v>-9964.8950000000004</v>
      </c>
      <c r="Q387" s="2">
        <v>-7818.6475</v>
      </c>
      <c r="R387" s="2">
        <v>-10092.307000000001</v>
      </c>
      <c r="S387" s="2">
        <v>-13565.346</v>
      </c>
      <c r="T387" s="2">
        <v>-802.79690000000005</v>
      </c>
    </row>
    <row r="388" spans="1:20" x14ac:dyDescent="0.3">
      <c r="A388" t="s">
        <v>25</v>
      </c>
      <c r="B388" s="1" t="s">
        <v>0</v>
      </c>
      <c r="C388" t="s">
        <v>7</v>
      </c>
      <c r="D388" s="2">
        <f t="shared" si="10"/>
        <v>6598.691630000003</v>
      </c>
      <c r="G388" s="6">
        <f>100*D388/D386</f>
        <v>7.454571060836507</v>
      </c>
      <c r="H388" s="7"/>
      <c r="I388" s="7"/>
      <c r="J388" s="8">
        <f>SUM(D388,D391,D394,D397)</f>
        <v>10166.937521000007</v>
      </c>
      <c r="K388" s="6">
        <f>100*J388/J386</f>
        <v>5.8100446129191639</v>
      </c>
      <c r="L388" s="2">
        <v>7304.5420000000004</v>
      </c>
      <c r="M388" s="2">
        <v>-2059.5497999999998</v>
      </c>
      <c r="N388" s="2">
        <v>-3125.7449999999999</v>
      </c>
      <c r="O388" s="2">
        <v>-5316.7489999999998</v>
      </c>
      <c r="P388" s="2">
        <v>6513.9043000000001</v>
      </c>
      <c r="Q388" s="2">
        <v>5035.9004000000004</v>
      </c>
      <c r="R388" s="2">
        <v>-1501.8105</v>
      </c>
      <c r="S388" s="2">
        <v>-625.85350000000005</v>
      </c>
      <c r="T388" s="2">
        <v>374.05273</v>
      </c>
    </row>
    <row r="389" spans="1:20" x14ac:dyDescent="0.3">
      <c r="A389" t="s">
        <v>25</v>
      </c>
      <c r="B389" s="1" t="s">
        <v>1</v>
      </c>
      <c r="C389" t="s">
        <v>5</v>
      </c>
      <c r="D389" s="2">
        <f t="shared" si="10"/>
        <v>41510.050900000002</v>
      </c>
      <c r="E389">
        <f>COUNT(L391:U391)</f>
        <v>9</v>
      </c>
      <c r="F389" s="5">
        <f>COUNTIF(L391:U391,"&gt;0")</f>
        <v>5</v>
      </c>
      <c r="G389" s="6">
        <f>100 *F389/E389</f>
        <v>55.555555555555557</v>
      </c>
      <c r="H389" s="7"/>
      <c r="I389" s="7"/>
      <c r="J389" s="7"/>
      <c r="K389" s="7"/>
      <c r="L389" s="2">
        <v>3663.25</v>
      </c>
      <c r="M389" s="2">
        <v>6203.9004000000004</v>
      </c>
      <c r="N389" s="2">
        <v>5383.25</v>
      </c>
      <c r="O389" s="2">
        <v>8146.4004000000004</v>
      </c>
      <c r="P389" s="2">
        <v>3470.3438000000001</v>
      </c>
      <c r="Q389" s="2">
        <v>3489.502</v>
      </c>
      <c r="R389" s="2">
        <v>3909</v>
      </c>
      <c r="S389" s="2">
        <v>7244.4043000000001</v>
      </c>
      <c r="T389" s="2">
        <v>0</v>
      </c>
    </row>
    <row r="390" spans="1:20" x14ac:dyDescent="0.3">
      <c r="A390" t="s">
        <v>25</v>
      </c>
      <c r="B390" s="1" t="s">
        <v>1</v>
      </c>
      <c r="C390" t="s">
        <v>6</v>
      </c>
      <c r="D390" s="2">
        <f t="shared" si="10"/>
        <v>-38836.043999999994</v>
      </c>
      <c r="F390" s="5"/>
      <c r="G390" s="7"/>
      <c r="H390" s="7"/>
      <c r="I390" s="7"/>
      <c r="J390" s="7"/>
      <c r="K390" s="7"/>
      <c r="L390" s="2">
        <v>-1765.9004</v>
      </c>
      <c r="M390" s="2">
        <v>-1474.6006</v>
      </c>
      <c r="N390" s="2">
        <v>-3689.5468999999998</v>
      </c>
      <c r="O390" s="2">
        <v>-4522</v>
      </c>
      <c r="P390" s="2">
        <v>-7003.4022999999997</v>
      </c>
      <c r="Q390" s="2">
        <v>-8096.6504000000004</v>
      </c>
      <c r="R390" s="2">
        <v>-7058.5469999999996</v>
      </c>
      <c r="S390" s="2">
        <v>-4179.9960000000001</v>
      </c>
      <c r="T390" s="2">
        <v>-1045.4004</v>
      </c>
    </row>
    <row r="391" spans="1:20" x14ac:dyDescent="0.3">
      <c r="A391" t="s">
        <v>25</v>
      </c>
      <c r="B391" s="1" t="s">
        <v>1</v>
      </c>
      <c r="C391" t="s">
        <v>7</v>
      </c>
      <c r="D391" s="2">
        <f t="shared" si="10"/>
        <v>2674.0070000000014</v>
      </c>
      <c r="G391" s="6">
        <f>100*D391/D389</f>
        <v>6.4418302122583064</v>
      </c>
      <c r="H391" s="7"/>
      <c r="I391" s="7"/>
      <c r="J391" s="7"/>
      <c r="K391" s="7"/>
      <c r="L391" s="2">
        <v>1897.3496</v>
      </c>
      <c r="M391" s="2">
        <v>4729.3</v>
      </c>
      <c r="N391" s="2">
        <v>1693.7030999999999</v>
      </c>
      <c r="O391" s="2">
        <v>3624.4004</v>
      </c>
      <c r="P391" s="2">
        <v>-3533.0585999999998</v>
      </c>
      <c r="Q391" s="2">
        <v>-4607.1484</v>
      </c>
      <c r="R391" s="2">
        <v>-3149.5468999999998</v>
      </c>
      <c r="S391" s="2">
        <v>3064.4081999999999</v>
      </c>
      <c r="T391" s="2">
        <v>-1045.4004</v>
      </c>
    </row>
    <row r="392" spans="1:20" x14ac:dyDescent="0.3">
      <c r="A392" t="s">
        <v>25</v>
      </c>
      <c r="B392" s="1" t="s">
        <v>2</v>
      </c>
      <c r="C392" t="s">
        <v>5</v>
      </c>
      <c r="D392" s="2">
        <f t="shared" si="10"/>
        <v>31545.094099999998</v>
      </c>
      <c r="E392">
        <f>COUNT(L394:U394)</f>
        <v>9</v>
      </c>
      <c r="F392" s="5">
        <f>COUNTIF(L394:U394,"&gt;0")</f>
        <v>6</v>
      </c>
      <c r="G392" s="6">
        <f>100 *F392/E392</f>
        <v>66.666666666666671</v>
      </c>
      <c r="H392" s="7"/>
      <c r="I392" s="7"/>
      <c r="J392" s="7"/>
      <c r="K392" s="7"/>
      <c r="L392" s="2">
        <v>4727.0527000000002</v>
      </c>
      <c r="M392" s="2">
        <v>2263.0985999999998</v>
      </c>
      <c r="N392" s="2">
        <v>2626.0488</v>
      </c>
      <c r="O392" s="2">
        <v>3394.7997999999998</v>
      </c>
      <c r="P392" s="2">
        <v>4924.2983000000004</v>
      </c>
      <c r="Q392" s="2">
        <v>4123.0995999999996</v>
      </c>
      <c r="R392" s="2">
        <v>3364.1972999999998</v>
      </c>
      <c r="S392" s="2">
        <v>5237.5995999999996</v>
      </c>
      <c r="T392" s="2">
        <v>884.89940000000001</v>
      </c>
    </row>
    <row r="393" spans="1:20" x14ac:dyDescent="0.3">
      <c r="A393" t="s">
        <v>25</v>
      </c>
      <c r="B393" s="1" t="s">
        <v>2</v>
      </c>
      <c r="C393" t="s">
        <v>6</v>
      </c>
      <c r="D393" s="2">
        <f t="shared" si="10"/>
        <v>-28227.453099999999</v>
      </c>
      <c r="F393" s="5"/>
      <c r="G393" s="7"/>
      <c r="H393" s="7"/>
      <c r="I393" s="7"/>
      <c r="J393" s="7"/>
      <c r="K393" s="7"/>
      <c r="L393" s="2">
        <v>-2891.0985999999998</v>
      </c>
      <c r="M393" s="2">
        <v>-3669.4535999999998</v>
      </c>
      <c r="N393" s="2">
        <v>-4008.1480000000001</v>
      </c>
      <c r="O393" s="2">
        <v>-3768.5464000000002</v>
      </c>
      <c r="P393" s="2">
        <v>-3607.2514999999999</v>
      </c>
      <c r="Q393" s="2">
        <v>-3577.8544999999999</v>
      </c>
      <c r="R393" s="2">
        <v>-2815.7988</v>
      </c>
      <c r="S393" s="2">
        <v>-3622.9521</v>
      </c>
      <c r="T393" s="2">
        <v>-266.34960000000001</v>
      </c>
    </row>
    <row r="394" spans="1:20" x14ac:dyDescent="0.3">
      <c r="A394" t="s">
        <v>25</v>
      </c>
      <c r="B394" s="1" t="s">
        <v>2</v>
      </c>
      <c r="C394" t="s">
        <v>7</v>
      </c>
      <c r="D394" s="2">
        <f t="shared" si="10"/>
        <v>3317.6411600000001</v>
      </c>
      <c r="G394" s="6">
        <f>100*D394/D392</f>
        <v>10.517138257641149</v>
      </c>
      <c r="H394" s="7"/>
      <c r="I394" s="7"/>
      <c r="J394" s="7"/>
      <c r="K394" s="7"/>
      <c r="L394" s="2">
        <v>1835.9540999999999</v>
      </c>
      <c r="M394" s="2">
        <v>-1406.355</v>
      </c>
      <c r="N394" s="2">
        <v>-1382.0990999999999</v>
      </c>
      <c r="O394" s="2">
        <v>-373.74657999999999</v>
      </c>
      <c r="P394" s="2">
        <v>1317.0469000000001</v>
      </c>
      <c r="Q394" s="2">
        <v>545.24509999999998</v>
      </c>
      <c r="R394" s="2">
        <v>548.39844000000005</v>
      </c>
      <c r="S394" s="2">
        <v>1614.6475</v>
      </c>
      <c r="T394" s="2">
        <v>618.5498</v>
      </c>
    </row>
    <row r="395" spans="1:20" x14ac:dyDescent="0.3">
      <c r="A395" t="s">
        <v>25</v>
      </c>
      <c r="B395" s="1" t="s">
        <v>3</v>
      </c>
      <c r="C395" t="s">
        <v>5</v>
      </c>
      <c r="D395" s="2">
        <f t="shared" si="10"/>
        <v>13415.1001</v>
      </c>
      <c r="E395">
        <f>COUNT(L397:U397)</f>
        <v>9</v>
      </c>
      <c r="F395" s="5">
        <f>COUNTIF(L397:U397,"&gt;0")</f>
        <v>3</v>
      </c>
      <c r="G395" s="6">
        <f>100 *F395/E395</f>
        <v>33.333333333333336</v>
      </c>
      <c r="H395" s="7"/>
      <c r="I395" s="7"/>
      <c r="J395" s="7"/>
      <c r="K395" s="7"/>
      <c r="L395" s="2">
        <v>2324.1992</v>
      </c>
      <c r="M395" s="2">
        <v>1813.0986</v>
      </c>
      <c r="N395" s="2">
        <v>1294.2998</v>
      </c>
      <c r="O395" s="2">
        <v>1542.2012</v>
      </c>
      <c r="P395" s="2">
        <v>1711.9496999999999</v>
      </c>
      <c r="Q395" s="2">
        <v>1016.8008</v>
      </c>
      <c r="R395" s="2">
        <v>999.55079999999998</v>
      </c>
      <c r="S395" s="2">
        <v>2713</v>
      </c>
      <c r="T395" s="2">
        <v>0</v>
      </c>
    </row>
    <row r="396" spans="1:20" x14ac:dyDescent="0.3">
      <c r="A396" t="s">
        <v>25</v>
      </c>
      <c r="B396" s="1" t="s">
        <v>3</v>
      </c>
      <c r="C396" t="s">
        <v>6</v>
      </c>
      <c r="D396" s="2">
        <f t="shared" si="10"/>
        <v>-15838.502499999999</v>
      </c>
      <c r="F396" s="5"/>
      <c r="G396" s="7"/>
      <c r="H396" s="7"/>
      <c r="I396" s="7"/>
      <c r="J396" s="7"/>
      <c r="K396" s="7"/>
      <c r="L396" s="2">
        <v>-644.2002</v>
      </c>
      <c r="M396" s="2">
        <v>-707.25099999999998</v>
      </c>
      <c r="N396" s="2">
        <v>-1524.7002</v>
      </c>
      <c r="O396" s="2">
        <v>-2778.5497999999998</v>
      </c>
      <c r="P396" s="2">
        <v>-1757.3496</v>
      </c>
      <c r="Q396" s="2">
        <v>-3073.0508</v>
      </c>
      <c r="R396" s="2">
        <v>-1997.6011000000001</v>
      </c>
      <c r="S396" s="2">
        <v>-2670.7510000000002</v>
      </c>
      <c r="T396" s="2">
        <v>-685.04880000000003</v>
      </c>
    </row>
    <row r="397" spans="1:20" x14ac:dyDescent="0.3">
      <c r="A397" t="s">
        <v>25</v>
      </c>
      <c r="B397" s="1" t="s">
        <v>3</v>
      </c>
      <c r="C397" t="s">
        <v>7</v>
      </c>
      <c r="D397" s="2">
        <f t="shared" si="10"/>
        <v>-2423.4022689999993</v>
      </c>
      <c r="G397" s="6">
        <f>100*D397/D395</f>
        <v>-18.064734895269243</v>
      </c>
      <c r="H397" s="7"/>
      <c r="I397" s="7"/>
      <c r="J397" s="7"/>
      <c r="K397" s="7"/>
      <c r="L397" s="2">
        <v>1679.999</v>
      </c>
      <c r="M397" s="2">
        <v>1105.8477</v>
      </c>
      <c r="N397" s="2">
        <v>-230.40038999999999</v>
      </c>
      <c r="O397" s="2">
        <v>-1236.3486</v>
      </c>
      <c r="P397" s="2">
        <v>-45.399901999999997</v>
      </c>
      <c r="Q397" s="2">
        <v>-2056.25</v>
      </c>
      <c r="R397" s="2">
        <v>-998.05029999999999</v>
      </c>
      <c r="S397" s="2">
        <v>42.249023000000001</v>
      </c>
      <c r="T397" s="2">
        <v>-685.04880000000003</v>
      </c>
    </row>
    <row r="398" spans="1:20" x14ac:dyDescent="0.3">
      <c r="A398" t="s">
        <v>26</v>
      </c>
      <c r="B398" s="1" t="s">
        <v>0</v>
      </c>
      <c r="C398" t="s">
        <v>5</v>
      </c>
      <c r="D398" s="2">
        <f t="shared" si="10"/>
        <v>206772.82840000003</v>
      </c>
      <c r="E398">
        <f>COUNT(L400:U400)</f>
        <v>9</v>
      </c>
      <c r="F398" s="5">
        <f>COUNTIF(L400:U400,"&gt;0")</f>
        <v>8</v>
      </c>
      <c r="G398" s="6">
        <f>100 *F398/E398</f>
        <v>88.888888888888886</v>
      </c>
      <c r="H398" s="7">
        <f>SUM(E398:E409)</f>
        <v>36</v>
      </c>
      <c r="I398" s="7">
        <f>SUM(F398:F409)</f>
        <v>25</v>
      </c>
      <c r="J398" s="8">
        <f>SUM(D398,D401,D404,D407)</f>
        <v>388146.53571000008</v>
      </c>
      <c r="K398" s="6">
        <f>100*I398/H398</f>
        <v>69.444444444444443</v>
      </c>
      <c r="L398" s="2">
        <v>22582.601999999999</v>
      </c>
      <c r="M398" s="2">
        <v>19885.309000000001</v>
      </c>
      <c r="N398" s="2">
        <v>23576.45</v>
      </c>
      <c r="O398" s="2">
        <v>23790.506000000001</v>
      </c>
      <c r="P398" s="2">
        <v>30794.803</v>
      </c>
      <c r="Q398" s="2">
        <v>26981.263999999999</v>
      </c>
      <c r="R398" s="2">
        <v>22198.455000000002</v>
      </c>
      <c r="S398" s="2">
        <v>32990.080000000002</v>
      </c>
      <c r="T398" s="2">
        <v>3973.3593999999998</v>
      </c>
    </row>
    <row r="399" spans="1:20" x14ac:dyDescent="0.3">
      <c r="A399" t="s">
        <v>26</v>
      </c>
      <c r="B399" s="1" t="s">
        <v>0</v>
      </c>
      <c r="C399" t="s">
        <v>6</v>
      </c>
      <c r="D399" s="2">
        <f t="shared" si="10"/>
        <v>-182106.266</v>
      </c>
      <c r="F399" s="5"/>
      <c r="G399" s="7"/>
      <c r="H399" s="7"/>
      <c r="I399" s="7"/>
      <c r="J399" s="8">
        <f>SUM(D399,D402,D405,D408)</f>
        <v>-353289.63668</v>
      </c>
      <c r="K399" s="7"/>
      <c r="L399" s="2">
        <v>-20027.219000000001</v>
      </c>
      <c r="M399" s="2">
        <v>-17436.738000000001</v>
      </c>
      <c r="N399" s="2">
        <v>-21235.081999999999</v>
      </c>
      <c r="O399" s="2">
        <v>-21178.346000000001</v>
      </c>
      <c r="P399" s="2">
        <v>-24023.09</v>
      </c>
      <c r="Q399" s="2">
        <v>-25177.096000000001</v>
      </c>
      <c r="R399" s="2">
        <v>-22005.094000000001</v>
      </c>
      <c r="S399" s="2">
        <v>-25722.400000000001</v>
      </c>
      <c r="T399" s="2">
        <v>-5301.201</v>
      </c>
    </row>
    <row r="400" spans="1:20" x14ac:dyDescent="0.3">
      <c r="A400" t="s">
        <v>26</v>
      </c>
      <c r="B400" s="1" t="s">
        <v>0</v>
      </c>
      <c r="C400" t="s">
        <v>7</v>
      </c>
      <c r="D400" s="2">
        <f t="shared" si="10"/>
        <v>24666.573430000004</v>
      </c>
      <c r="G400" s="6">
        <f>100*D400/D398</f>
        <v>11.929310838792976</v>
      </c>
      <c r="H400" s="7"/>
      <c r="I400" s="7"/>
      <c r="J400" s="8">
        <f>SUM(D400,D403,D406,D409)</f>
        <v>34856.910205</v>
      </c>
      <c r="K400" s="6">
        <f>100*J400/J398</f>
        <v>8.980348141260496</v>
      </c>
      <c r="L400" s="2">
        <v>2555.3939999999998</v>
      </c>
      <c r="M400" s="2">
        <v>2448.5639999999999</v>
      </c>
      <c r="N400" s="2">
        <v>2341.375</v>
      </c>
      <c r="O400" s="2">
        <v>2612.1601999999998</v>
      </c>
      <c r="P400" s="2">
        <v>6771.7150000000001</v>
      </c>
      <c r="Q400" s="2">
        <v>1804.1679999999999</v>
      </c>
      <c r="R400" s="2">
        <v>193.36133000000001</v>
      </c>
      <c r="S400" s="2">
        <v>7267.6777000000002</v>
      </c>
      <c r="T400" s="2">
        <v>-1327.8417999999999</v>
      </c>
    </row>
    <row r="401" spans="1:20" x14ac:dyDescent="0.3">
      <c r="A401" t="s">
        <v>26</v>
      </c>
      <c r="B401" s="1" t="s">
        <v>1</v>
      </c>
      <c r="C401" t="s">
        <v>5</v>
      </c>
      <c r="D401" s="2">
        <f t="shared" si="10"/>
        <v>82555.753049999999</v>
      </c>
      <c r="E401">
        <f>COUNT(L403:U403)</f>
        <v>9</v>
      </c>
      <c r="F401" s="5">
        <f>COUNTIF(L403:U403,"&gt;0")</f>
        <v>5</v>
      </c>
      <c r="G401" s="6">
        <f>100 *F401/E401</f>
        <v>55.555555555555557</v>
      </c>
      <c r="H401" s="7"/>
      <c r="I401" s="7"/>
      <c r="J401" s="7"/>
      <c r="K401" s="7"/>
      <c r="L401" s="2">
        <v>12025.198</v>
      </c>
      <c r="M401" s="2">
        <v>6346.201</v>
      </c>
      <c r="N401" s="2">
        <v>8667.1</v>
      </c>
      <c r="O401" s="2">
        <v>8582.7000000000007</v>
      </c>
      <c r="P401" s="2">
        <v>15194.698</v>
      </c>
      <c r="Q401" s="2">
        <v>12053.995000000001</v>
      </c>
      <c r="R401" s="2">
        <v>7778.2049999999999</v>
      </c>
      <c r="S401" s="2">
        <v>11150.657999999999</v>
      </c>
      <c r="T401" s="2">
        <v>756.99805000000003</v>
      </c>
    </row>
    <row r="402" spans="1:20" x14ac:dyDescent="0.3">
      <c r="A402" t="s">
        <v>26</v>
      </c>
      <c r="B402" s="1" t="s">
        <v>1</v>
      </c>
      <c r="C402" t="s">
        <v>6</v>
      </c>
      <c r="D402" s="2">
        <f t="shared" si="10"/>
        <v>-77633.856449999992</v>
      </c>
      <c r="F402" s="5"/>
      <c r="G402" s="7"/>
      <c r="H402" s="7"/>
      <c r="I402" s="7"/>
      <c r="J402" s="7"/>
      <c r="K402" s="7"/>
      <c r="L402" s="2">
        <v>-5948.6035000000002</v>
      </c>
      <c r="M402" s="2">
        <v>-7548.5519999999997</v>
      </c>
      <c r="N402" s="2">
        <v>-12803.244000000001</v>
      </c>
      <c r="O402" s="2">
        <v>-11083.248</v>
      </c>
      <c r="P402" s="2">
        <v>-8692.9560000000001</v>
      </c>
      <c r="Q402" s="2">
        <v>-8986.5560000000005</v>
      </c>
      <c r="R402" s="2">
        <v>-11029.904</v>
      </c>
      <c r="S402" s="2">
        <v>-10986.290999999999</v>
      </c>
      <c r="T402" s="2">
        <v>-554.50194999999997</v>
      </c>
    </row>
    <row r="403" spans="1:20" x14ac:dyDescent="0.3">
      <c r="A403" t="s">
        <v>26</v>
      </c>
      <c r="B403" s="1" t="s">
        <v>1</v>
      </c>
      <c r="C403" t="s">
        <v>7</v>
      </c>
      <c r="D403" s="2">
        <f t="shared" si="10"/>
        <v>4921.8972900000008</v>
      </c>
      <c r="G403" s="6">
        <f>100*D403/D401</f>
        <v>5.9619070848024931</v>
      </c>
      <c r="H403" s="7"/>
      <c r="I403" s="7"/>
      <c r="J403" s="7"/>
      <c r="K403" s="7"/>
      <c r="L403" s="2">
        <v>6076.5946999999996</v>
      </c>
      <c r="M403" s="2">
        <v>-1202.3506</v>
      </c>
      <c r="N403" s="2">
        <v>-4136.1445000000003</v>
      </c>
      <c r="O403" s="2">
        <v>-2500.5479</v>
      </c>
      <c r="P403" s="2">
        <v>6501.7420000000002</v>
      </c>
      <c r="Q403" s="2">
        <v>3067.4395</v>
      </c>
      <c r="R403" s="2">
        <v>-3251.6992</v>
      </c>
      <c r="S403" s="2">
        <v>164.36718999999999</v>
      </c>
      <c r="T403" s="2">
        <v>202.49610000000001</v>
      </c>
    </row>
    <row r="404" spans="1:20" x14ac:dyDescent="0.3">
      <c r="A404" t="s">
        <v>26</v>
      </c>
      <c r="B404" s="1" t="s">
        <v>2</v>
      </c>
      <c r="C404" t="s">
        <v>5</v>
      </c>
      <c r="D404" s="2">
        <f t="shared" si="10"/>
        <v>70844.414499999999</v>
      </c>
      <c r="E404">
        <f>COUNT(L406:U406)</f>
        <v>9</v>
      </c>
      <c r="F404" s="5">
        <f>COUNTIF(L406:U406,"&gt;0")</f>
        <v>7</v>
      </c>
      <c r="G404" s="6">
        <f>100 *F404/E404</f>
        <v>77.777777777777771</v>
      </c>
      <c r="H404" s="7"/>
      <c r="I404" s="7"/>
      <c r="J404" s="7"/>
      <c r="K404" s="7"/>
      <c r="L404" s="2">
        <v>8408.5480000000007</v>
      </c>
      <c r="M404" s="2">
        <v>6376.3545000000004</v>
      </c>
      <c r="N404" s="2">
        <v>7932.7560000000003</v>
      </c>
      <c r="O404" s="2">
        <v>8294.5990000000002</v>
      </c>
      <c r="P404" s="2">
        <v>10168.848</v>
      </c>
      <c r="Q404" s="2">
        <v>9501.7029999999995</v>
      </c>
      <c r="R404" s="2">
        <v>7376.2007000000003</v>
      </c>
      <c r="S404" s="2">
        <v>11254.854499999999</v>
      </c>
      <c r="T404" s="2">
        <v>1530.5508</v>
      </c>
    </row>
    <row r="405" spans="1:20" x14ac:dyDescent="0.3">
      <c r="A405" t="s">
        <v>26</v>
      </c>
      <c r="B405" s="1" t="s">
        <v>2</v>
      </c>
      <c r="C405" t="s">
        <v>6</v>
      </c>
      <c r="D405" s="2">
        <f t="shared" si="10"/>
        <v>-65148.397599999997</v>
      </c>
      <c r="F405" s="5"/>
      <c r="G405" s="7"/>
      <c r="H405" s="7"/>
      <c r="I405" s="7"/>
      <c r="J405" s="7"/>
      <c r="K405" s="7"/>
      <c r="L405" s="2">
        <v>-9287.1990000000005</v>
      </c>
      <c r="M405" s="2">
        <v>-6161.8437999999996</v>
      </c>
      <c r="N405" s="2">
        <v>-7660.7974000000004</v>
      </c>
      <c r="O405" s="2">
        <v>-6268.4076999999997</v>
      </c>
      <c r="P405" s="2">
        <v>-9308.5030000000006</v>
      </c>
      <c r="Q405" s="2">
        <v>-8488.9500000000007</v>
      </c>
      <c r="R405" s="2">
        <v>-7261.3994000000002</v>
      </c>
      <c r="S405" s="2">
        <v>-8444.8520000000008</v>
      </c>
      <c r="T405" s="2">
        <v>-2266.4452999999999</v>
      </c>
    </row>
    <row r="406" spans="1:20" x14ac:dyDescent="0.3">
      <c r="A406" t="s">
        <v>26</v>
      </c>
      <c r="B406" s="1" t="s">
        <v>2</v>
      </c>
      <c r="C406" t="s">
        <v>7</v>
      </c>
      <c r="D406" s="2">
        <f t="shared" si="10"/>
        <v>5696.0166499999996</v>
      </c>
      <c r="G406" s="6">
        <f>100*D406/D404</f>
        <v>8.0401774652255735</v>
      </c>
      <c r="H406" s="7"/>
      <c r="I406" s="7"/>
      <c r="J406" s="7"/>
      <c r="K406" s="7"/>
      <c r="L406" s="2">
        <v>-878.65137000000004</v>
      </c>
      <c r="M406" s="2">
        <v>214.51074</v>
      </c>
      <c r="N406" s="2">
        <v>271.95850000000002</v>
      </c>
      <c r="O406" s="2">
        <v>2026.1909000000001</v>
      </c>
      <c r="P406" s="2">
        <v>860.34569999999997</v>
      </c>
      <c r="Q406" s="2">
        <v>1012.75244</v>
      </c>
      <c r="R406" s="2">
        <v>114.80127</v>
      </c>
      <c r="S406" s="2">
        <v>2810.0030000000002</v>
      </c>
      <c r="T406" s="2">
        <v>-735.89453000000003</v>
      </c>
    </row>
    <row r="407" spans="1:20" x14ac:dyDescent="0.3">
      <c r="A407" t="s">
        <v>26</v>
      </c>
      <c r="B407" s="1" t="s">
        <v>3</v>
      </c>
      <c r="C407" t="s">
        <v>5</v>
      </c>
      <c r="D407" s="2">
        <f t="shared" si="10"/>
        <v>27973.53976</v>
      </c>
      <c r="E407">
        <f>COUNT(L409:U409)</f>
        <v>9</v>
      </c>
      <c r="F407" s="5">
        <f>COUNTIF(L409:U409,"&gt;0")</f>
        <v>5</v>
      </c>
      <c r="G407" s="6">
        <f>100 *F407/E407</f>
        <v>55.555555555555557</v>
      </c>
      <c r="H407" s="7"/>
      <c r="I407" s="7"/>
      <c r="J407" s="7"/>
      <c r="K407" s="7"/>
      <c r="L407" s="2">
        <v>3961.15</v>
      </c>
      <c r="M407" s="2">
        <v>1798.3471999999999</v>
      </c>
      <c r="N407" s="2">
        <v>2637.1986999999999</v>
      </c>
      <c r="O407" s="2">
        <v>2914.0482999999999</v>
      </c>
      <c r="P407" s="2">
        <v>4763.7494999999999</v>
      </c>
      <c r="Q407" s="2">
        <v>4102.6499999999996</v>
      </c>
      <c r="R407" s="2">
        <v>2513.9477999999999</v>
      </c>
      <c r="S407" s="2">
        <v>4817.1464999999998</v>
      </c>
      <c r="T407" s="2">
        <v>465.30176</v>
      </c>
    </row>
    <row r="408" spans="1:20" x14ac:dyDescent="0.3">
      <c r="A408" t="s">
        <v>26</v>
      </c>
      <c r="B408" s="1" t="s">
        <v>3</v>
      </c>
      <c r="C408" t="s">
        <v>6</v>
      </c>
      <c r="D408" s="2">
        <f t="shared" si="10"/>
        <v>-28401.11663</v>
      </c>
      <c r="F408" s="5"/>
      <c r="G408" s="7"/>
      <c r="H408" s="7"/>
      <c r="I408" s="7"/>
      <c r="J408" s="7"/>
      <c r="K408" s="7"/>
      <c r="L408" s="2">
        <v>-3144.1986999999999</v>
      </c>
      <c r="M408" s="2">
        <v>-3590.8519999999999</v>
      </c>
      <c r="N408" s="2">
        <v>-3895.9004</v>
      </c>
      <c r="O408" s="2">
        <v>-3548.3027000000002</v>
      </c>
      <c r="P408" s="2">
        <v>-4064.0014999999999</v>
      </c>
      <c r="Q408" s="2">
        <v>-3370.3065999999999</v>
      </c>
      <c r="R408" s="2">
        <v>-3241.6514000000002</v>
      </c>
      <c r="S408" s="2">
        <v>-3178.8047000000001</v>
      </c>
      <c r="T408" s="2">
        <v>-367.09863000000001</v>
      </c>
    </row>
    <row r="409" spans="1:20" x14ac:dyDescent="0.3">
      <c r="A409" t="s">
        <v>26</v>
      </c>
      <c r="B409" s="1" t="s">
        <v>3</v>
      </c>
      <c r="C409" t="s">
        <v>7</v>
      </c>
      <c r="D409" s="2">
        <f t="shared" si="10"/>
        <v>-427.57716499999992</v>
      </c>
      <c r="G409" s="6">
        <f>100*D409/D407</f>
        <v>-1.5285057546110137</v>
      </c>
      <c r="H409" s="7"/>
      <c r="I409" s="7"/>
      <c r="J409" s="7"/>
      <c r="K409" s="7"/>
      <c r="L409" s="2">
        <v>816.95119999999997</v>
      </c>
      <c r="M409" s="2">
        <v>-1792.5048999999999</v>
      </c>
      <c r="N409" s="2">
        <v>-1258.7017000000001</v>
      </c>
      <c r="O409" s="2">
        <v>-634.25440000000003</v>
      </c>
      <c r="P409" s="2">
        <v>699.74805000000003</v>
      </c>
      <c r="Q409" s="2">
        <v>732.34325999999999</v>
      </c>
      <c r="R409" s="2">
        <v>-727.70360000000005</v>
      </c>
      <c r="S409" s="2">
        <v>1638.3417999999999</v>
      </c>
      <c r="T409" s="2">
        <v>98.203125</v>
      </c>
    </row>
    <row r="410" spans="1:20" x14ac:dyDescent="0.3">
      <c r="A410" t="s">
        <v>30</v>
      </c>
      <c r="B410" s="1" t="s">
        <v>0</v>
      </c>
      <c r="C410" t="s">
        <v>5</v>
      </c>
      <c r="D410" s="2">
        <f t="shared" si="10"/>
        <v>75657.042000000001</v>
      </c>
      <c r="E410">
        <f>COUNT(L412:U412)</f>
        <v>9</v>
      </c>
      <c r="F410" s="5">
        <f>COUNTIF(L412:U412,"&gt;0")</f>
        <v>6</v>
      </c>
      <c r="G410" s="6">
        <f>100 *F410/E410</f>
        <v>66.666666666666671</v>
      </c>
      <c r="H410" s="7">
        <f>SUM(E410:E421)</f>
        <v>36</v>
      </c>
      <c r="I410" s="7">
        <f>SUM(F410:F421)</f>
        <v>21</v>
      </c>
      <c r="J410" s="8">
        <f>SUM(D410,D413,D416,D419)</f>
        <v>150347.18849999999</v>
      </c>
      <c r="K410" s="6">
        <f>100*I410/H410</f>
        <v>58.333333333333336</v>
      </c>
      <c r="L410" s="2">
        <v>8626.848</v>
      </c>
      <c r="M410" s="2">
        <v>7597.7524000000003</v>
      </c>
      <c r="N410" s="2">
        <v>8410.0990000000002</v>
      </c>
      <c r="O410" s="2">
        <v>7695.1494000000002</v>
      </c>
      <c r="P410" s="2">
        <v>12381.143</v>
      </c>
      <c r="Q410" s="2">
        <v>11265.099</v>
      </c>
      <c r="R410" s="2">
        <v>9097.6020000000008</v>
      </c>
      <c r="S410" s="2">
        <v>9346.9</v>
      </c>
      <c r="T410" s="2">
        <v>1236.4492</v>
      </c>
    </row>
    <row r="411" spans="1:20" x14ac:dyDescent="0.3">
      <c r="A411" t="s">
        <v>30</v>
      </c>
      <c r="B411" s="1" t="s">
        <v>0</v>
      </c>
      <c r="C411" t="s">
        <v>6</v>
      </c>
      <c r="D411" s="2">
        <f t="shared" si="10"/>
        <v>-70230.596600000004</v>
      </c>
      <c r="F411" s="5"/>
      <c r="G411" s="7"/>
      <c r="H411" s="7"/>
      <c r="I411" s="7"/>
      <c r="J411" s="8">
        <f>SUM(D411,D414,D417,D420)</f>
        <v>-146344.15401</v>
      </c>
      <c r="K411" s="7"/>
      <c r="L411" s="2">
        <v>-6987.4535999999998</v>
      </c>
      <c r="M411" s="2">
        <v>-5145.6494000000002</v>
      </c>
      <c r="N411" s="2">
        <v>-10061.895500000001</v>
      </c>
      <c r="O411" s="2">
        <v>-8590.0010000000002</v>
      </c>
      <c r="P411" s="2">
        <v>-9697.8070000000007</v>
      </c>
      <c r="Q411" s="2">
        <v>-9284.4459999999999</v>
      </c>
      <c r="R411" s="2">
        <v>-7429.8027000000002</v>
      </c>
      <c r="S411" s="2">
        <v>-12576.141</v>
      </c>
      <c r="T411" s="2">
        <v>-457.40039999999999</v>
      </c>
    </row>
    <row r="412" spans="1:20" x14ac:dyDescent="0.3">
      <c r="A412" t="s">
        <v>30</v>
      </c>
      <c r="B412" s="1" t="s">
        <v>0</v>
      </c>
      <c r="C412" t="s">
        <v>7</v>
      </c>
      <c r="D412" s="2">
        <f t="shared" si="10"/>
        <v>5426.4442400000007</v>
      </c>
      <c r="G412" s="6">
        <f>100*D412/D410</f>
        <v>7.1724245312154826</v>
      </c>
      <c r="H412" s="7"/>
      <c r="I412" s="7"/>
      <c r="J412" s="8">
        <f>SUM(D412,D415,D418,D421)</f>
        <v>4003.0330300000001</v>
      </c>
      <c r="K412" s="6">
        <f>100*J412/J410</f>
        <v>2.6625260305416356</v>
      </c>
      <c r="L412" s="2">
        <v>1639.394</v>
      </c>
      <c r="M412" s="2">
        <v>2452.1030000000001</v>
      </c>
      <c r="N412" s="2">
        <v>-1651.7969000000001</v>
      </c>
      <c r="O412" s="2">
        <v>-894.85155999999995</v>
      </c>
      <c r="P412" s="2">
        <v>2683.3359999999998</v>
      </c>
      <c r="Q412" s="2">
        <v>1980.6523</v>
      </c>
      <c r="R412" s="2">
        <v>1667.7988</v>
      </c>
      <c r="S412" s="2">
        <v>-3229.2402000000002</v>
      </c>
      <c r="T412" s="2">
        <v>779.04880000000003</v>
      </c>
    </row>
    <row r="413" spans="1:20" x14ac:dyDescent="0.3">
      <c r="A413" t="s">
        <v>30</v>
      </c>
      <c r="B413" s="1" t="s">
        <v>1</v>
      </c>
      <c r="C413" t="s">
        <v>5</v>
      </c>
      <c r="D413" s="2">
        <f t="shared" si="10"/>
        <v>36476.453099999999</v>
      </c>
      <c r="E413">
        <f>COUNT(L415:U415)</f>
        <v>9</v>
      </c>
      <c r="F413" s="5">
        <f>COUNTIF(L415:U415,"&gt;0")</f>
        <v>6</v>
      </c>
      <c r="G413" s="6">
        <f>100 *F413/E413</f>
        <v>66.666666666666671</v>
      </c>
      <c r="H413" s="7"/>
      <c r="I413" s="7"/>
      <c r="J413" s="7"/>
      <c r="K413" s="7"/>
      <c r="L413" s="2">
        <v>3478.1006000000002</v>
      </c>
      <c r="M413" s="2">
        <v>3891.0497999999998</v>
      </c>
      <c r="N413" s="2">
        <v>5408.75</v>
      </c>
      <c r="O413" s="2">
        <v>6374.6494000000002</v>
      </c>
      <c r="P413" s="2">
        <v>3618.8456999999999</v>
      </c>
      <c r="Q413" s="2">
        <v>2089.2997999999998</v>
      </c>
      <c r="R413" s="2">
        <v>3229.1035000000002</v>
      </c>
      <c r="S413" s="2">
        <v>6805.1522999999997</v>
      </c>
      <c r="T413" s="2">
        <v>1581.502</v>
      </c>
    </row>
    <row r="414" spans="1:20" x14ac:dyDescent="0.3">
      <c r="A414" t="s">
        <v>30</v>
      </c>
      <c r="B414" s="1" t="s">
        <v>1</v>
      </c>
      <c r="C414" t="s">
        <v>6</v>
      </c>
      <c r="D414" s="2">
        <f t="shared" si="10"/>
        <v>-37293.6443</v>
      </c>
      <c r="F414" s="5"/>
      <c r="G414" s="7"/>
      <c r="H414" s="7"/>
      <c r="I414" s="7"/>
      <c r="J414" s="7"/>
      <c r="K414" s="7"/>
      <c r="L414" s="2">
        <v>-2452.2012</v>
      </c>
      <c r="M414" s="2">
        <v>-1363.5</v>
      </c>
      <c r="N414" s="2">
        <v>-3795.3496</v>
      </c>
      <c r="O414" s="2">
        <v>-3303.7997999999998</v>
      </c>
      <c r="P414" s="2">
        <v>-6876.201</v>
      </c>
      <c r="Q414" s="2">
        <v>-7950.4462999999996</v>
      </c>
      <c r="R414" s="2">
        <v>-6951.4960000000001</v>
      </c>
      <c r="S414" s="2">
        <v>-4600.6504000000004</v>
      </c>
      <c r="T414" s="2">
        <v>0</v>
      </c>
    </row>
    <row r="415" spans="1:20" x14ac:dyDescent="0.3">
      <c r="A415" t="s">
        <v>30</v>
      </c>
      <c r="B415" s="1" t="s">
        <v>1</v>
      </c>
      <c r="C415" t="s">
        <v>7</v>
      </c>
      <c r="D415" s="2">
        <f t="shared" si="10"/>
        <v>-817.19140000000061</v>
      </c>
      <c r="G415" s="6">
        <f>100*D415/D413</f>
        <v>-2.2403258281710525</v>
      </c>
      <c r="H415" s="7"/>
      <c r="I415" s="7"/>
      <c r="J415" s="7"/>
      <c r="K415" s="7"/>
      <c r="L415" s="2">
        <v>1025.8994</v>
      </c>
      <c r="M415" s="2">
        <v>2527.5497999999998</v>
      </c>
      <c r="N415" s="2">
        <v>1613.4004</v>
      </c>
      <c r="O415" s="2">
        <v>3070.8496</v>
      </c>
      <c r="P415" s="2">
        <v>-3257.3555000000001</v>
      </c>
      <c r="Q415" s="2">
        <v>-5861.1464999999998</v>
      </c>
      <c r="R415" s="2">
        <v>-3722.3926000000001</v>
      </c>
      <c r="S415" s="2">
        <v>2204.502</v>
      </c>
      <c r="T415" s="2">
        <v>1581.502</v>
      </c>
    </row>
    <row r="416" spans="1:20" x14ac:dyDescent="0.3">
      <c r="A416" t="s">
        <v>30</v>
      </c>
      <c r="B416" s="1" t="s">
        <v>2</v>
      </c>
      <c r="C416" t="s">
        <v>5</v>
      </c>
      <c r="D416" s="2">
        <f t="shared" si="10"/>
        <v>25626.940899999998</v>
      </c>
      <c r="E416">
        <f>COUNT(L418:U418)</f>
        <v>9</v>
      </c>
      <c r="F416" s="5">
        <f>COUNTIF(L418:U418,"&gt;0")</f>
        <v>3</v>
      </c>
      <c r="G416" s="6">
        <f>100 *F416/E416</f>
        <v>33.333333333333336</v>
      </c>
      <c r="H416" s="7"/>
      <c r="I416" s="7"/>
      <c r="J416" s="7"/>
      <c r="K416" s="7"/>
      <c r="L416" s="2">
        <v>3489.1997000000001</v>
      </c>
      <c r="M416" s="2">
        <v>2251.5972000000002</v>
      </c>
      <c r="N416" s="2">
        <v>2751.2997999999998</v>
      </c>
      <c r="O416" s="2">
        <v>2879.1493999999998</v>
      </c>
      <c r="P416" s="2">
        <v>3791.8476999999998</v>
      </c>
      <c r="Q416" s="2">
        <v>2845.4004</v>
      </c>
      <c r="R416" s="2">
        <v>2811.4994999999999</v>
      </c>
      <c r="S416" s="2">
        <v>4233.7460000000001</v>
      </c>
      <c r="T416" s="2">
        <v>573.20119999999997</v>
      </c>
    </row>
    <row r="417" spans="1:20" x14ac:dyDescent="0.3">
      <c r="A417" t="s">
        <v>30</v>
      </c>
      <c r="B417" s="1" t="s">
        <v>2</v>
      </c>
      <c r="C417" t="s">
        <v>6</v>
      </c>
      <c r="D417" s="2">
        <f t="shared" si="10"/>
        <v>-27473.461009999999</v>
      </c>
      <c r="F417" s="5"/>
      <c r="G417" s="7"/>
      <c r="H417" s="7"/>
      <c r="I417" s="7"/>
      <c r="J417" s="7"/>
      <c r="K417" s="7"/>
      <c r="L417" s="2">
        <v>-3501.7489999999998</v>
      </c>
      <c r="M417" s="2">
        <v>-3263.5023999999999</v>
      </c>
      <c r="N417" s="2">
        <v>-3234.8013000000001</v>
      </c>
      <c r="O417" s="2">
        <v>-3188.9009999999998</v>
      </c>
      <c r="P417" s="2">
        <v>-4122.4525999999996</v>
      </c>
      <c r="Q417" s="2">
        <v>-4236.6054999999997</v>
      </c>
      <c r="R417" s="2">
        <v>-2346.3975</v>
      </c>
      <c r="S417" s="2">
        <v>-3372.7021</v>
      </c>
      <c r="T417" s="2">
        <v>-206.34961000000001</v>
      </c>
    </row>
    <row r="418" spans="1:20" x14ac:dyDescent="0.3">
      <c r="A418" t="s">
        <v>30</v>
      </c>
      <c r="B418" s="1" t="s">
        <v>2</v>
      </c>
      <c r="C418" t="s">
        <v>7</v>
      </c>
      <c r="D418" s="2">
        <f t="shared" si="10"/>
        <v>-1846.5200560000003</v>
      </c>
      <c r="G418" s="6">
        <f>100*D418/D416</f>
        <v>-7.2053861723308552</v>
      </c>
      <c r="H418" s="7"/>
      <c r="I418" s="7"/>
      <c r="J418" s="7"/>
      <c r="K418" s="7"/>
      <c r="L418" s="2">
        <v>-12.549315999999999</v>
      </c>
      <c r="M418" s="2">
        <v>-1011.9053</v>
      </c>
      <c r="N418" s="2">
        <v>-483.50146000000001</v>
      </c>
      <c r="O418" s="2">
        <v>-309.75146000000001</v>
      </c>
      <c r="P418" s="2">
        <v>-330.60498000000001</v>
      </c>
      <c r="Q418" s="2">
        <v>-1391.2050999999999</v>
      </c>
      <c r="R418" s="2">
        <v>465.10205000000002</v>
      </c>
      <c r="S418" s="2">
        <v>861.04395</v>
      </c>
      <c r="T418" s="2">
        <v>366.85156000000001</v>
      </c>
    </row>
    <row r="419" spans="1:20" x14ac:dyDescent="0.3">
      <c r="A419" t="s">
        <v>30</v>
      </c>
      <c r="B419" s="1" t="s">
        <v>3</v>
      </c>
      <c r="C419" t="s">
        <v>5</v>
      </c>
      <c r="D419" s="2">
        <f t="shared" si="10"/>
        <v>12586.752500000001</v>
      </c>
      <c r="E419">
        <f>COUNT(L421:U421)</f>
        <v>9</v>
      </c>
      <c r="F419" s="5">
        <f>COUNTIF(L421:U421,"&gt;0")</f>
        <v>6</v>
      </c>
      <c r="G419" s="6">
        <f>100 *F419/E419</f>
        <v>66.666666666666671</v>
      </c>
      <c r="H419" s="7"/>
      <c r="I419" s="7"/>
      <c r="J419" s="7"/>
      <c r="K419" s="7"/>
      <c r="L419" s="2">
        <v>1680.9496999999999</v>
      </c>
      <c r="M419" s="2">
        <v>1615.6498999999999</v>
      </c>
      <c r="N419" s="2">
        <v>1021.3003</v>
      </c>
      <c r="O419" s="2">
        <v>1912.9512</v>
      </c>
      <c r="P419" s="2">
        <v>1671.5498</v>
      </c>
      <c r="Q419" s="2">
        <v>784.45119999999997</v>
      </c>
      <c r="R419" s="2">
        <v>1187.25</v>
      </c>
      <c r="S419" s="2">
        <v>2464.4004</v>
      </c>
      <c r="T419" s="2">
        <v>248.25</v>
      </c>
    </row>
    <row r="420" spans="1:20" x14ac:dyDescent="0.3">
      <c r="A420" t="s">
        <v>30</v>
      </c>
      <c r="B420" s="1" t="s">
        <v>3</v>
      </c>
      <c r="C420" t="s">
        <v>6</v>
      </c>
      <c r="D420" s="2">
        <f t="shared" si="10"/>
        <v>-11346.4521</v>
      </c>
      <c r="F420" s="5"/>
      <c r="G420" s="7"/>
      <c r="H420" s="7"/>
      <c r="I420" s="7"/>
      <c r="J420" s="7"/>
      <c r="K420" s="7"/>
      <c r="L420" s="2">
        <v>-713.59960000000001</v>
      </c>
      <c r="M420" s="2">
        <v>-409.99950000000001</v>
      </c>
      <c r="N420" s="2">
        <v>-698.35109999999997</v>
      </c>
      <c r="O420" s="2">
        <v>-1491.1006</v>
      </c>
      <c r="P420" s="2">
        <v>-1535.1514</v>
      </c>
      <c r="Q420" s="2">
        <v>-3441.6</v>
      </c>
      <c r="R420" s="2">
        <v>-2316.8002999999999</v>
      </c>
      <c r="S420" s="2">
        <v>-468.7002</v>
      </c>
      <c r="T420" s="2">
        <v>-271.14940000000001</v>
      </c>
    </row>
    <row r="421" spans="1:20" x14ac:dyDescent="0.3">
      <c r="A421" t="s">
        <v>30</v>
      </c>
      <c r="B421" s="1" t="s">
        <v>3</v>
      </c>
      <c r="C421" t="s">
        <v>7</v>
      </c>
      <c r="D421" s="2">
        <f t="shared" si="10"/>
        <v>1240.3002460000002</v>
      </c>
      <c r="G421" s="6">
        <f>100*D421/D419</f>
        <v>9.8540131459643785</v>
      </c>
      <c r="H421" s="7"/>
      <c r="I421" s="7"/>
      <c r="J421" s="7"/>
      <c r="K421" s="7"/>
      <c r="L421" s="2">
        <v>967.3501</v>
      </c>
      <c r="M421" s="2">
        <v>1205.6504</v>
      </c>
      <c r="N421" s="2">
        <v>322.94922000000003</v>
      </c>
      <c r="O421" s="2">
        <v>421.85059999999999</v>
      </c>
      <c r="P421" s="2">
        <v>136.39843999999999</v>
      </c>
      <c r="Q421" s="2">
        <v>-2657.1489999999999</v>
      </c>
      <c r="R421" s="2">
        <v>-1129.5503000000001</v>
      </c>
      <c r="S421" s="2">
        <v>1995.7002</v>
      </c>
      <c r="T421" s="2">
        <v>-22.899414</v>
      </c>
    </row>
    <row r="422" spans="1:20" x14ac:dyDescent="0.3">
      <c r="A422" t="s">
        <v>29</v>
      </c>
      <c r="B422" s="1" t="s">
        <v>0</v>
      </c>
      <c r="C422" t="s">
        <v>5</v>
      </c>
      <c r="D422" s="2">
        <f t="shared" si="10"/>
        <v>197532.81479999999</v>
      </c>
      <c r="E422">
        <f>COUNT(L424:U424)</f>
        <v>9</v>
      </c>
      <c r="F422" s="5">
        <f>COUNTIF(L424:U424,"&gt;0")</f>
        <v>8</v>
      </c>
      <c r="G422" s="6">
        <f>100 *F422/E422</f>
        <v>88.888888888888886</v>
      </c>
      <c r="H422" s="7">
        <f>SUM(E422:E433)</f>
        <v>36</v>
      </c>
      <c r="I422" s="7">
        <f>SUM(F422:F433)</f>
        <v>24</v>
      </c>
      <c r="J422" s="8">
        <f>SUM(D422,D425,D428,D431)</f>
        <v>365230.45588000008</v>
      </c>
      <c r="K422" s="6">
        <f>100*I422/H422</f>
        <v>66.666666666666671</v>
      </c>
      <c r="L422" s="2">
        <v>21617.690999999999</v>
      </c>
      <c r="M422" s="2">
        <v>18137.463</v>
      </c>
      <c r="N422" s="2">
        <v>24303.004000000001</v>
      </c>
      <c r="O422" s="2">
        <v>22849.103999999999</v>
      </c>
      <c r="P422" s="2">
        <v>28947.162</v>
      </c>
      <c r="Q422" s="2">
        <v>24360.71</v>
      </c>
      <c r="R422" s="2">
        <v>22064.002</v>
      </c>
      <c r="S422" s="2">
        <v>31543.88</v>
      </c>
      <c r="T422" s="2">
        <v>3709.7988</v>
      </c>
    </row>
    <row r="423" spans="1:20" x14ac:dyDescent="0.3">
      <c r="A423" t="s">
        <v>29</v>
      </c>
      <c r="B423" s="1" t="s">
        <v>0</v>
      </c>
      <c r="C423" t="s">
        <v>6</v>
      </c>
      <c r="D423" s="2">
        <f t="shared" si="10"/>
        <v>-163602.58980000002</v>
      </c>
      <c r="F423" s="5"/>
      <c r="G423" s="7"/>
      <c r="H423" s="7"/>
      <c r="I423" s="7"/>
      <c r="J423" s="8">
        <f>SUM(D423,D426,D429,D432)</f>
        <v>-319590.62841</v>
      </c>
      <c r="K423" s="7"/>
      <c r="L423" s="2">
        <v>-17321.815999999999</v>
      </c>
      <c r="M423" s="2">
        <v>-15957.004000000001</v>
      </c>
      <c r="N423" s="2">
        <v>-19226.145</v>
      </c>
      <c r="O423" s="2">
        <v>-17696.745999999999</v>
      </c>
      <c r="P423" s="2">
        <v>-22081.77</v>
      </c>
      <c r="Q423" s="2">
        <v>-23407.088</v>
      </c>
      <c r="R423" s="2">
        <v>-18801.905999999999</v>
      </c>
      <c r="S423" s="2">
        <v>-23873.021000000001</v>
      </c>
      <c r="T423" s="2">
        <v>-5237.0937999999996</v>
      </c>
    </row>
    <row r="424" spans="1:20" x14ac:dyDescent="0.3">
      <c r="A424" t="s">
        <v>29</v>
      </c>
      <c r="B424" s="1" t="s">
        <v>0</v>
      </c>
      <c r="C424" t="s">
        <v>7</v>
      </c>
      <c r="D424" s="2">
        <f t="shared" si="10"/>
        <v>33930.234150000004</v>
      </c>
      <c r="G424" s="6">
        <f>100*D424/D422</f>
        <v>17.17701141673804</v>
      </c>
      <c r="H424" s="7"/>
      <c r="I424" s="7"/>
      <c r="J424" s="8">
        <f>SUM(D424,D427,D430,D433)</f>
        <v>45639.833583999993</v>
      </c>
      <c r="K424" s="6">
        <f>100*J424/J422</f>
        <v>12.496174086586961</v>
      </c>
      <c r="L424" s="2">
        <v>4295.8774000000003</v>
      </c>
      <c r="M424" s="2">
        <v>2180.4585000000002</v>
      </c>
      <c r="N424" s="2">
        <v>5076.8649999999998</v>
      </c>
      <c r="O424" s="2">
        <v>5152.3554999999997</v>
      </c>
      <c r="P424" s="2">
        <v>6865.3945000000003</v>
      </c>
      <c r="Q424" s="2">
        <v>953.62305000000003</v>
      </c>
      <c r="R424" s="2">
        <v>3262.0956999999999</v>
      </c>
      <c r="S424" s="2">
        <v>7670.8594000000003</v>
      </c>
      <c r="T424" s="2">
        <v>-1527.2949000000001</v>
      </c>
    </row>
    <row r="425" spans="1:20" x14ac:dyDescent="0.3">
      <c r="A425" t="s">
        <v>29</v>
      </c>
      <c r="B425" s="1" t="s">
        <v>1</v>
      </c>
      <c r="C425" t="s">
        <v>5</v>
      </c>
      <c r="D425" s="2">
        <f t="shared" si="10"/>
        <v>75538.391600000003</v>
      </c>
      <c r="E425">
        <f>COUNT(L427:U427)</f>
        <v>9</v>
      </c>
      <c r="F425" s="5">
        <f>COUNTIF(L427:U427,"&gt;0")</f>
        <v>6</v>
      </c>
      <c r="G425" s="6">
        <f>100 *F425/E425</f>
        <v>66.666666666666671</v>
      </c>
      <c r="H425" s="7"/>
      <c r="I425" s="7"/>
      <c r="J425" s="7"/>
      <c r="K425" s="7"/>
      <c r="L425" s="2">
        <v>8626.848</v>
      </c>
      <c r="M425" s="2">
        <v>7597.7524000000003</v>
      </c>
      <c r="N425" s="2">
        <v>8410.0990000000002</v>
      </c>
      <c r="O425" s="2">
        <v>7695.1494000000002</v>
      </c>
      <c r="P425" s="2">
        <v>12381.143</v>
      </c>
      <c r="Q425" s="2">
        <v>11265.099</v>
      </c>
      <c r="R425" s="2">
        <v>9097.6020000000008</v>
      </c>
      <c r="S425" s="2">
        <v>9346.9</v>
      </c>
      <c r="T425" s="2">
        <v>1117.7988</v>
      </c>
    </row>
    <row r="426" spans="1:20" x14ac:dyDescent="0.3">
      <c r="A426" t="s">
        <v>29</v>
      </c>
      <c r="B426" s="1" t="s">
        <v>1</v>
      </c>
      <c r="C426" t="s">
        <v>6</v>
      </c>
      <c r="D426" s="2">
        <f t="shared" si="10"/>
        <v>-70212.646399999998</v>
      </c>
      <c r="F426" s="5"/>
      <c r="G426" s="7"/>
      <c r="H426" s="7"/>
      <c r="I426" s="7"/>
      <c r="J426" s="7"/>
      <c r="K426" s="7"/>
      <c r="L426" s="2">
        <v>-6969.5033999999996</v>
      </c>
      <c r="M426" s="2">
        <v>-5145.6494000000002</v>
      </c>
      <c r="N426" s="2">
        <v>-10061.895500000001</v>
      </c>
      <c r="O426" s="2">
        <v>-8590.0010000000002</v>
      </c>
      <c r="P426" s="2">
        <v>-9697.8070000000007</v>
      </c>
      <c r="Q426" s="2">
        <v>-9284.4459999999999</v>
      </c>
      <c r="R426" s="2">
        <v>-7429.8027000000002</v>
      </c>
      <c r="S426" s="2">
        <v>-12576.141</v>
      </c>
      <c r="T426" s="2">
        <v>-457.40039999999999</v>
      </c>
    </row>
    <row r="427" spans="1:20" x14ac:dyDescent="0.3">
      <c r="A427" t="s">
        <v>29</v>
      </c>
      <c r="B427" s="1" t="s">
        <v>1</v>
      </c>
      <c r="C427" t="s">
        <v>7</v>
      </c>
      <c r="D427" s="2">
        <f t="shared" si="10"/>
        <v>5325.7440799999995</v>
      </c>
      <c r="G427" s="6">
        <f>100*D427/D425</f>
        <v>7.0503805643645707</v>
      </c>
      <c r="H427" s="7"/>
      <c r="I427" s="7"/>
      <c r="J427" s="7"/>
      <c r="K427" s="7"/>
      <c r="L427" s="2">
        <v>1657.3442</v>
      </c>
      <c r="M427" s="2">
        <v>2452.1030000000001</v>
      </c>
      <c r="N427" s="2">
        <v>-1651.7969000000001</v>
      </c>
      <c r="O427" s="2">
        <v>-894.85155999999995</v>
      </c>
      <c r="P427" s="2">
        <v>2683.3359999999998</v>
      </c>
      <c r="Q427" s="2">
        <v>1980.6523</v>
      </c>
      <c r="R427" s="2">
        <v>1667.7988</v>
      </c>
      <c r="S427" s="2">
        <v>-3229.2402000000002</v>
      </c>
      <c r="T427" s="2">
        <v>660.39844000000005</v>
      </c>
    </row>
    <row r="428" spans="1:20" x14ac:dyDescent="0.3">
      <c r="A428" t="s">
        <v>29</v>
      </c>
      <c r="B428" s="1" t="s">
        <v>2</v>
      </c>
      <c r="C428" t="s">
        <v>5</v>
      </c>
      <c r="D428" s="2">
        <f t="shared" si="10"/>
        <v>66594.459000000003</v>
      </c>
      <c r="E428">
        <f>COUNT(L430:U430)</f>
        <v>9</v>
      </c>
      <c r="F428" s="5">
        <f>COUNTIF(L430:U430,"&gt;0")</f>
        <v>7</v>
      </c>
      <c r="G428" s="6">
        <f>100 *F428/E428</f>
        <v>77.777777777777771</v>
      </c>
      <c r="H428" s="7"/>
      <c r="I428" s="7"/>
      <c r="J428" s="7"/>
      <c r="K428" s="7"/>
      <c r="L428" s="2">
        <v>8278.3520000000008</v>
      </c>
      <c r="M428" s="2">
        <v>6163.0967000000001</v>
      </c>
      <c r="N428" s="2">
        <v>7887.6540000000005</v>
      </c>
      <c r="O428" s="2">
        <v>7640.8</v>
      </c>
      <c r="P428" s="2">
        <v>9225.8490000000002</v>
      </c>
      <c r="Q428" s="2">
        <v>9211.4959999999992</v>
      </c>
      <c r="R428" s="2">
        <v>6429.5546999999997</v>
      </c>
      <c r="S428" s="2">
        <v>10284.305</v>
      </c>
      <c r="T428" s="2">
        <v>1473.3516</v>
      </c>
    </row>
    <row r="429" spans="1:20" x14ac:dyDescent="0.3">
      <c r="A429" t="s">
        <v>29</v>
      </c>
      <c r="B429" s="1" t="s">
        <v>2</v>
      </c>
      <c r="C429" t="s">
        <v>6</v>
      </c>
      <c r="D429" s="2">
        <f t="shared" si="10"/>
        <v>-58295.931199999999</v>
      </c>
      <c r="F429" s="5"/>
      <c r="G429" s="7"/>
      <c r="H429" s="7"/>
      <c r="I429" s="7"/>
      <c r="J429" s="7"/>
      <c r="K429" s="7"/>
      <c r="L429" s="2">
        <v>-7787.2969999999996</v>
      </c>
      <c r="M429" s="2">
        <v>-5249.3019999999997</v>
      </c>
      <c r="N429" s="2">
        <v>-6007.6972999999998</v>
      </c>
      <c r="O429" s="2">
        <v>-5408.6009999999997</v>
      </c>
      <c r="P429" s="2">
        <v>-8591.9529999999995</v>
      </c>
      <c r="Q429" s="2">
        <v>-7996.3984</v>
      </c>
      <c r="R429" s="2">
        <v>-6641.5396000000001</v>
      </c>
      <c r="S429" s="2">
        <v>-8693.5969999999998</v>
      </c>
      <c r="T429" s="2">
        <v>-1919.5459000000001</v>
      </c>
    </row>
    <row r="430" spans="1:20" x14ac:dyDescent="0.3">
      <c r="A430" t="s">
        <v>29</v>
      </c>
      <c r="B430" s="1" t="s">
        <v>2</v>
      </c>
      <c r="C430" t="s">
        <v>7</v>
      </c>
      <c r="D430" s="2">
        <f t="shared" si="10"/>
        <v>8298.5257999999994</v>
      </c>
      <c r="G430" s="6">
        <f>100*D430/D428</f>
        <v>12.461285705466876</v>
      </c>
      <c r="H430" s="7"/>
      <c r="I430" s="7"/>
      <c r="J430" s="7"/>
      <c r="K430" s="7"/>
      <c r="L430" s="2">
        <v>491.05419999999998</v>
      </c>
      <c r="M430" s="2">
        <v>913.79489999999998</v>
      </c>
      <c r="N430" s="2">
        <v>1879.9565</v>
      </c>
      <c r="O430" s="2">
        <v>2232.1986999999999</v>
      </c>
      <c r="P430" s="2">
        <v>633.89499999999998</v>
      </c>
      <c r="Q430" s="2">
        <v>1215.0977</v>
      </c>
      <c r="R430" s="2">
        <v>-211.98486</v>
      </c>
      <c r="S430" s="2">
        <v>1590.7080000000001</v>
      </c>
      <c r="T430" s="2">
        <v>-446.19434000000001</v>
      </c>
    </row>
    <row r="431" spans="1:20" x14ac:dyDescent="0.3">
      <c r="A431" t="s">
        <v>29</v>
      </c>
      <c r="B431" s="1" t="s">
        <v>3</v>
      </c>
      <c r="C431" t="s">
        <v>5</v>
      </c>
      <c r="D431" s="2">
        <f t="shared" si="10"/>
        <v>25564.79048</v>
      </c>
      <c r="E431">
        <f>COUNT(L433:U433)</f>
        <v>9</v>
      </c>
      <c r="F431" s="5">
        <f>COUNTIF(L433:U433,"&gt;0")</f>
        <v>3</v>
      </c>
      <c r="G431" s="6">
        <f>100 *F431/E431</f>
        <v>33.333333333333336</v>
      </c>
      <c r="H431" s="7"/>
      <c r="I431" s="7"/>
      <c r="J431" s="7"/>
      <c r="K431" s="7"/>
      <c r="L431" s="2">
        <v>3489.1997000000001</v>
      </c>
      <c r="M431" s="2">
        <v>2251.5972000000002</v>
      </c>
      <c r="N431" s="2">
        <v>2751.2997999999998</v>
      </c>
      <c r="O431" s="2">
        <v>2879.1493999999998</v>
      </c>
      <c r="P431" s="2">
        <v>3791.8476999999998</v>
      </c>
      <c r="Q431" s="2">
        <v>2845.4004</v>
      </c>
      <c r="R431" s="2">
        <v>2811.4994999999999</v>
      </c>
      <c r="S431" s="2">
        <v>4233.7460000000001</v>
      </c>
      <c r="T431" s="2">
        <v>511.05077999999997</v>
      </c>
    </row>
    <row r="432" spans="1:20" x14ac:dyDescent="0.3">
      <c r="A432" t="s">
        <v>29</v>
      </c>
      <c r="B432" s="1" t="s">
        <v>3</v>
      </c>
      <c r="C432" t="s">
        <v>6</v>
      </c>
      <c r="D432" s="2">
        <f t="shared" si="10"/>
        <v>-27479.461009999999</v>
      </c>
      <c r="F432" s="5"/>
      <c r="G432" s="7"/>
      <c r="H432" s="7"/>
      <c r="I432" s="7"/>
      <c r="J432" s="7"/>
      <c r="K432" s="7"/>
      <c r="L432" s="2">
        <v>-3507.7489999999998</v>
      </c>
      <c r="M432" s="2">
        <v>-3263.5023999999999</v>
      </c>
      <c r="N432" s="2">
        <v>-3234.8013000000001</v>
      </c>
      <c r="O432" s="2">
        <v>-3188.9009999999998</v>
      </c>
      <c r="P432" s="2">
        <v>-4122.4525999999996</v>
      </c>
      <c r="Q432" s="2">
        <v>-4236.6054999999997</v>
      </c>
      <c r="R432" s="2">
        <v>-2346.3975</v>
      </c>
      <c r="S432" s="2">
        <v>-3372.7021</v>
      </c>
      <c r="T432" s="2">
        <v>-206.34961000000001</v>
      </c>
    </row>
    <row r="433" spans="1:20" x14ac:dyDescent="0.3">
      <c r="A433" t="s">
        <v>29</v>
      </c>
      <c r="B433" s="1" t="s">
        <v>3</v>
      </c>
      <c r="C433" t="s">
        <v>7</v>
      </c>
      <c r="D433" s="2">
        <f t="shared" si="10"/>
        <v>-1914.6704460000003</v>
      </c>
      <c r="G433" s="6">
        <f>100*D433/D431</f>
        <v>-7.4894822529365017</v>
      </c>
      <c r="H433" s="7"/>
      <c r="I433" s="7"/>
      <c r="J433" s="7"/>
      <c r="K433" s="7"/>
      <c r="L433" s="2">
        <v>-18.549316000000001</v>
      </c>
      <c r="M433" s="2">
        <v>-1011.9053</v>
      </c>
      <c r="N433" s="2">
        <v>-483.50146000000001</v>
      </c>
      <c r="O433" s="2">
        <v>-309.75146000000001</v>
      </c>
      <c r="P433" s="2">
        <v>-330.60498000000001</v>
      </c>
      <c r="Q433" s="2">
        <v>-1391.2050999999999</v>
      </c>
      <c r="R433" s="2">
        <v>465.10205000000002</v>
      </c>
      <c r="S433" s="2">
        <v>861.04395</v>
      </c>
      <c r="T433" s="2">
        <v>304.70116999999999</v>
      </c>
    </row>
    <row r="434" spans="1:20" x14ac:dyDescent="0.3">
      <c r="A434" t="s">
        <v>28</v>
      </c>
      <c r="B434" s="1" t="s">
        <v>0</v>
      </c>
      <c r="C434" t="s">
        <v>5</v>
      </c>
      <c r="D434" s="2">
        <f t="shared" si="10"/>
        <v>86868.042700000005</v>
      </c>
      <c r="E434">
        <f>COUNT(L436:U436)</f>
        <v>9</v>
      </c>
      <c r="F434" s="5">
        <f>COUNTIF(L436:U436,"&gt;0")</f>
        <v>5</v>
      </c>
      <c r="G434" s="6">
        <f>100 *F434/E434</f>
        <v>55.555555555555557</v>
      </c>
      <c r="H434" s="7">
        <f>SUM(E434:E445)</f>
        <v>36</v>
      </c>
      <c r="I434" s="7">
        <f>SUM(F434:F445)</f>
        <v>20</v>
      </c>
      <c r="J434" s="8">
        <f>SUM(D434,D437,D440,D443)</f>
        <v>173259.18060000002</v>
      </c>
      <c r="K434" s="6">
        <f>100*I434/H434</f>
        <v>55.555555555555557</v>
      </c>
      <c r="L434" s="2">
        <v>11956</v>
      </c>
      <c r="M434" s="2">
        <v>7682.0977000000003</v>
      </c>
      <c r="N434" s="2">
        <v>9155.1479999999992</v>
      </c>
      <c r="O434" s="2">
        <v>7610.1484</v>
      </c>
      <c r="P434" s="2">
        <v>15328.95</v>
      </c>
      <c r="Q434" s="2">
        <v>11965.245999999999</v>
      </c>
      <c r="R434" s="2">
        <v>7920.5995999999996</v>
      </c>
      <c r="S434" s="2">
        <v>13218.605</v>
      </c>
      <c r="T434" s="2">
        <v>2031.248</v>
      </c>
    </row>
    <row r="435" spans="1:20" x14ac:dyDescent="0.3">
      <c r="A435" t="s">
        <v>28</v>
      </c>
      <c r="B435" s="1" t="s">
        <v>0</v>
      </c>
      <c r="C435" t="s">
        <v>6</v>
      </c>
      <c r="D435" s="2">
        <f t="shared" si="10"/>
        <v>-82850.504000000001</v>
      </c>
      <c r="F435" s="5"/>
      <c r="G435" s="7"/>
      <c r="H435" s="7"/>
      <c r="I435" s="7"/>
      <c r="J435" s="8">
        <f>SUM(D435,D438,D441,D444)</f>
        <v>-170704.86282000001</v>
      </c>
      <c r="K435" s="7"/>
      <c r="L435" s="2">
        <v>-6511.0029999999997</v>
      </c>
      <c r="M435" s="2">
        <v>-8341.0529999999999</v>
      </c>
      <c r="N435" s="2">
        <v>-11901.495999999999</v>
      </c>
      <c r="O435" s="2">
        <v>-12594.897000000001</v>
      </c>
      <c r="P435" s="2">
        <v>-9544.4050000000007</v>
      </c>
      <c r="Q435" s="2">
        <v>-9312.1020000000008</v>
      </c>
      <c r="R435" s="2">
        <v>-11091.107</v>
      </c>
      <c r="S435" s="2">
        <v>-12914.941000000001</v>
      </c>
      <c r="T435" s="2">
        <v>-639.5</v>
      </c>
    </row>
    <row r="436" spans="1:20" x14ac:dyDescent="0.3">
      <c r="A436" t="s">
        <v>28</v>
      </c>
      <c r="B436" s="1" t="s">
        <v>0</v>
      </c>
      <c r="C436" t="s">
        <v>7</v>
      </c>
      <c r="D436" s="2">
        <f t="shared" si="10"/>
        <v>4017.5389600000008</v>
      </c>
      <c r="G436" s="6">
        <f>100*D436/D434</f>
        <v>4.6248756563729971</v>
      </c>
      <c r="H436" s="7"/>
      <c r="I436" s="7"/>
      <c r="J436" s="8">
        <f>SUM(D436,D439,D442,D445)</f>
        <v>2554.3180499999999</v>
      </c>
      <c r="K436" s="6">
        <f>100*J436/J434</f>
        <v>1.4742757302408711</v>
      </c>
      <c r="L436" s="2">
        <v>5444.9970000000003</v>
      </c>
      <c r="M436" s="2">
        <v>-658.95510000000002</v>
      </c>
      <c r="N436" s="2">
        <v>-2746.3476999999998</v>
      </c>
      <c r="O436" s="2">
        <v>-4984.7489999999998</v>
      </c>
      <c r="P436" s="2">
        <v>5784.5450000000001</v>
      </c>
      <c r="Q436" s="2">
        <v>2653.1444999999999</v>
      </c>
      <c r="R436" s="2">
        <v>-3170.5077999999999</v>
      </c>
      <c r="S436" s="2">
        <v>303.66406000000001</v>
      </c>
      <c r="T436" s="2">
        <v>1391.748</v>
      </c>
    </row>
    <row r="437" spans="1:20" x14ac:dyDescent="0.3">
      <c r="A437" t="s">
        <v>28</v>
      </c>
      <c r="B437" s="1" t="s">
        <v>1</v>
      </c>
      <c r="C437" t="s">
        <v>5</v>
      </c>
      <c r="D437" s="2">
        <f t="shared" si="10"/>
        <v>41339.9974</v>
      </c>
      <c r="E437">
        <f>COUNT(L439:U439)</f>
        <v>9</v>
      </c>
      <c r="F437" s="5">
        <f>COUNTIF(L439:U439,"&gt;0")</f>
        <v>5</v>
      </c>
      <c r="G437" s="6">
        <f>100 *F437/E437</f>
        <v>55.555555555555557</v>
      </c>
      <c r="H437" s="7"/>
      <c r="I437" s="7"/>
      <c r="J437" s="7"/>
      <c r="K437" s="7"/>
      <c r="L437" s="2">
        <v>4658.95</v>
      </c>
      <c r="M437" s="2">
        <v>6112.95</v>
      </c>
      <c r="N437" s="2">
        <v>5772.25</v>
      </c>
      <c r="O437" s="2">
        <v>7526.1989999999996</v>
      </c>
      <c r="P437" s="2">
        <v>4260.6484</v>
      </c>
      <c r="Q437" s="2">
        <v>1741.6504</v>
      </c>
      <c r="R437" s="2">
        <v>3954.6992</v>
      </c>
      <c r="S437" s="2">
        <v>7312.6504000000004</v>
      </c>
      <c r="T437" s="2">
        <v>0</v>
      </c>
    </row>
    <row r="438" spans="1:20" x14ac:dyDescent="0.3">
      <c r="A438" t="s">
        <v>28</v>
      </c>
      <c r="B438" s="1" t="s">
        <v>1</v>
      </c>
      <c r="C438" t="s">
        <v>6</v>
      </c>
      <c r="D438" s="2">
        <f t="shared" si="10"/>
        <v>-43918.795699999995</v>
      </c>
      <c r="F438" s="5"/>
      <c r="G438" s="7"/>
      <c r="H438" s="7"/>
      <c r="I438" s="7"/>
      <c r="J438" s="7"/>
      <c r="K438" s="7"/>
      <c r="L438" s="2">
        <v>-2452.2012</v>
      </c>
      <c r="M438" s="2">
        <v>-1512.751</v>
      </c>
      <c r="N438" s="2">
        <v>-3689.5468999999998</v>
      </c>
      <c r="O438" s="2">
        <v>-5184.701</v>
      </c>
      <c r="P438" s="2">
        <v>-6521.049</v>
      </c>
      <c r="Q438" s="2">
        <v>-12186.15</v>
      </c>
      <c r="R438" s="2">
        <v>-6618.0469999999996</v>
      </c>
      <c r="S438" s="2">
        <v>-5115.8984</v>
      </c>
      <c r="T438" s="2">
        <v>-638.45119999999997</v>
      </c>
    </row>
    <row r="439" spans="1:20" x14ac:dyDescent="0.3">
      <c r="A439" t="s">
        <v>28</v>
      </c>
      <c r="B439" s="1" t="s">
        <v>1</v>
      </c>
      <c r="C439" t="s">
        <v>7</v>
      </c>
      <c r="D439" s="2">
        <f t="shared" si="10"/>
        <v>-2578.798200000002</v>
      </c>
      <c r="G439" s="6">
        <f>100*D439/D437</f>
        <v>-6.2380221630105908</v>
      </c>
      <c r="H439" s="7"/>
      <c r="I439" s="7"/>
      <c r="J439" s="7"/>
      <c r="K439" s="7"/>
      <c r="L439" s="2">
        <v>2206.7489999999998</v>
      </c>
      <c r="M439" s="2">
        <v>4600.1989999999996</v>
      </c>
      <c r="N439" s="2">
        <v>2082.7031000000002</v>
      </c>
      <c r="O439" s="2">
        <v>2341.498</v>
      </c>
      <c r="P439" s="2">
        <v>-2260.4004</v>
      </c>
      <c r="Q439" s="2">
        <v>-10444.5</v>
      </c>
      <c r="R439" s="2">
        <v>-2663.3476999999998</v>
      </c>
      <c r="S439" s="2">
        <v>2196.752</v>
      </c>
      <c r="T439" s="2">
        <v>-638.45119999999997</v>
      </c>
    </row>
    <row r="440" spans="1:20" x14ac:dyDescent="0.3">
      <c r="A440" t="s">
        <v>28</v>
      </c>
      <c r="B440" s="1" t="s">
        <v>2</v>
      </c>
      <c r="C440" t="s">
        <v>5</v>
      </c>
      <c r="D440" s="2">
        <f t="shared" si="10"/>
        <v>30913.741099999999</v>
      </c>
      <c r="E440">
        <f>COUNT(L442:U442)</f>
        <v>9</v>
      </c>
      <c r="F440" s="5">
        <f>COUNTIF(L442:U442,"&gt;0")</f>
        <v>6</v>
      </c>
      <c r="G440" s="6">
        <f>100 *F440/E440</f>
        <v>66.666666666666671</v>
      </c>
      <c r="H440" s="7"/>
      <c r="I440" s="7"/>
      <c r="J440" s="7"/>
      <c r="K440" s="7"/>
      <c r="L440" s="2">
        <v>4497.3505999999998</v>
      </c>
      <c r="M440" s="2">
        <v>2181.6986999999999</v>
      </c>
      <c r="N440" s="2">
        <v>2787.6480000000001</v>
      </c>
      <c r="O440" s="2">
        <v>3629.6489999999999</v>
      </c>
      <c r="P440" s="2">
        <v>4686.3</v>
      </c>
      <c r="Q440" s="2">
        <v>3726.4497000000001</v>
      </c>
      <c r="R440" s="2">
        <v>3232.7476000000001</v>
      </c>
      <c r="S440" s="2">
        <v>5250.5977000000003</v>
      </c>
      <c r="T440" s="2">
        <v>921.2998</v>
      </c>
    </row>
    <row r="441" spans="1:20" x14ac:dyDescent="0.3">
      <c r="A441" t="s">
        <v>28</v>
      </c>
      <c r="B441" s="1" t="s">
        <v>2</v>
      </c>
      <c r="C441" t="s">
        <v>6</v>
      </c>
      <c r="D441" s="2">
        <f t="shared" si="10"/>
        <v>-28761.963019999999</v>
      </c>
      <c r="F441" s="5"/>
      <c r="G441" s="7"/>
      <c r="H441" s="7"/>
      <c r="I441" s="7"/>
      <c r="J441" s="7"/>
      <c r="K441" s="7"/>
      <c r="L441" s="2">
        <v>-3313.6977999999999</v>
      </c>
      <c r="M441" s="2">
        <v>-3704.0014999999999</v>
      </c>
      <c r="N441" s="2">
        <v>-3771.9512</v>
      </c>
      <c r="O441" s="2">
        <v>-3316.2012</v>
      </c>
      <c r="P441" s="2">
        <v>-3777.752</v>
      </c>
      <c r="Q441" s="2">
        <v>-3921.3076000000001</v>
      </c>
      <c r="R441" s="2">
        <v>-3157.6484</v>
      </c>
      <c r="S441" s="2">
        <v>-3641.6543000000001</v>
      </c>
      <c r="T441" s="2">
        <v>-157.74902</v>
      </c>
    </row>
    <row r="442" spans="1:20" x14ac:dyDescent="0.3">
      <c r="A442" t="s">
        <v>28</v>
      </c>
      <c r="B442" s="1" t="s">
        <v>2</v>
      </c>
      <c r="C442" t="s">
        <v>7</v>
      </c>
      <c r="D442" s="2">
        <f t="shared" si="10"/>
        <v>2151.7779100000007</v>
      </c>
      <c r="G442" s="6">
        <f>100*D442/D440</f>
        <v>6.9605872127848052</v>
      </c>
      <c r="H442" s="7"/>
      <c r="I442" s="7"/>
      <c r="J442" s="7"/>
      <c r="K442" s="7"/>
      <c r="L442" s="2">
        <v>1183.6528000000001</v>
      </c>
      <c r="M442" s="2">
        <v>-1522.3027</v>
      </c>
      <c r="N442" s="2">
        <v>-984.30319999999995</v>
      </c>
      <c r="O442" s="2">
        <v>313.44774999999998</v>
      </c>
      <c r="P442" s="2">
        <v>908.54785000000004</v>
      </c>
      <c r="Q442" s="2">
        <v>-194.85791</v>
      </c>
      <c r="R442" s="2">
        <v>75.099119999999999</v>
      </c>
      <c r="S442" s="2">
        <v>1608.9434000000001</v>
      </c>
      <c r="T442" s="2">
        <v>763.55079999999998</v>
      </c>
    </row>
    <row r="443" spans="1:20" x14ac:dyDescent="0.3">
      <c r="A443" t="s">
        <v>28</v>
      </c>
      <c r="B443" s="1" t="s">
        <v>3</v>
      </c>
      <c r="C443" t="s">
        <v>5</v>
      </c>
      <c r="D443" s="2">
        <f t="shared" si="10"/>
        <v>14137.399399999998</v>
      </c>
      <c r="E443">
        <f>COUNT(L445:U445)</f>
        <v>9</v>
      </c>
      <c r="F443" s="5">
        <f>COUNTIF(L445:U445,"&gt;0")</f>
        <v>4</v>
      </c>
      <c r="G443" s="6">
        <f>100 *F443/E443</f>
        <v>44.444444444444443</v>
      </c>
      <c r="H443" s="7"/>
      <c r="I443" s="7"/>
      <c r="J443" s="7"/>
      <c r="K443" s="7"/>
      <c r="L443" s="2">
        <v>2535.1992</v>
      </c>
      <c r="M443" s="2">
        <v>1841.9486999999999</v>
      </c>
      <c r="N443" s="2">
        <v>1350.75</v>
      </c>
      <c r="O443" s="2">
        <v>1568.7012</v>
      </c>
      <c r="P443" s="2">
        <v>2036.4502</v>
      </c>
      <c r="Q443" s="2">
        <v>710.85109999999997</v>
      </c>
      <c r="R443" s="2">
        <v>1282.8984</v>
      </c>
      <c r="S443" s="2">
        <v>2810.6006000000002</v>
      </c>
      <c r="T443" s="2">
        <v>0</v>
      </c>
    </row>
    <row r="444" spans="1:20" x14ac:dyDescent="0.3">
      <c r="A444" t="s">
        <v>28</v>
      </c>
      <c r="B444" s="1" t="s">
        <v>3</v>
      </c>
      <c r="C444" t="s">
        <v>6</v>
      </c>
      <c r="D444" s="2">
        <f t="shared" si="10"/>
        <v>-15173.600100000001</v>
      </c>
      <c r="F444" s="5"/>
      <c r="G444" s="7"/>
      <c r="H444" s="7"/>
      <c r="I444" s="7"/>
      <c r="J444" s="7"/>
      <c r="K444" s="7"/>
      <c r="L444" s="2">
        <v>-871</v>
      </c>
      <c r="M444" s="2">
        <v>-739.30079999999998</v>
      </c>
      <c r="N444" s="2">
        <v>-1554.25</v>
      </c>
      <c r="O444" s="2">
        <v>-2405.2489999999998</v>
      </c>
      <c r="P444" s="2">
        <v>-1578.3506</v>
      </c>
      <c r="Q444" s="2">
        <v>-3508.5996</v>
      </c>
      <c r="R444" s="2">
        <v>-1719.7494999999999</v>
      </c>
      <c r="S444" s="2">
        <v>-2201.9502000000002</v>
      </c>
      <c r="T444" s="2">
        <v>-595.15039999999999</v>
      </c>
    </row>
    <row r="445" spans="1:20" x14ac:dyDescent="0.3">
      <c r="A445" t="s">
        <v>28</v>
      </c>
      <c r="B445" s="1" t="s">
        <v>3</v>
      </c>
      <c r="C445" t="s">
        <v>7</v>
      </c>
      <c r="D445" s="2">
        <f t="shared" si="10"/>
        <v>-1036.2006199999998</v>
      </c>
      <c r="G445" s="6">
        <f>100*D445/D443</f>
        <v>-7.3294995117701776</v>
      </c>
      <c r="H445" s="7"/>
      <c r="I445" s="7"/>
      <c r="J445" s="7"/>
      <c r="K445" s="7"/>
      <c r="L445" s="2">
        <v>1664.1992</v>
      </c>
      <c r="M445" s="2">
        <v>1102.6479999999999</v>
      </c>
      <c r="N445" s="2">
        <v>-203.5</v>
      </c>
      <c r="O445" s="2">
        <v>-836.54785000000004</v>
      </c>
      <c r="P445" s="2">
        <v>458.09960000000001</v>
      </c>
      <c r="Q445" s="2">
        <v>-2797.7485000000001</v>
      </c>
      <c r="R445" s="2">
        <v>-436.85106999999999</v>
      </c>
      <c r="S445" s="2">
        <v>608.65039999999999</v>
      </c>
      <c r="T445" s="2">
        <v>-595.15039999999999</v>
      </c>
    </row>
    <row r="446" spans="1:20" x14ac:dyDescent="0.3">
      <c r="A446" t="s">
        <v>27</v>
      </c>
      <c r="B446" s="1" t="s">
        <v>0</v>
      </c>
      <c r="C446" t="s">
        <v>5</v>
      </c>
      <c r="D446" s="2">
        <f t="shared" si="10"/>
        <v>213782.91249999998</v>
      </c>
      <c r="E446">
        <f>COUNT(L448:U448)</f>
        <v>9</v>
      </c>
      <c r="F446" s="5">
        <f>COUNTIF(L448:U448,"&gt;0")</f>
        <v>8</v>
      </c>
      <c r="G446" s="6">
        <f>100 *F446/E446</f>
        <v>88.888888888888886</v>
      </c>
      <c r="H446" s="7">
        <f>SUM(E446:E457)</f>
        <v>36</v>
      </c>
      <c r="I446" s="7">
        <f>SUM(F446:F457)</f>
        <v>25</v>
      </c>
      <c r="J446" s="8">
        <f>SUM(D446,D449,D452,D455)</f>
        <v>404382.70309999993</v>
      </c>
      <c r="K446" s="6">
        <f>100*I446/H446</f>
        <v>69.444444444444443</v>
      </c>
      <c r="L446" s="2">
        <v>22517.8</v>
      </c>
      <c r="M446" s="2">
        <v>19564.715</v>
      </c>
      <c r="N446" s="2">
        <v>23974.629000000001</v>
      </c>
      <c r="O446" s="2">
        <v>24721.71</v>
      </c>
      <c r="P446" s="2">
        <v>31492.002</v>
      </c>
      <c r="Q446" s="2">
        <v>28099.215</v>
      </c>
      <c r="R446" s="2">
        <v>23633.956999999999</v>
      </c>
      <c r="S446" s="2">
        <v>35437.324000000001</v>
      </c>
      <c r="T446" s="2">
        <v>4341.5604999999996</v>
      </c>
    </row>
    <row r="447" spans="1:20" x14ac:dyDescent="0.3">
      <c r="A447" t="s">
        <v>27</v>
      </c>
      <c r="B447" s="1" t="s">
        <v>0</v>
      </c>
      <c r="C447" t="s">
        <v>6</v>
      </c>
      <c r="D447" s="2">
        <f t="shared" si="10"/>
        <v>-191768.62099999998</v>
      </c>
      <c r="F447" s="5"/>
      <c r="G447" s="7"/>
      <c r="H447" s="7"/>
      <c r="I447" s="7"/>
      <c r="J447" s="8">
        <f>SUM(D447,D450,D453,D456)</f>
        <v>-373126.94442000001</v>
      </c>
      <c r="K447" s="7"/>
      <c r="L447" s="2">
        <v>-21495.016</v>
      </c>
      <c r="M447" s="2">
        <v>-18847.543000000001</v>
      </c>
      <c r="N447" s="2">
        <v>-22352.532999999999</v>
      </c>
      <c r="O447" s="2">
        <v>-22275.046999999999</v>
      </c>
      <c r="P447" s="2">
        <v>-26154.293000000001</v>
      </c>
      <c r="Q447" s="2">
        <v>-25701.447</v>
      </c>
      <c r="R447" s="2">
        <v>-21787.998</v>
      </c>
      <c r="S447" s="2">
        <v>-27539.455000000002</v>
      </c>
      <c r="T447" s="2">
        <v>-5615.2889999999998</v>
      </c>
    </row>
    <row r="448" spans="1:20" x14ac:dyDescent="0.3">
      <c r="A448" t="s">
        <v>27</v>
      </c>
      <c r="B448" s="1" t="s">
        <v>0</v>
      </c>
      <c r="C448" t="s">
        <v>7</v>
      </c>
      <c r="D448" s="2">
        <f t="shared" si="10"/>
        <v>22014.286789999998</v>
      </c>
      <c r="G448" s="6">
        <f>100*D448/D446</f>
        <v>10.297495965679671</v>
      </c>
      <c r="H448" s="7"/>
      <c r="I448" s="7"/>
      <c r="J448" s="8">
        <f>SUM(D448,D451,D454,D457)</f>
        <v>31255.749740000003</v>
      </c>
      <c r="K448" s="6">
        <f>100*J448/J446</f>
        <v>7.7292499160803025</v>
      </c>
      <c r="L448" s="2">
        <v>1022.79736</v>
      </c>
      <c r="M448" s="2">
        <v>717.16943000000003</v>
      </c>
      <c r="N448" s="2">
        <v>1622.0859</v>
      </c>
      <c r="O448" s="2">
        <v>2446.6640000000002</v>
      </c>
      <c r="P448" s="2">
        <v>5337.7070000000003</v>
      </c>
      <c r="Q448" s="2">
        <v>2397.7676000000001</v>
      </c>
      <c r="R448" s="2">
        <v>1845.9590000000001</v>
      </c>
      <c r="S448" s="2">
        <v>7897.8649999999998</v>
      </c>
      <c r="T448" s="2">
        <v>-1273.7284999999999</v>
      </c>
    </row>
    <row r="449" spans="1:20" x14ac:dyDescent="0.3">
      <c r="A449" t="s">
        <v>27</v>
      </c>
      <c r="B449" s="1" t="s">
        <v>1</v>
      </c>
      <c r="C449" t="s">
        <v>5</v>
      </c>
      <c r="D449" s="2">
        <f t="shared" si="10"/>
        <v>86868.042700000005</v>
      </c>
      <c r="E449">
        <f>COUNT(L451:U451)</f>
        <v>9</v>
      </c>
      <c r="F449" s="5">
        <f>COUNTIF(L451:U451,"&gt;0")</f>
        <v>5</v>
      </c>
      <c r="G449" s="6">
        <f>100 *F449/E449</f>
        <v>55.555555555555557</v>
      </c>
      <c r="H449" s="7"/>
      <c r="I449" s="7"/>
      <c r="J449" s="7"/>
      <c r="K449" s="7"/>
      <c r="L449" s="2">
        <v>11956</v>
      </c>
      <c r="M449" s="2">
        <v>7682.0977000000003</v>
      </c>
      <c r="N449" s="2">
        <v>9155.1479999999992</v>
      </c>
      <c r="O449" s="2">
        <v>7610.1484</v>
      </c>
      <c r="P449" s="2">
        <v>15328.95</v>
      </c>
      <c r="Q449" s="2">
        <v>11965.245999999999</v>
      </c>
      <c r="R449" s="2">
        <v>7920.5995999999996</v>
      </c>
      <c r="S449" s="2">
        <v>13218.605</v>
      </c>
      <c r="T449" s="2">
        <v>2031.248</v>
      </c>
    </row>
    <row r="450" spans="1:20" x14ac:dyDescent="0.3">
      <c r="A450" t="s">
        <v>27</v>
      </c>
      <c r="B450" s="1" t="s">
        <v>1</v>
      </c>
      <c r="C450" t="s">
        <v>6</v>
      </c>
      <c r="D450" s="2">
        <f t="shared" si="10"/>
        <v>-82832.553700000004</v>
      </c>
      <c r="F450" s="5"/>
      <c r="G450" s="7"/>
      <c r="H450" s="7"/>
      <c r="I450" s="7"/>
      <c r="J450" s="7"/>
      <c r="K450" s="7"/>
      <c r="L450" s="2">
        <v>-6493.0527000000002</v>
      </c>
      <c r="M450" s="2">
        <v>-8341.0529999999999</v>
      </c>
      <c r="N450" s="2">
        <v>-11901.495999999999</v>
      </c>
      <c r="O450" s="2">
        <v>-12594.897000000001</v>
      </c>
      <c r="P450" s="2">
        <v>-9544.4050000000007</v>
      </c>
      <c r="Q450" s="2">
        <v>-9312.1020000000008</v>
      </c>
      <c r="R450" s="2">
        <v>-11091.107</v>
      </c>
      <c r="S450" s="2">
        <v>-12914.941000000001</v>
      </c>
      <c r="T450" s="2">
        <v>-639.5</v>
      </c>
    </row>
    <row r="451" spans="1:20" x14ac:dyDescent="0.3">
      <c r="A451" t="s">
        <v>27</v>
      </c>
      <c r="B451" s="1" t="s">
        <v>1</v>
      </c>
      <c r="C451" t="s">
        <v>7</v>
      </c>
      <c r="D451" s="2">
        <f t="shared" ref="D451:D457" si="11">SUM(L451:U451)</f>
        <v>4035.4892600000003</v>
      </c>
      <c r="G451" s="6">
        <f>100*D451/D449</f>
        <v>4.6455395270463482</v>
      </c>
      <c r="H451" s="7"/>
      <c r="I451" s="7"/>
      <c r="J451" s="7"/>
      <c r="K451" s="7"/>
      <c r="L451" s="2">
        <v>5462.9472999999998</v>
      </c>
      <c r="M451" s="2">
        <v>-658.95510000000002</v>
      </c>
      <c r="N451" s="2">
        <v>-2746.3476999999998</v>
      </c>
      <c r="O451" s="2">
        <v>-4984.7489999999998</v>
      </c>
      <c r="P451" s="2">
        <v>5784.5450000000001</v>
      </c>
      <c r="Q451" s="2">
        <v>2653.1444999999999</v>
      </c>
      <c r="R451" s="2">
        <v>-3170.5077999999999</v>
      </c>
      <c r="S451" s="2">
        <v>303.66406000000001</v>
      </c>
      <c r="T451" s="2">
        <v>1391.748</v>
      </c>
    </row>
    <row r="452" spans="1:20" x14ac:dyDescent="0.3">
      <c r="A452" t="s">
        <v>27</v>
      </c>
      <c r="B452" s="1" t="s">
        <v>2</v>
      </c>
      <c r="C452" t="s">
        <v>5</v>
      </c>
      <c r="D452" s="2">
        <f t="shared" si="11"/>
        <v>72818.006800000003</v>
      </c>
      <c r="E452">
        <f>COUNT(L454:U454)</f>
        <v>9</v>
      </c>
      <c r="F452" s="5">
        <f>COUNTIF(L454:U454,"&gt;0")</f>
        <v>6</v>
      </c>
      <c r="G452" s="6">
        <f>100 *F452/E452</f>
        <v>66.666666666666671</v>
      </c>
      <c r="H452" s="7"/>
      <c r="I452" s="7"/>
      <c r="J452" s="7"/>
      <c r="K452" s="7"/>
      <c r="L452" s="2">
        <v>8956.6479999999992</v>
      </c>
      <c r="M452" s="2">
        <v>6665.0492999999997</v>
      </c>
      <c r="N452" s="2">
        <v>7835.6005999999998</v>
      </c>
      <c r="O452" s="2">
        <v>8465.9459999999999</v>
      </c>
      <c r="P452" s="2">
        <v>10281.705</v>
      </c>
      <c r="Q452" s="2">
        <v>9522.9519999999993</v>
      </c>
      <c r="R452" s="2">
        <v>7960.3456999999999</v>
      </c>
      <c r="S452" s="2">
        <v>11536.31</v>
      </c>
      <c r="T452" s="2">
        <v>1593.4502</v>
      </c>
    </row>
    <row r="453" spans="1:20" x14ac:dyDescent="0.3">
      <c r="A453" t="s">
        <v>27</v>
      </c>
      <c r="B453" s="1" t="s">
        <v>2</v>
      </c>
      <c r="C453" t="s">
        <v>6</v>
      </c>
      <c r="D453" s="2">
        <f t="shared" si="11"/>
        <v>-69757.806700000016</v>
      </c>
      <c r="F453" s="5"/>
      <c r="G453" s="7"/>
      <c r="H453" s="7"/>
      <c r="I453" s="7"/>
      <c r="J453" s="7"/>
      <c r="K453" s="7"/>
      <c r="L453" s="2">
        <v>-9699.3979999999992</v>
      </c>
      <c r="M453" s="2">
        <v>-6212.5454</v>
      </c>
      <c r="N453" s="2">
        <v>-8256.85</v>
      </c>
      <c r="O453" s="2">
        <v>-6921.26</v>
      </c>
      <c r="P453" s="2">
        <v>-10050.852999999999</v>
      </c>
      <c r="Q453" s="2">
        <v>-9194.6010000000006</v>
      </c>
      <c r="R453" s="2">
        <v>-7310.4489999999996</v>
      </c>
      <c r="S453" s="2">
        <v>-9821.9060000000009</v>
      </c>
      <c r="T453" s="2">
        <v>-2289.9443000000001</v>
      </c>
    </row>
    <row r="454" spans="1:20" x14ac:dyDescent="0.3">
      <c r="A454" t="s">
        <v>27</v>
      </c>
      <c r="B454" s="1" t="s">
        <v>2</v>
      </c>
      <c r="C454" t="s">
        <v>7</v>
      </c>
      <c r="D454" s="2">
        <f t="shared" si="11"/>
        <v>3060.19578</v>
      </c>
      <c r="G454" s="6">
        <f>100*D454/D452</f>
        <v>4.2025261531877023</v>
      </c>
      <c r="H454" s="7"/>
      <c r="I454" s="7"/>
      <c r="J454" s="7"/>
      <c r="K454" s="7"/>
      <c r="L454" s="2">
        <v>-742.75440000000003</v>
      </c>
      <c r="M454" s="2">
        <v>452.50389999999999</v>
      </c>
      <c r="N454" s="2">
        <v>-421.24950000000001</v>
      </c>
      <c r="O454" s="2">
        <v>1544.6869999999999</v>
      </c>
      <c r="P454" s="2">
        <v>230.85449</v>
      </c>
      <c r="Q454" s="2">
        <v>328.34863000000001</v>
      </c>
      <c r="R454" s="2">
        <v>649.89649999999995</v>
      </c>
      <c r="S454" s="2">
        <v>1714.4032999999999</v>
      </c>
      <c r="T454" s="2">
        <v>-696.49414000000002</v>
      </c>
    </row>
    <row r="455" spans="1:20" x14ac:dyDescent="0.3">
      <c r="A455" t="s">
        <v>27</v>
      </c>
      <c r="B455" s="1" t="s">
        <v>3</v>
      </c>
      <c r="C455" t="s">
        <v>5</v>
      </c>
      <c r="D455" s="2">
        <f t="shared" si="11"/>
        <v>30913.741099999999</v>
      </c>
      <c r="E455">
        <f>COUNT(L457:U457)</f>
        <v>9</v>
      </c>
      <c r="F455" s="5">
        <f>COUNTIF(L457:U457,"&gt;0")</f>
        <v>6</v>
      </c>
      <c r="G455" s="6">
        <f>100 *F455/E455</f>
        <v>66.666666666666671</v>
      </c>
      <c r="H455" s="7"/>
      <c r="I455" s="7"/>
      <c r="J455" s="7"/>
      <c r="K455" s="7"/>
      <c r="L455" s="2">
        <v>4497.3505999999998</v>
      </c>
      <c r="M455" s="2">
        <v>2181.6986999999999</v>
      </c>
      <c r="N455" s="2">
        <v>2787.6480000000001</v>
      </c>
      <c r="O455" s="2">
        <v>3629.6489999999999</v>
      </c>
      <c r="P455" s="2">
        <v>4686.3</v>
      </c>
      <c r="Q455" s="2">
        <v>3726.4497000000001</v>
      </c>
      <c r="R455" s="2">
        <v>3232.7476000000001</v>
      </c>
      <c r="S455" s="2">
        <v>5250.5977000000003</v>
      </c>
      <c r="T455" s="2">
        <v>921.2998</v>
      </c>
    </row>
    <row r="456" spans="1:20" x14ac:dyDescent="0.3">
      <c r="A456" t="s">
        <v>27</v>
      </c>
      <c r="B456" s="1" t="s">
        <v>3</v>
      </c>
      <c r="C456" t="s">
        <v>6</v>
      </c>
      <c r="D456" s="2">
        <f t="shared" si="11"/>
        <v>-28767.963019999999</v>
      </c>
      <c r="F456" s="5"/>
      <c r="G456" s="7"/>
      <c r="H456" s="7"/>
      <c r="I456" s="7"/>
      <c r="J456" s="7"/>
      <c r="K456" s="7"/>
      <c r="L456" s="2">
        <v>-3319.6977999999999</v>
      </c>
      <c r="M456" s="2">
        <v>-3704.0014999999999</v>
      </c>
      <c r="N456" s="2">
        <v>-3771.9512</v>
      </c>
      <c r="O456" s="2">
        <v>-3316.2012</v>
      </c>
      <c r="P456" s="2">
        <v>-3777.752</v>
      </c>
      <c r="Q456" s="2">
        <v>-3921.3076000000001</v>
      </c>
      <c r="R456" s="2">
        <v>-3157.6484</v>
      </c>
      <c r="S456" s="2">
        <v>-3641.6543000000001</v>
      </c>
      <c r="T456" s="2">
        <v>-157.74902</v>
      </c>
    </row>
    <row r="457" spans="1:20" x14ac:dyDescent="0.3">
      <c r="A457" t="s">
        <v>27</v>
      </c>
      <c r="B457" s="1" t="s">
        <v>3</v>
      </c>
      <c r="C457" t="s">
        <v>7</v>
      </c>
      <c r="D457" s="2">
        <f t="shared" si="11"/>
        <v>2145.7779100000007</v>
      </c>
      <c r="G457" s="6">
        <f>100*D457/D455</f>
        <v>6.9411783680882317</v>
      </c>
      <c r="H457" s="7"/>
      <c r="I457" s="7"/>
      <c r="J457" s="7"/>
      <c r="K457" s="7"/>
      <c r="L457" s="2">
        <v>1177.6528000000001</v>
      </c>
      <c r="M457" s="2">
        <v>-1522.3027</v>
      </c>
      <c r="N457" s="2">
        <v>-984.30319999999995</v>
      </c>
      <c r="O457" s="2">
        <v>313.44774999999998</v>
      </c>
      <c r="P457" s="2">
        <v>908.54785000000004</v>
      </c>
      <c r="Q457" s="2">
        <v>-194.85791</v>
      </c>
      <c r="R457" s="2">
        <v>75.099119999999999</v>
      </c>
      <c r="S457" s="2">
        <v>1608.9434000000001</v>
      </c>
      <c r="T457" s="2">
        <v>763.55079999999998</v>
      </c>
    </row>
  </sheetData>
  <autoFilter ref="A1:T457" xr:uid="{CB284FEE-4432-49BF-B3D4-4ABDDBA73793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EB95-5A4A-4283-BE89-ED88533A2F62}">
  <dimension ref="A1:DM361"/>
  <sheetViews>
    <sheetView zoomScale="85" zoomScaleNormal="85" workbookViewId="0">
      <pane xSplit="11" ySplit="1" topLeftCell="L2" activePane="bottomRight" state="frozen"/>
      <selection pane="topRight" activeCell="J1" sqref="J1"/>
      <selection pane="bottomLeft" activeCell="A2" sqref="A2"/>
      <selection pane="bottomRight" activeCell="I17" sqref="I17"/>
    </sheetView>
  </sheetViews>
  <sheetFormatPr defaultRowHeight="14.4" x14ac:dyDescent="0.3"/>
  <cols>
    <col min="1" max="1" width="38.33203125" bestFit="1" customWidth="1"/>
    <col min="2" max="2" width="12.5546875" customWidth="1"/>
    <col min="3" max="3" width="6.6640625" customWidth="1"/>
    <col min="4" max="4" width="10.88671875" customWidth="1"/>
    <col min="5" max="5" width="5.88671875" bestFit="1" customWidth="1"/>
    <col min="6" max="6" width="12" bestFit="1" customWidth="1"/>
    <col min="7" max="7" width="15.109375" customWidth="1"/>
    <col min="8" max="8" width="10.88671875" customWidth="1"/>
    <col min="9" max="9" width="17" bestFit="1" customWidth="1"/>
    <col min="10" max="10" width="13.5546875" bestFit="1" customWidth="1"/>
    <col min="11" max="11" width="15.21875" bestFit="1" customWidth="1"/>
    <col min="12" max="12" width="13.33203125" bestFit="1" customWidth="1"/>
    <col min="13" max="24" width="13.33203125" customWidth="1"/>
    <col min="25" max="25" width="13.33203125" bestFit="1" customWidth="1"/>
    <col min="26" max="30" width="13.21875" bestFit="1" customWidth="1"/>
    <col min="31" max="99" width="10.5546875" bestFit="1" customWidth="1"/>
    <col min="100" max="101" width="13.21875" bestFit="1" customWidth="1"/>
    <col min="102" max="108" width="10.5546875" bestFit="1" customWidth="1"/>
    <col min="109" max="109" width="10.6640625" bestFit="1" customWidth="1"/>
    <col min="110" max="117" width="10.5546875" bestFit="1" customWidth="1"/>
  </cols>
  <sheetData>
    <row r="1" spans="1:117" x14ac:dyDescent="0.3">
      <c r="D1" t="s">
        <v>8</v>
      </c>
      <c r="E1" t="s">
        <v>9</v>
      </c>
      <c r="F1" s="5" t="s">
        <v>13</v>
      </c>
      <c r="G1" t="s">
        <v>11</v>
      </c>
      <c r="H1" t="s">
        <v>10</v>
      </c>
      <c r="I1" t="s">
        <v>14</v>
      </c>
      <c r="J1" t="s">
        <v>12</v>
      </c>
      <c r="K1" t="s">
        <v>11</v>
      </c>
      <c r="L1" s="4">
        <v>40544</v>
      </c>
      <c r="M1" s="4">
        <v>40575</v>
      </c>
      <c r="N1" s="4">
        <v>40603</v>
      </c>
      <c r="O1" s="4">
        <v>40634</v>
      </c>
      <c r="P1" s="4">
        <v>40664</v>
      </c>
      <c r="Q1" s="4">
        <v>40695</v>
      </c>
      <c r="R1" s="4">
        <v>40725</v>
      </c>
      <c r="S1" s="4">
        <v>40756</v>
      </c>
      <c r="T1" s="4">
        <v>40787</v>
      </c>
      <c r="U1" s="4">
        <v>40817</v>
      </c>
      <c r="V1" s="4">
        <v>40848</v>
      </c>
      <c r="W1" s="4">
        <v>40878</v>
      </c>
      <c r="X1" s="4">
        <v>40909</v>
      </c>
      <c r="Y1" s="4">
        <v>40940</v>
      </c>
      <c r="Z1" s="4">
        <v>40969</v>
      </c>
      <c r="AA1" s="4">
        <v>41000</v>
      </c>
      <c r="AB1" s="4">
        <v>41030</v>
      </c>
      <c r="AC1" s="4">
        <v>41061</v>
      </c>
      <c r="AD1" s="4">
        <v>41091</v>
      </c>
      <c r="AE1" s="4">
        <v>41122</v>
      </c>
      <c r="AF1" s="4">
        <v>41153</v>
      </c>
      <c r="AG1" s="4">
        <v>41183</v>
      </c>
      <c r="AH1" s="4">
        <v>41214</v>
      </c>
      <c r="AI1" s="4">
        <v>41244</v>
      </c>
      <c r="AJ1" s="4">
        <v>41275</v>
      </c>
      <c r="AK1" s="4">
        <v>41306</v>
      </c>
      <c r="AL1" s="4">
        <v>41334</v>
      </c>
      <c r="AM1" s="4">
        <v>41365</v>
      </c>
      <c r="AN1" s="4">
        <v>41395</v>
      </c>
      <c r="AO1" s="4">
        <v>41426</v>
      </c>
      <c r="AP1" s="4">
        <v>41456</v>
      </c>
      <c r="AQ1" s="4">
        <v>41487</v>
      </c>
      <c r="AR1" s="4">
        <v>41518</v>
      </c>
      <c r="AS1" s="4">
        <v>41548</v>
      </c>
      <c r="AT1" s="4">
        <v>41579</v>
      </c>
      <c r="AU1" s="4">
        <v>41609</v>
      </c>
      <c r="AV1" s="4">
        <v>41640</v>
      </c>
      <c r="AW1" s="4">
        <v>41671</v>
      </c>
      <c r="AX1" s="4">
        <v>41699</v>
      </c>
      <c r="AY1" s="4">
        <v>41730</v>
      </c>
      <c r="AZ1" s="4">
        <v>41760</v>
      </c>
      <c r="BA1" s="4">
        <v>41791</v>
      </c>
      <c r="BB1" s="4">
        <v>41821</v>
      </c>
      <c r="BC1" s="4">
        <v>41852</v>
      </c>
      <c r="BD1" s="4">
        <v>41883</v>
      </c>
      <c r="BE1" s="4">
        <v>41913</v>
      </c>
      <c r="BF1" s="4">
        <v>41944</v>
      </c>
      <c r="BG1" s="4">
        <v>41974</v>
      </c>
      <c r="BH1" s="4">
        <v>42005</v>
      </c>
      <c r="BI1" s="4">
        <v>42036</v>
      </c>
      <c r="BJ1" s="4">
        <v>42064</v>
      </c>
      <c r="BK1" s="4">
        <v>42095</v>
      </c>
      <c r="BL1" s="4">
        <v>42125</v>
      </c>
      <c r="BM1" s="4">
        <v>42156</v>
      </c>
      <c r="BN1" s="4">
        <v>42186</v>
      </c>
      <c r="BO1" s="4">
        <v>42217</v>
      </c>
      <c r="BP1" s="4">
        <v>42248</v>
      </c>
      <c r="BQ1" s="4">
        <v>42278</v>
      </c>
      <c r="BR1" s="4">
        <v>42309</v>
      </c>
      <c r="BS1" s="4">
        <v>42339</v>
      </c>
      <c r="BT1" s="4">
        <v>42370</v>
      </c>
      <c r="BU1" s="4">
        <v>42401</v>
      </c>
      <c r="BV1" s="4">
        <v>42430</v>
      </c>
      <c r="BW1" s="4">
        <v>42461</v>
      </c>
      <c r="BX1" s="4">
        <v>42491</v>
      </c>
      <c r="BY1" s="4">
        <v>42522</v>
      </c>
      <c r="BZ1" s="4">
        <v>42552</v>
      </c>
      <c r="CA1" s="4">
        <v>42583</v>
      </c>
      <c r="CB1" s="4">
        <v>42614</v>
      </c>
      <c r="CC1" s="4">
        <v>42644</v>
      </c>
      <c r="CD1" s="4">
        <v>42675</v>
      </c>
      <c r="CE1" s="4">
        <v>42705</v>
      </c>
      <c r="CF1" s="4">
        <v>42736</v>
      </c>
      <c r="CG1" s="4">
        <v>42767</v>
      </c>
      <c r="CH1" s="4">
        <v>42795</v>
      </c>
      <c r="CI1" s="4">
        <v>42826</v>
      </c>
      <c r="CJ1" s="4">
        <v>42856</v>
      </c>
      <c r="CK1" s="4">
        <v>42887</v>
      </c>
      <c r="CL1" s="4">
        <v>42917</v>
      </c>
      <c r="CM1" s="4">
        <v>42948</v>
      </c>
      <c r="CN1" s="4">
        <v>42979</v>
      </c>
      <c r="CO1" s="4">
        <v>43009</v>
      </c>
      <c r="CP1" s="4">
        <v>43040</v>
      </c>
      <c r="CQ1" s="4">
        <v>43070</v>
      </c>
      <c r="CR1" s="4">
        <v>43101</v>
      </c>
      <c r="CS1" s="4">
        <v>43132</v>
      </c>
      <c r="CT1" s="4">
        <v>43160</v>
      </c>
      <c r="CU1" s="4">
        <v>43191</v>
      </c>
      <c r="CV1" s="4">
        <v>43221</v>
      </c>
      <c r="CW1" s="4">
        <v>43252</v>
      </c>
      <c r="CX1" s="4">
        <v>43282</v>
      </c>
      <c r="CY1" s="4">
        <v>43313</v>
      </c>
      <c r="CZ1" s="4">
        <v>43344</v>
      </c>
      <c r="DA1" s="4">
        <v>43374</v>
      </c>
      <c r="DB1" s="4">
        <v>43405</v>
      </c>
      <c r="DC1" s="4">
        <v>43435</v>
      </c>
      <c r="DD1" s="4">
        <v>43466</v>
      </c>
      <c r="DE1" s="4">
        <v>43497</v>
      </c>
      <c r="DF1" s="4">
        <v>43525</v>
      </c>
      <c r="DG1" s="4">
        <v>43556</v>
      </c>
      <c r="DH1" s="4">
        <v>43586</v>
      </c>
      <c r="DI1" s="4">
        <v>43617</v>
      </c>
      <c r="DJ1" s="4">
        <v>43647</v>
      </c>
      <c r="DK1" s="4">
        <v>43678</v>
      </c>
      <c r="DL1" s="4">
        <v>43709</v>
      </c>
      <c r="DM1" s="4">
        <v>43739</v>
      </c>
    </row>
    <row r="2" spans="1:117" x14ac:dyDescent="0.3">
      <c r="A2" t="s">
        <v>4</v>
      </c>
      <c r="B2" t="s">
        <v>34</v>
      </c>
      <c r="C2" t="s">
        <v>5</v>
      </c>
      <c r="D2" s="2">
        <f t="shared" ref="D2:D65" si="0">SUM(L2:DZ2)</f>
        <v>462203.66570000007</v>
      </c>
      <c r="E2">
        <f>COUNT(L4:DZ4)</f>
        <v>106</v>
      </c>
      <c r="F2" s="5">
        <f>COUNTIF(L4:DZ4,"&gt;0")</f>
        <v>49</v>
      </c>
      <c r="G2" s="6">
        <f>100 *F2/E2</f>
        <v>46.226415094339622</v>
      </c>
      <c r="H2" s="7">
        <f>SUM(E2:E19)</f>
        <v>636</v>
      </c>
      <c r="I2" s="7">
        <f>SUM(F2:F19)</f>
        <v>331</v>
      </c>
      <c r="J2" s="7"/>
      <c r="K2" s="8">
        <f>100 *I2/H2</f>
        <v>52.044025157232703</v>
      </c>
      <c r="L2" s="2">
        <f>[1]testrun_SR!A4</f>
        <v>4360.2969999999996</v>
      </c>
      <c r="M2" s="2">
        <f>[1]testrun_SR!B4</f>
        <v>4777.0020000000004</v>
      </c>
      <c r="N2" s="2">
        <f>[1]testrun_SR!C4</f>
        <v>3366.5039999999999</v>
      </c>
      <c r="O2" s="2">
        <f>[1]testrun_SR!D4</f>
        <v>3174.8993999999998</v>
      </c>
      <c r="P2" s="2">
        <f>[1]testrun_SR!E4</f>
        <v>3806.3467000000001</v>
      </c>
      <c r="Q2" s="2">
        <f>[1]testrun_SR!F4</f>
        <v>2732.6923999999999</v>
      </c>
      <c r="R2" s="2">
        <f>[1]testrun_SR!G4</f>
        <v>2501.8975</v>
      </c>
      <c r="S2" s="2">
        <f>[1]testrun_SR!H4</f>
        <v>4669.8545000000004</v>
      </c>
      <c r="T2" s="2">
        <f>[1]testrun_SR!I4</f>
        <v>4514.9520000000002</v>
      </c>
      <c r="U2" s="2">
        <f>[1]testrun_SR!J4</f>
        <v>4057.1493999999998</v>
      </c>
      <c r="V2" s="2">
        <f>[1]testrun_SR!K4</f>
        <v>3688.8008</v>
      </c>
      <c r="W2" s="2">
        <f>[1]testrun_SR!L4</f>
        <v>4531.2416999999996</v>
      </c>
      <c r="X2" s="2">
        <f>[1]testrun_SR!M4</f>
        <v>3159.9575</v>
      </c>
      <c r="Y2" s="2">
        <f>[1]testrun_SR!N4</f>
        <v>4446.3419999999996</v>
      </c>
      <c r="Z2" s="2">
        <f>[1]testrun_SR!O4</f>
        <v>4513.9539999999997</v>
      </c>
      <c r="AA2" s="2">
        <f>[1]testrun_SR!P4</f>
        <v>2765.4969999999998</v>
      </c>
      <c r="AB2" s="2">
        <f>[1]testrun_SR!Q4</f>
        <v>4507.451</v>
      </c>
      <c r="AC2" s="2">
        <f>[1]testrun_SR!R4</f>
        <v>4071.9521</v>
      </c>
      <c r="AD2" s="2">
        <f>[1]testrun_SR!S4</f>
        <v>2928.7988</v>
      </c>
      <c r="AE2" s="2">
        <f>[1]testrun_SR!T4</f>
        <v>2557.7550000000001</v>
      </c>
      <c r="AF2" s="2">
        <f>[1]testrun_SR!U4</f>
        <v>2269.0488</v>
      </c>
      <c r="AG2" s="2">
        <f>[1]testrun_SR!V4</f>
        <v>2334.2002000000002</v>
      </c>
      <c r="AH2" s="2">
        <f>[1]testrun_SR!W4</f>
        <v>2072.9502000000002</v>
      </c>
      <c r="AI2" s="2">
        <f>[1]testrun_SR!X4</f>
        <v>2046.1465000000001</v>
      </c>
      <c r="AJ2" s="2">
        <f>[1]testrun_SR!Y4</f>
        <v>2447.9434000000001</v>
      </c>
      <c r="AK2" s="2">
        <f>[1]testrun_SR!Z4</f>
        <v>2406.4004</v>
      </c>
      <c r="AL2" s="2">
        <f>[1]testrun_SR!AA4</f>
        <v>3645.0976999999998</v>
      </c>
      <c r="AM2" s="2">
        <f>[1]testrun_SR!AB4</f>
        <v>3228.002</v>
      </c>
      <c r="AN2" s="2">
        <f>[1]testrun_SR!AC4</f>
        <v>4001.4423999999999</v>
      </c>
      <c r="AO2" s="2">
        <f>[1]testrun_SR!AD4</f>
        <v>3277.7089999999998</v>
      </c>
      <c r="AP2" s="2">
        <f>[1]testrun_SR!AE4</f>
        <v>3959.2979</v>
      </c>
      <c r="AQ2" s="2">
        <f>[1]testrun_SR!AF4</f>
        <v>5754.5586000000003</v>
      </c>
      <c r="AR2" s="2">
        <f>[1]testrun_SR!AG4</f>
        <v>6280.0995999999996</v>
      </c>
      <c r="AS2" s="2">
        <f>[1]testrun_SR!AH4</f>
        <v>4664.75</v>
      </c>
      <c r="AT2" s="2">
        <f>[1]testrun_SR!AI4</f>
        <v>4821.299</v>
      </c>
      <c r="AU2" s="2">
        <f>[1]testrun_SR!AJ4</f>
        <v>3471</v>
      </c>
      <c r="AV2" s="2">
        <f>[1]testrun_SR!AK4</f>
        <v>3670.248</v>
      </c>
      <c r="AW2" s="2">
        <f>[1]testrun_SR!AL4</f>
        <v>2372.0488</v>
      </c>
      <c r="AX2" s="2">
        <f>[1]testrun_SR!AM4</f>
        <v>3842.0508</v>
      </c>
      <c r="AY2" s="2">
        <f>[1]testrun_SR!AN4</f>
        <v>2827.5488</v>
      </c>
      <c r="AZ2" s="2">
        <f>[1]testrun_SR!AO4</f>
        <v>5745.6532999999999</v>
      </c>
      <c r="BA2" s="2">
        <f>[1]testrun_SR!AP4</f>
        <v>5178.7560000000003</v>
      </c>
      <c r="BB2" s="2">
        <f>[1]testrun_SR!AQ4</f>
        <v>5320.95</v>
      </c>
      <c r="BC2" s="2">
        <f>[1]testrun_SR!AR4</f>
        <v>3220.0547000000001</v>
      </c>
      <c r="BD2" s="2">
        <f>[1]testrun_SR!AS4</f>
        <v>3124.7539999999999</v>
      </c>
      <c r="BE2" s="2">
        <f>[1]testrun_SR!AT4</f>
        <v>3620.5039999999999</v>
      </c>
      <c r="BF2" s="2">
        <f>[1]testrun_SR!AU4</f>
        <v>3524.4472999999998</v>
      </c>
      <c r="BG2" s="2">
        <f>[1]testrun_SR!AV4</f>
        <v>4969.4277000000002</v>
      </c>
      <c r="BH2" s="2">
        <f>[1]testrun_SR!AW4</f>
        <v>5588.3495999999996</v>
      </c>
      <c r="BI2" s="2">
        <f>[1]testrun_SR!AX4</f>
        <v>6405.6387000000004</v>
      </c>
      <c r="BJ2" s="2">
        <f>[1]testrun_SR!AY4</f>
        <v>7008.4979999999996</v>
      </c>
      <c r="BK2" s="2">
        <f>[1]testrun_SR!AZ4</f>
        <v>4607.91</v>
      </c>
      <c r="BL2" s="2">
        <f>[1]testrun_SR!BA4</f>
        <v>4947.4589999999998</v>
      </c>
      <c r="BM2" s="2">
        <f>[1]testrun_SR!BB4</f>
        <v>5439.5684000000001</v>
      </c>
      <c r="BN2" s="2">
        <f>[1]testrun_SR!BC4</f>
        <v>4103.8437999999996</v>
      </c>
      <c r="BO2" s="2">
        <f>[1]testrun_SR!BD4</f>
        <v>7274.9413999999997</v>
      </c>
      <c r="BP2" s="2">
        <f>[1]testrun_SR!BE4</f>
        <v>6253.0010000000002</v>
      </c>
      <c r="BQ2" s="2">
        <f>[1]testrun_SR!BF4</f>
        <v>3171.1016</v>
      </c>
      <c r="BR2" s="2">
        <f>[1]testrun_SR!BG4</f>
        <v>3350.6504</v>
      </c>
      <c r="BS2" s="2">
        <f>[1]testrun_SR!BH4</f>
        <v>3131.9434000000001</v>
      </c>
      <c r="BT2" s="2">
        <f>[1]testrun_SR!BI4</f>
        <v>6144.9462999999996</v>
      </c>
      <c r="BU2" s="2">
        <f>[1]testrun_SR!BJ4</f>
        <v>5902.3975</v>
      </c>
      <c r="BV2" s="2">
        <f>[1]testrun_SR!BK4</f>
        <v>4728.1454999999996</v>
      </c>
      <c r="BW2" s="2">
        <f>[1]testrun_SR!BL4</f>
        <v>3980.0050000000001</v>
      </c>
      <c r="BX2" s="2">
        <f>[1]testrun_SR!BM4</f>
        <v>4430.8563999999997</v>
      </c>
      <c r="BY2" s="2">
        <f>[1]testrun_SR!BN4</f>
        <v>3857.6660000000002</v>
      </c>
      <c r="BZ2" s="2">
        <f>[1]testrun_SR!BO4</f>
        <v>3218.6561999999999</v>
      </c>
      <c r="CA2" s="2">
        <f>[1]testrun_SR!BP4</f>
        <v>3562.6875</v>
      </c>
      <c r="CB2" s="2">
        <f>[1]testrun_SR!BQ4</f>
        <v>4232.6522999999997</v>
      </c>
      <c r="CC2" s="2">
        <f>[1]testrun_SR!BR4</f>
        <v>3333.8535000000002</v>
      </c>
      <c r="CD2" s="2">
        <f>[1]testrun_SR!BS4</f>
        <v>5226.6543000000001</v>
      </c>
      <c r="CE2" s="2">
        <f>[1]testrun_SR!BT4</f>
        <v>3295.3476999999998</v>
      </c>
      <c r="CF2" s="2">
        <f>[1]testrun_SR!BU4</f>
        <v>3523.0097999999998</v>
      </c>
      <c r="CG2" s="2">
        <f>[1]testrun_SR!BV4</f>
        <v>3377.8887</v>
      </c>
      <c r="CH2" s="2">
        <f>[1]testrun_SR!BW4</f>
        <v>2837.3027000000002</v>
      </c>
      <c r="CI2" s="2">
        <f>[1]testrun_SR!BX4</f>
        <v>2540.5039999999999</v>
      </c>
      <c r="CJ2" s="2">
        <f>[1]testrun_SR!BY4</f>
        <v>3787.1972999999998</v>
      </c>
      <c r="CK2" s="2">
        <f>[1]testrun_SR!BZ4</f>
        <v>3061.7188000000001</v>
      </c>
      <c r="CL2" s="2">
        <f>[1]testrun_SR!CA4</f>
        <v>2779.3027000000002</v>
      </c>
      <c r="CM2" s="2">
        <f>[1]testrun_SR!CB4</f>
        <v>3894.9883</v>
      </c>
      <c r="CN2" s="2">
        <f>[1]testrun_SR!CC4</f>
        <v>3595.4160000000002</v>
      </c>
      <c r="CO2" s="2">
        <f>[1]testrun_SR!CD4</f>
        <v>4360.3104999999996</v>
      </c>
      <c r="CP2" s="2">
        <f>[1]testrun_SR!CE4</f>
        <v>3677.3926000000001</v>
      </c>
      <c r="CQ2" s="2">
        <f>[1]testrun_SR!CF4</f>
        <v>3254.4101999999998</v>
      </c>
      <c r="CR2" s="2">
        <f>[1]testrun_SR!CG4</f>
        <v>3042.0059000000001</v>
      </c>
      <c r="CS2" s="2">
        <f>[1]testrun_SR!CH4</f>
        <v>7307.9883</v>
      </c>
      <c r="CT2" s="2">
        <f>[1]testrun_SR!CI4</f>
        <v>4477.5937999999996</v>
      </c>
      <c r="CU2" s="2">
        <f>[1]testrun_SR!CJ4</f>
        <v>4718.8065999999999</v>
      </c>
      <c r="CV2" s="2">
        <f>[1]testrun_SR!CK4</f>
        <v>4840.8010000000004</v>
      </c>
      <c r="CW2" s="2">
        <f>[1]testrun_SR!CL4</f>
        <v>4247.5956999999999</v>
      </c>
      <c r="CX2" s="2">
        <f>[1]testrun_SR!CM4</f>
        <v>4136.9862999999996</v>
      </c>
      <c r="CY2" s="2">
        <f>[1]testrun_SR!CN4</f>
        <v>3296.7988</v>
      </c>
      <c r="CZ2" s="2">
        <f>[1]testrun_SR!CO4</f>
        <v>7103.3145000000004</v>
      </c>
      <c r="DA2" s="2">
        <f>[1]testrun_SR!CP4</f>
        <v>8148.9530000000004</v>
      </c>
      <c r="DB2" s="2">
        <f>[1]testrun_SR!CQ4</f>
        <v>3609.8027000000002</v>
      </c>
      <c r="DC2" s="2">
        <f>[1]testrun_SR!CR4</f>
        <v>5774.1504000000004</v>
      </c>
      <c r="DD2" s="2">
        <f>[1]testrun_SR!CS4</f>
        <v>4348.8573999999999</v>
      </c>
      <c r="DE2" s="2">
        <f>[1]testrun_SR!CT4</f>
        <v>4563.4883</v>
      </c>
      <c r="DF2" s="2">
        <f>[1]testrun_SR!CU4</f>
        <v>5126.7950000000001</v>
      </c>
      <c r="DG2" s="2">
        <f>[1]testrun_SR!CV4</f>
        <v>5436.1035000000002</v>
      </c>
      <c r="DH2" s="2">
        <f>[1]testrun_SR!CW4</f>
        <v>6705.3125</v>
      </c>
      <c r="DI2" s="2">
        <f>[1]testrun_SR!CX4</f>
        <v>5197.0155999999997</v>
      </c>
      <c r="DJ2" s="2">
        <f>[1]testrun_SR!CY4</f>
        <v>6543.8984</v>
      </c>
      <c r="DK2" s="2">
        <f>[1]testrun_SR!CZ4</f>
        <v>9183.4470000000001</v>
      </c>
      <c r="DL2" s="2">
        <f>[1]testrun_SR!DA4</f>
        <v>11037.955</v>
      </c>
      <c r="DM2" s="2">
        <f>[1]testrun_SR!DB4</f>
        <v>10240.047</v>
      </c>
    </row>
    <row r="3" spans="1:117" x14ac:dyDescent="0.3">
      <c r="A3" t="s">
        <v>4</v>
      </c>
      <c r="B3" t="s">
        <v>34</v>
      </c>
      <c r="C3" t="s">
        <v>6</v>
      </c>
      <c r="D3" s="2">
        <f t="shared" si="0"/>
        <v>-468696.49150000012</v>
      </c>
      <c r="F3" s="5"/>
      <c r="G3" s="7"/>
      <c r="H3" s="7"/>
      <c r="I3" s="7"/>
      <c r="J3" s="7"/>
      <c r="K3" s="7"/>
      <c r="L3" s="2">
        <f>[1]testrun_SR!A5</f>
        <v>-3973.0889000000002</v>
      </c>
      <c r="M3" s="2">
        <f>[1]testrun_SR!B5</f>
        <v>-3824.6895</v>
      </c>
      <c r="N3" s="2">
        <f>[1]testrun_SR!C5</f>
        <v>-3407.2489999999998</v>
      </c>
      <c r="O3" s="2">
        <f>[1]testrun_SR!D5</f>
        <v>-2268.1435999999999</v>
      </c>
      <c r="P3" s="2">
        <f>[1]testrun_SR!E5</f>
        <v>-3858.7950000000001</v>
      </c>
      <c r="Q3" s="2">
        <f>[1]testrun_SR!F5</f>
        <v>-2909.1455000000001</v>
      </c>
      <c r="R3" s="2">
        <f>[1]testrun_SR!G5</f>
        <v>-3045.2588000000001</v>
      </c>
      <c r="S3" s="2">
        <f>[1]testrun_SR!H5</f>
        <v>-4364.2950000000001</v>
      </c>
      <c r="T3" s="2">
        <f>[1]testrun_SR!I5</f>
        <v>-3826.1035000000002</v>
      </c>
      <c r="U3" s="2">
        <f>[1]testrun_SR!J5</f>
        <v>-3149.0497999999998</v>
      </c>
      <c r="V3" s="2">
        <f>[1]testrun_SR!K5</f>
        <v>-2689.4521</v>
      </c>
      <c r="W3" s="2">
        <f>[1]testrun_SR!L5</f>
        <v>-3250.3031999999998</v>
      </c>
      <c r="X3" s="2">
        <f>[1]testrun_SR!M5</f>
        <v>-3631.8989999999999</v>
      </c>
      <c r="Y3" s="2">
        <f>[1]testrun_SR!N5</f>
        <v>-3472.1044999999999</v>
      </c>
      <c r="Z3" s="2">
        <f>[1]testrun_SR!O5</f>
        <v>-4581.8125</v>
      </c>
      <c r="AA3" s="2">
        <f>[1]testrun_SR!P5</f>
        <v>-3158.1561999999999</v>
      </c>
      <c r="AB3" s="2">
        <f>[1]testrun_SR!Q5</f>
        <v>-3321.8964999999998</v>
      </c>
      <c r="AC3" s="2">
        <f>[1]testrun_SR!R5</f>
        <v>-3607.54</v>
      </c>
      <c r="AD3" s="2">
        <f>[1]testrun_SR!S5</f>
        <v>-2458.3535000000002</v>
      </c>
      <c r="AE3" s="2">
        <f>[1]testrun_SR!T5</f>
        <v>-2050.7988</v>
      </c>
      <c r="AF3" s="2">
        <f>[1]testrun_SR!U5</f>
        <v>-3118.7012</v>
      </c>
      <c r="AG3" s="2">
        <f>[1]testrun_SR!V5</f>
        <v>-3163.1260000000002</v>
      </c>
      <c r="AH3" s="2">
        <f>[1]testrun_SR!W5</f>
        <v>-2528.8516</v>
      </c>
      <c r="AI3" s="2">
        <f>[1]testrun_SR!X5</f>
        <v>-2936.7031000000002</v>
      </c>
      <c r="AJ3" s="2">
        <f>[1]testrun_SR!Y5</f>
        <v>-3234.4512</v>
      </c>
      <c r="AK3" s="2">
        <f>[1]testrun_SR!Z5</f>
        <v>-2366.8076000000001</v>
      </c>
      <c r="AL3" s="2">
        <f>[1]testrun_SR!AA5</f>
        <v>-3151.712</v>
      </c>
      <c r="AM3" s="2">
        <f>[1]testrun_SR!AB5</f>
        <v>-4463.4070000000002</v>
      </c>
      <c r="AN3" s="2">
        <f>[1]testrun_SR!AC5</f>
        <v>-4560.0956999999999</v>
      </c>
      <c r="AO3" s="2">
        <f>[1]testrun_SR!AD5</f>
        <v>-4093.4472999999998</v>
      </c>
      <c r="AP3" s="2">
        <f>[1]testrun_SR!AE5</f>
        <v>-5011.1054999999997</v>
      </c>
      <c r="AQ3" s="2">
        <f>[1]testrun_SR!AF5</f>
        <v>-4458.3456999999999</v>
      </c>
      <c r="AR3" s="2">
        <f>[1]testrun_SR!AG5</f>
        <v>-4582.1005999999998</v>
      </c>
      <c r="AS3" s="2">
        <f>[1]testrun_SR!AH5</f>
        <v>-4084.4502000000002</v>
      </c>
      <c r="AT3" s="2">
        <f>[1]testrun_SR!AI5</f>
        <v>-2594.5508</v>
      </c>
      <c r="AU3" s="2">
        <f>[1]testrun_SR!AJ5</f>
        <v>-2794.3114999999998</v>
      </c>
      <c r="AV3" s="2">
        <f>[1]testrun_SR!AK5</f>
        <v>-3256.1581999999999</v>
      </c>
      <c r="AW3" s="2">
        <f>[1]testrun_SR!AL5</f>
        <v>-2415.7979</v>
      </c>
      <c r="AX3" s="2">
        <f>[1]testrun_SR!AM5</f>
        <v>-3796.7550000000001</v>
      </c>
      <c r="AY3" s="2">
        <f>[1]testrun_SR!AN5</f>
        <v>-3079.2040000000002</v>
      </c>
      <c r="AZ3" s="2">
        <f>[1]testrun_SR!AO5</f>
        <v>-5269.2362999999996</v>
      </c>
      <c r="BA3" s="2">
        <f>[1]testrun_SR!AP5</f>
        <v>-4116.3516</v>
      </c>
      <c r="BB3" s="2">
        <f>[1]testrun_SR!AQ5</f>
        <v>-4258.0429999999997</v>
      </c>
      <c r="BC3" s="2">
        <f>[1]testrun_SR!AR5</f>
        <v>-3530.0468999999998</v>
      </c>
      <c r="BD3" s="2">
        <f>[1]testrun_SR!AS5</f>
        <v>-4649.3019999999997</v>
      </c>
      <c r="BE3" s="2">
        <f>[1]testrun_SR!AT5</f>
        <v>-2915.0137</v>
      </c>
      <c r="BF3" s="2">
        <f>[1]testrun_SR!AU5</f>
        <v>-3128.0039999999999</v>
      </c>
      <c r="BG3" s="2">
        <f>[1]testrun_SR!AV5</f>
        <v>-4682.0956999999999</v>
      </c>
      <c r="BH3" s="2">
        <f>[1]testrun_SR!AW5</f>
        <v>-4668.1562000000004</v>
      </c>
      <c r="BI3" s="2">
        <f>[1]testrun_SR!AX5</f>
        <v>-6232.201</v>
      </c>
      <c r="BJ3" s="2">
        <f>[1]testrun_SR!AY5</f>
        <v>-4848.8905999999997</v>
      </c>
      <c r="BK3" s="2">
        <f>[1]testrun_SR!AZ5</f>
        <v>-4917.6562000000004</v>
      </c>
      <c r="BL3" s="2">
        <f>[1]testrun_SR!BA5</f>
        <v>-5200.2520000000004</v>
      </c>
      <c r="BM3" s="2">
        <f>[1]testrun_SR!BB5</f>
        <v>-4294.1035000000002</v>
      </c>
      <c r="BN3" s="2">
        <f>[1]testrun_SR!BC5</f>
        <v>-4986.8046999999997</v>
      </c>
      <c r="BO3" s="2">
        <f>[1]testrun_SR!BD5</f>
        <v>-4558.4570000000003</v>
      </c>
      <c r="BP3" s="2">
        <f>[1]testrun_SR!BE5</f>
        <v>-6622.2979999999998</v>
      </c>
      <c r="BQ3" s="2">
        <f>[1]testrun_SR!BF5</f>
        <v>-3523.0702999999999</v>
      </c>
      <c r="BR3" s="2">
        <f>[1]testrun_SR!BG5</f>
        <v>-3420.5097999999998</v>
      </c>
      <c r="BS3" s="2">
        <f>[1]testrun_SR!BH5</f>
        <v>-3226.7460000000001</v>
      </c>
      <c r="BT3" s="2">
        <f>[1]testrun_SR!BI5</f>
        <v>-4601.9949999999999</v>
      </c>
      <c r="BU3" s="2">
        <f>[1]testrun_SR!BJ5</f>
        <v>-5550.9462999999996</v>
      </c>
      <c r="BV3" s="2">
        <f>[1]testrun_SR!BK5</f>
        <v>-3683.2049999999999</v>
      </c>
      <c r="BW3" s="2">
        <f>[1]testrun_SR!BL5</f>
        <v>-3268.5450000000001</v>
      </c>
      <c r="BX3" s="2">
        <f>[1]testrun_SR!BM5</f>
        <v>-4192.0910000000003</v>
      </c>
      <c r="BY3" s="2">
        <f>[1]testrun_SR!BN5</f>
        <v>-4522.9669999999996</v>
      </c>
      <c r="BZ3" s="2">
        <f>[1]testrun_SR!BO5</f>
        <v>-4082.2285000000002</v>
      </c>
      <c r="CA3" s="2">
        <f>[1]testrun_SR!BP5</f>
        <v>-3779.4589999999998</v>
      </c>
      <c r="CB3" s="2">
        <f>[1]testrun_SR!BQ5</f>
        <v>-3868.2539999999999</v>
      </c>
      <c r="CC3" s="2">
        <f>[1]testrun_SR!BR5</f>
        <v>-3971.2049999999999</v>
      </c>
      <c r="CD3" s="2">
        <f>[1]testrun_SR!BS5</f>
        <v>-7183.8145000000004</v>
      </c>
      <c r="CE3" s="2">
        <f>[1]testrun_SR!BT5</f>
        <v>-4288.6562000000004</v>
      </c>
      <c r="CF3" s="2">
        <f>[1]testrun_SR!BU5</f>
        <v>-3458.8184000000001</v>
      </c>
      <c r="CG3" s="2">
        <f>[1]testrun_SR!BV5</f>
        <v>-4501.8065999999999</v>
      </c>
      <c r="CH3" s="2">
        <f>[1]testrun_SR!BW5</f>
        <v>-3925.2012</v>
      </c>
      <c r="CI3" s="2">
        <f>[1]testrun_SR!BX5</f>
        <v>-3642.4140000000002</v>
      </c>
      <c r="CJ3" s="2">
        <f>[1]testrun_SR!BY5</f>
        <v>-4438.2676000000001</v>
      </c>
      <c r="CK3" s="2">
        <f>[1]testrun_SR!BZ5</f>
        <v>-3608.8555000000001</v>
      </c>
      <c r="CL3" s="2">
        <f>[1]testrun_SR!CA5</f>
        <v>-3951.3847999999998</v>
      </c>
      <c r="CM3" s="2">
        <f>[1]testrun_SR!CB5</f>
        <v>-4801.0919999999996</v>
      </c>
      <c r="CN3" s="2">
        <f>[1]testrun_SR!CC5</f>
        <v>-4168.3945000000003</v>
      </c>
      <c r="CO3" s="2">
        <f>[1]testrun_SR!CD5</f>
        <v>-4033.1855</v>
      </c>
      <c r="CP3" s="2">
        <f>[1]testrun_SR!CE5</f>
        <v>-4577.1094000000003</v>
      </c>
      <c r="CQ3" s="2">
        <f>[1]testrun_SR!CF5</f>
        <v>-4298.1875</v>
      </c>
      <c r="CR3" s="2">
        <f>[1]testrun_SR!CG5</f>
        <v>-5503.01</v>
      </c>
      <c r="CS3" s="2">
        <f>[1]testrun_SR!CH5</f>
        <v>-5585.7929999999997</v>
      </c>
      <c r="CT3" s="2">
        <f>[1]testrun_SR!CI5</f>
        <v>-7130.4979999999996</v>
      </c>
      <c r="CU3" s="2">
        <f>[1]testrun_SR!CJ5</f>
        <v>-4434.0780000000004</v>
      </c>
      <c r="CV3" s="2">
        <f>[1]testrun_SR!CK5</f>
        <v>-6279.9823999999999</v>
      </c>
      <c r="CW3" s="2">
        <f>[1]testrun_SR!CL5</f>
        <v>-4547.01</v>
      </c>
      <c r="CX3" s="2">
        <f>[1]testrun_SR!CM5</f>
        <v>-4156.9979999999996</v>
      </c>
      <c r="CY3" s="2">
        <f>[1]testrun_SR!CN5</f>
        <v>-5466.6270000000004</v>
      </c>
      <c r="CZ3" s="2">
        <f>[1]testrun_SR!CO5</f>
        <v>-4577.0254000000004</v>
      </c>
      <c r="DA3" s="2">
        <f>[1]testrun_SR!CP5</f>
        <v>-8061.1660000000002</v>
      </c>
      <c r="DB3" s="2">
        <f>[1]testrun_SR!CQ5</f>
        <v>-4921.2420000000002</v>
      </c>
      <c r="DC3" s="2">
        <f>[1]testrun_SR!CR5</f>
        <v>-5501.3027000000002</v>
      </c>
      <c r="DD3" s="2">
        <f>[1]testrun_SR!CS5</f>
        <v>-6220.4354999999996</v>
      </c>
      <c r="DE3" s="2">
        <f>[1]testrun_SR!CT5</f>
        <v>-4854.5450000000001</v>
      </c>
      <c r="DF3" s="2">
        <f>[1]testrun_SR!CU5</f>
        <v>-6210.3239999999996</v>
      </c>
      <c r="DG3" s="2">
        <f>[1]testrun_SR!CV5</f>
        <v>-6975.4862999999996</v>
      </c>
      <c r="DH3" s="2">
        <f>[1]testrun_SR!CW5</f>
        <v>-10658.799000000001</v>
      </c>
      <c r="DI3" s="2">
        <f>[1]testrun_SR!CX5</f>
        <v>-6445.5214999999998</v>
      </c>
      <c r="DJ3" s="2">
        <f>[1]testrun_SR!CY5</f>
        <v>-7538.6796999999997</v>
      </c>
      <c r="DK3" s="2">
        <f>[1]testrun_SR!CZ5</f>
        <v>-8759.48</v>
      </c>
      <c r="DL3" s="2">
        <f>[1]testrun_SR!DA5</f>
        <v>-8714.7729999999992</v>
      </c>
      <c r="DM3" s="2">
        <f>[1]testrun_SR!DB5</f>
        <v>-8170.1760000000004</v>
      </c>
    </row>
    <row r="4" spans="1:117" x14ac:dyDescent="0.3">
      <c r="A4" t="s">
        <v>4</v>
      </c>
      <c r="B4" t="s">
        <v>34</v>
      </c>
      <c r="C4" t="s">
        <v>7</v>
      </c>
      <c r="D4" s="2">
        <f t="shared" si="0"/>
        <v>-6492.8265670000064</v>
      </c>
      <c r="G4" s="6">
        <f>100*D4/D2</f>
        <v>-1.4047544510852643</v>
      </c>
      <c r="H4" s="7"/>
      <c r="I4" s="7"/>
      <c r="J4" s="7"/>
      <c r="K4" s="7"/>
      <c r="L4" s="2">
        <f>[1]testrun_SR!A6</f>
        <v>387.20800000000003</v>
      </c>
      <c r="M4" s="2">
        <f>[1]testrun_SR!B6</f>
        <v>952.3125</v>
      </c>
      <c r="N4" s="2">
        <f>[1]testrun_SR!C6</f>
        <v>-40.745117</v>
      </c>
      <c r="O4" s="2">
        <f>[1]testrun_SR!D6</f>
        <v>906.75585999999998</v>
      </c>
      <c r="P4" s="2">
        <f>[1]testrun_SR!E6</f>
        <v>-52.448242</v>
      </c>
      <c r="Q4" s="2">
        <f>[1]testrun_SR!F6</f>
        <v>-176.45312000000001</v>
      </c>
      <c r="R4" s="2">
        <f>[1]testrun_SR!G6</f>
        <v>-543.36130000000003</v>
      </c>
      <c r="S4" s="2">
        <f>[1]testrun_SR!H6</f>
        <v>305.55957000000001</v>
      </c>
      <c r="T4" s="2">
        <f>[1]testrun_SR!I6</f>
        <v>688.84862999999996</v>
      </c>
      <c r="U4" s="2">
        <f>[1]testrun_SR!J6</f>
        <v>908.09960000000001</v>
      </c>
      <c r="V4" s="2">
        <f>[1]testrun_SR!K6</f>
        <v>999.34862999999996</v>
      </c>
      <c r="W4" s="2">
        <f>[1]testrun_SR!L6</f>
        <v>1280.9385</v>
      </c>
      <c r="X4" s="2">
        <f>[1]testrun_SR!M6</f>
        <v>-471.94139999999999</v>
      </c>
      <c r="Y4" s="2">
        <f>[1]testrun_SR!N6</f>
        <v>974.2373</v>
      </c>
      <c r="Z4" s="2">
        <f>[1]testrun_SR!O6</f>
        <v>-67.858400000000003</v>
      </c>
      <c r="AA4" s="2">
        <f>[1]testrun_SR!P6</f>
        <v>-392.65917999999999</v>
      </c>
      <c r="AB4" s="2">
        <f>[1]testrun_SR!Q6</f>
        <v>1185.5546999999999</v>
      </c>
      <c r="AC4" s="2">
        <f>[1]testrun_SR!R6</f>
        <v>464.41210000000001</v>
      </c>
      <c r="AD4" s="2">
        <f>[1]testrun_SR!S6</f>
        <v>470.44529999999997</v>
      </c>
      <c r="AE4" s="2">
        <f>[1]testrun_SR!T6</f>
        <v>506.95605</v>
      </c>
      <c r="AF4" s="2">
        <f>[1]testrun_SR!U6</f>
        <v>-849.65233999999998</v>
      </c>
      <c r="AG4" s="2">
        <f>[1]testrun_SR!V6</f>
        <v>-828.92579999999998</v>
      </c>
      <c r="AH4" s="2">
        <f>[1]testrun_SR!W6</f>
        <v>-455.90136999999999</v>
      </c>
      <c r="AI4" s="2">
        <f>[1]testrun_SR!X6</f>
        <v>-890.55664000000002</v>
      </c>
      <c r="AJ4" s="2">
        <f>[1]testrun_SR!Y6</f>
        <v>-786.50779999999997</v>
      </c>
      <c r="AK4" s="2">
        <f>[1]testrun_SR!Z6</f>
        <v>39.592773000000001</v>
      </c>
      <c r="AL4" s="2">
        <f>[1]testrun_SR!AA6</f>
        <v>493.38574</v>
      </c>
      <c r="AM4" s="2">
        <f>[1]testrun_SR!AB6</f>
        <v>-1235.4052999999999</v>
      </c>
      <c r="AN4" s="2">
        <f>[1]testrun_SR!AC6</f>
        <v>-558.65329999999994</v>
      </c>
      <c r="AO4" s="2">
        <f>[1]testrun_SR!AD6</f>
        <v>-815.73829999999998</v>
      </c>
      <c r="AP4" s="2">
        <f>[1]testrun_SR!AE6</f>
        <v>-1051.8076000000001</v>
      </c>
      <c r="AQ4" s="2">
        <f>[1]testrun_SR!AF6</f>
        <v>1296.2129</v>
      </c>
      <c r="AR4" s="2">
        <f>[1]testrun_SR!AG6</f>
        <v>1697.999</v>
      </c>
      <c r="AS4" s="2">
        <f>[1]testrun_SR!AH6</f>
        <v>580.2998</v>
      </c>
      <c r="AT4" s="2">
        <f>[1]testrun_SR!AI6</f>
        <v>2226.748</v>
      </c>
      <c r="AU4" s="2">
        <f>[1]testrun_SR!AJ6</f>
        <v>676.68849999999998</v>
      </c>
      <c r="AV4" s="2">
        <f>[1]testrun_SR!AK6</f>
        <v>414.08983999999998</v>
      </c>
      <c r="AW4" s="2">
        <f>[1]testrun_SR!AL6</f>
        <v>-43.749023000000001</v>
      </c>
      <c r="AX4" s="2">
        <f>[1]testrun_SR!AM6</f>
        <v>45.295900000000003</v>
      </c>
      <c r="AY4" s="2">
        <f>[1]testrun_SR!AN6</f>
        <v>-251.65527</v>
      </c>
      <c r="AZ4" s="2">
        <f>[1]testrun_SR!AO6</f>
        <v>476.41699999999997</v>
      </c>
      <c r="BA4" s="2">
        <f>[1]testrun_SR!AP6</f>
        <v>1062.4042999999999</v>
      </c>
      <c r="BB4" s="2">
        <f>[1]testrun_SR!AQ6</f>
        <v>1062.9072000000001</v>
      </c>
      <c r="BC4" s="2">
        <f>[1]testrun_SR!AR6</f>
        <v>-309.99220000000003</v>
      </c>
      <c r="BD4" s="2">
        <f>[1]testrun_SR!AS6</f>
        <v>-1524.5479</v>
      </c>
      <c r="BE4" s="2">
        <f>[1]testrun_SR!AT6</f>
        <v>705.49023</v>
      </c>
      <c r="BF4" s="2">
        <f>[1]testrun_SR!AU6</f>
        <v>396.44335999999998</v>
      </c>
      <c r="BG4" s="2">
        <f>[1]testrun_SR!AV6</f>
        <v>287.33202999999997</v>
      </c>
      <c r="BH4" s="2">
        <f>[1]testrun_SR!AW6</f>
        <v>920.19335999999998</v>
      </c>
      <c r="BI4" s="2">
        <f>[1]testrun_SR!AX6</f>
        <v>173.4375</v>
      </c>
      <c r="BJ4" s="2">
        <f>[1]testrun_SR!AY6</f>
        <v>2159.6073999999999</v>
      </c>
      <c r="BK4" s="2">
        <f>[1]testrun_SR!AZ6</f>
        <v>-309.74610000000001</v>
      </c>
      <c r="BL4" s="2">
        <f>[1]testrun_SR!BA6</f>
        <v>-252.79297</v>
      </c>
      <c r="BM4" s="2">
        <f>[1]testrun_SR!BB6</f>
        <v>1145.4648</v>
      </c>
      <c r="BN4" s="2">
        <f>[1]testrun_SR!BC6</f>
        <v>-882.96094000000005</v>
      </c>
      <c r="BO4" s="2">
        <f>[1]testrun_SR!BD6</f>
        <v>2716.4843999999998</v>
      </c>
      <c r="BP4" s="2">
        <f>[1]testrun_SR!BE6</f>
        <v>-369.29687999999999</v>
      </c>
      <c r="BQ4" s="2">
        <f>[1]testrun_SR!BF6</f>
        <v>-351.96875</v>
      </c>
      <c r="BR4" s="2">
        <f>[1]testrun_SR!BG6</f>
        <v>-69.859375</v>
      </c>
      <c r="BS4" s="2">
        <f>[1]testrun_SR!BH6</f>
        <v>-94.802734000000001</v>
      </c>
      <c r="BT4" s="2">
        <f>[1]testrun_SR!BI6</f>
        <v>1542.9512</v>
      </c>
      <c r="BU4" s="2">
        <f>[1]testrun_SR!BJ6</f>
        <v>351.45116999999999</v>
      </c>
      <c r="BV4" s="2">
        <f>[1]testrun_SR!BK6</f>
        <v>1044.9404</v>
      </c>
      <c r="BW4" s="2">
        <f>[1]testrun_SR!BL6</f>
        <v>711.45996000000002</v>
      </c>
      <c r="BX4" s="2">
        <f>[1]testrun_SR!BM6</f>
        <v>238.76562000000001</v>
      </c>
      <c r="BY4" s="2">
        <f>[1]testrun_SR!BN6</f>
        <v>-665.30079999999998</v>
      </c>
      <c r="BZ4" s="2">
        <f>[1]testrun_SR!BO6</f>
        <v>-863.57227</v>
      </c>
      <c r="CA4" s="2">
        <f>[1]testrun_SR!BP6</f>
        <v>-216.77148</v>
      </c>
      <c r="CB4" s="2">
        <f>[1]testrun_SR!BQ6</f>
        <v>364.39843999999999</v>
      </c>
      <c r="CC4" s="2">
        <f>[1]testrun_SR!BR6</f>
        <v>-637.35155999999995</v>
      </c>
      <c r="CD4" s="2">
        <f>[1]testrun_SR!BS6</f>
        <v>-1957.1602</v>
      </c>
      <c r="CE4" s="2">
        <f>[1]testrun_SR!BT6</f>
        <v>-993.30859999999996</v>
      </c>
      <c r="CF4" s="2">
        <f>[1]testrun_SR!BU6</f>
        <v>64.191410000000005</v>
      </c>
      <c r="CG4" s="2">
        <f>[1]testrun_SR!BV6</f>
        <v>-1123.9179999999999</v>
      </c>
      <c r="CH4" s="2">
        <f>[1]testrun_SR!BW6</f>
        <v>-1087.8984</v>
      </c>
      <c r="CI4" s="2">
        <f>[1]testrun_SR!BX6</f>
        <v>-1101.9102</v>
      </c>
      <c r="CJ4" s="2">
        <f>[1]testrun_SR!BY6</f>
        <v>-651.07029999999997</v>
      </c>
      <c r="CK4" s="2">
        <f>[1]testrun_SR!BZ6</f>
        <v>-547.13670000000002</v>
      </c>
      <c r="CL4" s="2">
        <f>[1]testrun_SR!CA6</f>
        <v>-1172.0820000000001</v>
      </c>
      <c r="CM4" s="2">
        <f>[1]testrun_SR!CB6</f>
        <v>-906.10350000000005</v>
      </c>
      <c r="CN4" s="2">
        <f>[1]testrun_SR!CC6</f>
        <v>-572.97850000000005</v>
      </c>
      <c r="CO4" s="2">
        <f>[1]testrun_SR!CD6</f>
        <v>327.125</v>
      </c>
      <c r="CP4" s="2">
        <f>[1]testrun_SR!CE6</f>
        <v>-899.71680000000003</v>
      </c>
      <c r="CQ4" s="2">
        <f>[1]testrun_SR!CF6</f>
        <v>-1043.7773</v>
      </c>
      <c r="CR4" s="2">
        <f>[1]testrun_SR!CG6</f>
        <v>-2461.0039999999999</v>
      </c>
      <c r="CS4" s="2">
        <f>[1]testrun_SR!CH6</f>
        <v>1722.1953000000001</v>
      </c>
      <c r="CT4" s="2">
        <f>[1]testrun_SR!CI6</f>
        <v>-2652.9043000000001</v>
      </c>
      <c r="CU4" s="2">
        <f>[1]testrun_SR!CJ6</f>
        <v>284.72852</v>
      </c>
      <c r="CV4" s="2">
        <f>[1]testrun_SR!CK6</f>
        <v>-1439.1815999999999</v>
      </c>
      <c r="CW4" s="2">
        <f>[1]testrun_SR!CL6</f>
        <v>-299.41406000000001</v>
      </c>
      <c r="CX4" s="2">
        <f>[1]testrun_SR!CM6</f>
        <v>-20.011718999999999</v>
      </c>
      <c r="CY4" s="2">
        <f>[1]testrun_SR!CN6</f>
        <v>-2169.8281000000002</v>
      </c>
      <c r="CZ4" s="2">
        <f>[1]testrun_SR!CO6</f>
        <v>2526.2890000000002</v>
      </c>
      <c r="DA4" s="2">
        <f>[1]testrun_SR!CP6</f>
        <v>87.787109999999998</v>
      </c>
      <c r="DB4" s="2">
        <f>[1]testrun_SR!CQ6</f>
        <v>-1311.4395</v>
      </c>
      <c r="DC4" s="2">
        <f>[1]testrun_SR!CR6</f>
        <v>272.84766000000002</v>
      </c>
      <c r="DD4" s="2">
        <f>[1]testrun_SR!CS6</f>
        <v>-1871.5780999999999</v>
      </c>
      <c r="DE4" s="2">
        <f>[1]testrun_SR!CT6</f>
        <v>-291.05664000000002</v>
      </c>
      <c r="DF4" s="2">
        <f>[1]testrun_SR!CU6</f>
        <v>-1083.5292999999999</v>
      </c>
      <c r="DG4" s="2">
        <f>[1]testrun_SR!CV6</f>
        <v>-1539.3828000000001</v>
      </c>
      <c r="DH4" s="2">
        <f>[1]testrun_SR!CW6</f>
        <v>-3953.4863</v>
      </c>
      <c r="DI4" s="2">
        <f>[1]testrun_SR!CX6</f>
        <v>-1248.5059000000001</v>
      </c>
      <c r="DJ4" s="2">
        <f>[1]testrun_SR!CY6</f>
        <v>-994.78125</v>
      </c>
      <c r="DK4" s="2">
        <f>[1]testrun_SR!CZ6</f>
        <v>423.96679999999998</v>
      </c>
      <c r="DL4" s="2">
        <f>[1]testrun_SR!DA6</f>
        <v>2323.1815999999999</v>
      </c>
      <c r="DM4" s="2">
        <f>[1]testrun_SR!DB6</f>
        <v>2069.8710000000001</v>
      </c>
    </row>
    <row r="5" spans="1:117" x14ac:dyDescent="0.3">
      <c r="A5" t="s">
        <v>4</v>
      </c>
      <c r="B5" s="1" t="s">
        <v>0</v>
      </c>
      <c r="C5" t="s">
        <v>5</v>
      </c>
      <c r="D5" s="2">
        <f t="shared" si="0"/>
        <v>275281.16345000005</v>
      </c>
      <c r="E5">
        <f>COUNT(L7:DZ7)</f>
        <v>106</v>
      </c>
      <c r="F5" s="5">
        <f>COUNTIF(L7:DZ7,"&gt;0")</f>
        <v>58</v>
      </c>
      <c r="G5" s="6">
        <f>100 *F5/E5</f>
        <v>54.716981132075475</v>
      </c>
      <c r="H5" s="7"/>
      <c r="I5" s="7"/>
      <c r="J5" s="8">
        <f>SUM(D2,D5,D8,D11,D14,D17)</f>
        <v>1151552.2058750002</v>
      </c>
      <c r="K5" s="6"/>
      <c r="L5" s="2">
        <f>[1]testrun_SR!A10</f>
        <v>2860.0010000000002</v>
      </c>
      <c r="M5" s="2">
        <f>[1]testrun_SR!B10</f>
        <v>2493.7002000000002</v>
      </c>
      <c r="N5" s="2">
        <f>[1]testrun_SR!C10</f>
        <v>1363.1542999999999</v>
      </c>
      <c r="O5" s="2">
        <f>[1]testrun_SR!D10</f>
        <v>1767.5488</v>
      </c>
      <c r="P5" s="2">
        <f>[1]testrun_SR!E10</f>
        <v>1727.6006</v>
      </c>
      <c r="Q5" s="2">
        <f>[1]testrun_SR!F10</f>
        <v>1700.8975</v>
      </c>
      <c r="R5" s="2">
        <f>[1]testrun_SR!G10</f>
        <v>1225.8984</v>
      </c>
      <c r="S5" s="2">
        <f>[1]testrun_SR!H10</f>
        <v>2878.7997999999998</v>
      </c>
      <c r="T5" s="2">
        <f>[1]testrun_SR!I10</f>
        <v>3368.6514000000002</v>
      </c>
      <c r="U5" s="2">
        <f>[1]testrun_SR!J10</f>
        <v>2775.1484</v>
      </c>
      <c r="V5" s="2">
        <f>[1]testrun_SR!K10</f>
        <v>2348.4969999999998</v>
      </c>
      <c r="W5" s="2">
        <f>[1]testrun_SR!L10</f>
        <v>2429.2505000000001</v>
      </c>
      <c r="X5" s="2">
        <f>[1]testrun_SR!M10</f>
        <v>2274.7460000000001</v>
      </c>
      <c r="Y5" s="2">
        <f>[1]testrun_SR!N10</f>
        <v>2503.3485999999998</v>
      </c>
      <c r="Z5" s="2">
        <f>[1]testrun_SR!O10</f>
        <v>2660.0450000000001</v>
      </c>
      <c r="AA5" s="2">
        <f>[1]testrun_SR!P10</f>
        <v>1593.75</v>
      </c>
      <c r="AB5" s="2">
        <f>[1]testrun_SR!Q10</f>
        <v>2781.3506000000002</v>
      </c>
      <c r="AC5" s="2">
        <f>[1]testrun_SR!R10</f>
        <v>2084.4492</v>
      </c>
      <c r="AD5" s="2">
        <f>[1]testrun_SR!S10</f>
        <v>1811.498</v>
      </c>
      <c r="AE5" s="2">
        <f>[1]testrun_SR!T10</f>
        <v>1146.9512</v>
      </c>
      <c r="AF5" s="2">
        <f>[1]testrun_SR!U10</f>
        <v>1299.6475</v>
      </c>
      <c r="AG5" s="2">
        <f>[1]testrun_SR!V10</f>
        <v>1401.25</v>
      </c>
      <c r="AH5" s="2">
        <f>[1]testrun_SR!W10</f>
        <v>1294.249</v>
      </c>
      <c r="AI5" s="2">
        <f>[1]testrun_SR!X10</f>
        <v>1211.3008</v>
      </c>
      <c r="AJ5" s="2">
        <f>[1]testrun_SR!Y10</f>
        <v>954.99805000000003</v>
      </c>
      <c r="AK5" s="2">
        <f>[1]testrun_SR!Z10</f>
        <v>1578.1973</v>
      </c>
      <c r="AL5" s="2">
        <f>[1]testrun_SR!AA10</f>
        <v>2178.6514000000002</v>
      </c>
      <c r="AM5" s="2">
        <f>[1]testrun_SR!AB10</f>
        <v>2115.4989999999998</v>
      </c>
      <c r="AN5" s="2">
        <f>[1]testrun_SR!AC10</f>
        <v>1881.5957000000001</v>
      </c>
      <c r="AO5" s="2">
        <f>[1]testrun_SR!AD10</f>
        <v>1116.3496</v>
      </c>
      <c r="AP5" s="2">
        <f>[1]testrun_SR!AE10</f>
        <v>2562.4481999999998</v>
      </c>
      <c r="AQ5" s="2">
        <f>[1]testrun_SR!AF10</f>
        <v>2726.4014000000002</v>
      </c>
      <c r="AR5" s="2">
        <f>[1]testrun_SR!AG10</f>
        <v>4178.6980000000003</v>
      </c>
      <c r="AS5" s="2">
        <f>[1]testrun_SR!AH10</f>
        <v>2727.0479</v>
      </c>
      <c r="AT5" s="2">
        <f>[1]testrun_SR!AI10</f>
        <v>3386.5479</v>
      </c>
      <c r="AU5" s="2">
        <f>[1]testrun_SR!AJ10</f>
        <v>2434.8027000000002</v>
      </c>
      <c r="AV5" s="2">
        <f>[1]testrun_SR!AK10</f>
        <v>2239.5508</v>
      </c>
      <c r="AW5" s="2">
        <f>[1]testrun_SR!AL10</f>
        <v>812.50099999999998</v>
      </c>
      <c r="AX5" s="2">
        <f>[1]testrun_SR!AM10</f>
        <v>2666.4540000000002</v>
      </c>
      <c r="AY5" s="2">
        <f>[1]testrun_SR!AN10</f>
        <v>1655.1992</v>
      </c>
      <c r="AZ5" s="2">
        <f>[1]testrun_SR!AO10</f>
        <v>3129.5518000000002</v>
      </c>
      <c r="BA5" s="2">
        <f>[1]testrun_SR!AP10</f>
        <v>2881.3496</v>
      </c>
      <c r="BB5" s="2">
        <f>[1]testrun_SR!AQ10</f>
        <v>2355.502</v>
      </c>
      <c r="BC5" s="2">
        <f>[1]testrun_SR!AR10</f>
        <v>1911.5</v>
      </c>
      <c r="BD5" s="2">
        <f>[1]testrun_SR!AS10</f>
        <v>2251.7979</v>
      </c>
      <c r="BE5" s="2">
        <f>[1]testrun_SR!AT10</f>
        <v>2480.0536999999999</v>
      </c>
      <c r="BF5" s="2">
        <f>[1]testrun_SR!AU10</f>
        <v>2074.502</v>
      </c>
      <c r="BG5" s="2">
        <f>[1]testrun_SR!AV10</f>
        <v>2280.748</v>
      </c>
      <c r="BH5" s="2">
        <f>[1]testrun_SR!AW10</f>
        <v>3490.3984</v>
      </c>
      <c r="BI5" s="2">
        <f>[1]testrun_SR!AX10</f>
        <v>3541.4061999999999</v>
      </c>
      <c r="BJ5" s="2">
        <f>[1]testrun_SR!AY10</f>
        <v>4803.9489999999996</v>
      </c>
      <c r="BK5" s="2">
        <f>[1]testrun_SR!AZ10</f>
        <v>1499.5429999999999</v>
      </c>
      <c r="BL5" s="2">
        <f>[1]testrun_SR!BA10</f>
        <v>3735.7031000000002</v>
      </c>
      <c r="BM5" s="2">
        <f>[1]testrun_SR!BB10</f>
        <v>2642.498</v>
      </c>
      <c r="BN5" s="2">
        <f>[1]testrun_SR!BC10</f>
        <v>2899.8984</v>
      </c>
      <c r="BO5" s="2">
        <f>[1]testrun_SR!BD10</f>
        <v>4350.9960000000001</v>
      </c>
      <c r="BP5" s="2">
        <f>[1]testrun_SR!BE10</f>
        <v>2645.0479</v>
      </c>
      <c r="BQ5" s="2">
        <f>[1]testrun_SR!BF10</f>
        <v>1753.4453000000001</v>
      </c>
      <c r="BR5" s="2">
        <f>[1]testrun_SR!BG10</f>
        <v>1597.0977</v>
      </c>
      <c r="BS5" s="2">
        <f>[1]testrun_SR!BH10</f>
        <v>1494.501</v>
      </c>
      <c r="BT5" s="2">
        <f>[1]testrun_SR!BI10</f>
        <v>2531.252</v>
      </c>
      <c r="BU5" s="2">
        <f>[1]testrun_SR!BJ10</f>
        <v>3562.5956999999999</v>
      </c>
      <c r="BV5" s="2">
        <f>[1]testrun_SR!BK10</f>
        <v>3183.8506000000002</v>
      </c>
      <c r="BW5" s="2">
        <f>[1]testrun_SR!BL10</f>
        <v>2697.8456999999999</v>
      </c>
      <c r="BX5" s="2">
        <f>[1]testrun_SR!BM10</f>
        <v>2442.9014000000002</v>
      </c>
      <c r="BY5" s="2">
        <f>[1]testrun_SR!BN10</f>
        <v>2336.8516</v>
      </c>
      <c r="BZ5" s="2">
        <f>[1]testrun_SR!BO10</f>
        <v>1845.7559000000001</v>
      </c>
      <c r="CA5" s="2">
        <f>[1]testrun_SR!BP10</f>
        <v>2072.4004</v>
      </c>
      <c r="CB5" s="2">
        <f>[1]testrun_SR!BQ10</f>
        <v>2656.6055000000001</v>
      </c>
      <c r="CC5" s="2">
        <f>[1]testrun_SR!BR10</f>
        <v>1498.7440999999999</v>
      </c>
      <c r="CD5" s="2">
        <f>[1]testrun_SR!BS10</f>
        <v>4920.701</v>
      </c>
      <c r="CE5" s="2">
        <f>[1]testrun_SR!BT10</f>
        <v>2159.2031000000002</v>
      </c>
      <c r="CF5" s="2">
        <f>[1]testrun_SR!BU10</f>
        <v>2912.25</v>
      </c>
      <c r="CG5" s="2">
        <f>[1]testrun_SR!BV10</f>
        <v>1774.498</v>
      </c>
      <c r="CH5" s="2">
        <f>[1]testrun_SR!BW10</f>
        <v>2247.498</v>
      </c>
      <c r="CI5" s="2">
        <f>[1]testrun_SR!BX10</f>
        <v>1720.2988</v>
      </c>
      <c r="CJ5" s="2">
        <f>[1]testrun_SR!BY10</f>
        <v>2473.8027000000002</v>
      </c>
      <c r="CK5" s="2">
        <f>[1]testrun_SR!BZ10</f>
        <v>1589.9023</v>
      </c>
      <c r="CL5" s="2">
        <f>[1]testrun_SR!CA10</f>
        <v>1462</v>
      </c>
      <c r="CM5" s="2">
        <f>[1]testrun_SR!CB10</f>
        <v>2317.3964999999998</v>
      </c>
      <c r="CN5" s="2">
        <f>[1]testrun_SR!CC10</f>
        <v>2917.6952999999999</v>
      </c>
      <c r="CO5" s="2">
        <f>[1]testrun_SR!CD10</f>
        <v>2095.4922000000001</v>
      </c>
      <c r="CP5" s="2">
        <f>[1]testrun_SR!CE10</f>
        <v>2429.3964999999998</v>
      </c>
      <c r="CQ5" s="2">
        <f>[1]testrun_SR!CF10</f>
        <v>1921.8008</v>
      </c>
      <c r="CR5" s="2">
        <f>[1]testrun_SR!CG10</f>
        <v>2600.7890000000002</v>
      </c>
      <c r="CS5" s="2">
        <f>[1]testrun_SR!CH10</f>
        <v>3192.2089999999998</v>
      </c>
      <c r="CT5" s="2">
        <f>[1]testrun_SR!CI10</f>
        <v>3146.1073999999999</v>
      </c>
      <c r="CU5" s="2">
        <f>[1]testrun_SR!CJ10</f>
        <v>1527.2949000000001</v>
      </c>
      <c r="CV5" s="2">
        <f>[1]testrun_SR!CK10</f>
        <v>3315.5918000000001</v>
      </c>
      <c r="CW5" s="2">
        <f>[1]testrun_SR!CL10</f>
        <v>3120.1093999999998</v>
      </c>
      <c r="CX5" s="2">
        <f>[1]testrun_SR!CM10</f>
        <v>2854.1016</v>
      </c>
      <c r="CY5" s="2">
        <f>[1]testrun_SR!CN10</f>
        <v>2526.8008</v>
      </c>
      <c r="CZ5" s="2">
        <f>[1]testrun_SR!CO10</f>
        <v>4245.799</v>
      </c>
      <c r="DA5" s="2">
        <f>[1]testrun_SR!CP10</f>
        <v>4495.0546999999997</v>
      </c>
      <c r="DB5" s="2">
        <f>[1]testrun_SR!CQ10</f>
        <v>2623.1484</v>
      </c>
      <c r="DC5" s="2">
        <f>[1]testrun_SR!CR10</f>
        <v>4465.1464999999998</v>
      </c>
      <c r="DD5" s="2">
        <f>[1]testrun_SR!CS10</f>
        <v>2366.8456999999999</v>
      </c>
      <c r="DE5" s="2">
        <f>[1]testrun_SR!CT10</f>
        <v>2282.248</v>
      </c>
      <c r="DF5" s="2">
        <f>[1]testrun_SR!CU10</f>
        <v>3443.2539999999999</v>
      </c>
      <c r="DG5" s="2">
        <f>[1]testrun_SR!CV10</f>
        <v>3955.498</v>
      </c>
      <c r="DH5" s="2">
        <f>[1]testrun_SR!CW10</f>
        <v>6226.3010000000004</v>
      </c>
      <c r="DI5" s="2">
        <f>[1]testrun_SR!CX10</f>
        <v>2996.5468999999998</v>
      </c>
      <c r="DJ5" s="2">
        <f>[1]testrun_SR!CY10</f>
        <v>4027.5527000000002</v>
      </c>
      <c r="DK5" s="2">
        <f>[1]testrun_SR!CZ10</f>
        <v>5914.5586000000003</v>
      </c>
      <c r="DL5" s="2">
        <f>[1]testrun_SR!DA10</f>
        <v>5854.549</v>
      </c>
      <c r="DM5" s="2">
        <f>[1]testrun_SR!DB10</f>
        <v>4294.7539999999999</v>
      </c>
    </row>
    <row r="6" spans="1:117" x14ac:dyDescent="0.3">
      <c r="A6" t="s">
        <v>4</v>
      </c>
      <c r="B6" s="1" t="s">
        <v>0</v>
      </c>
      <c r="C6" t="s">
        <v>6</v>
      </c>
      <c r="D6" s="2">
        <f t="shared" si="0"/>
        <v>-262659.57549999992</v>
      </c>
      <c r="F6" s="5"/>
      <c r="G6" s="7"/>
      <c r="H6" s="7"/>
      <c r="I6" s="7"/>
      <c r="J6" s="8">
        <f>SUM(D3,D6,D9,D12,D15,D18)</f>
        <v>-1119635.8805089002</v>
      </c>
      <c r="K6" s="7"/>
      <c r="L6" s="2">
        <f>[1]testrun_SR!A11</f>
        <v>-2205.5419999999999</v>
      </c>
      <c r="M6" s="2">
        <f>[1]testrun_SR!B11</f>
        <v>-2120.0488</v>
      </c>
      <c r="N6" s="2">
        <f>[1]testrun_SR!C11</f>
        <v>-2775.0468999999998</v>
      </c>
      <c r="O6" s="2">
        <f>[1]testrun_SR!D11</f>
        <v>-1294.8467000000001</v>
      </c>
      <c r="P6" s="2">
        <f>[1]testrun_SR!E11</f>
        <v>-2563.9969999999998</v>
      </c>
      <c r="Q6" s="2">
        <f>[1]testrun_SR!F11</f>
        <v>-1512.6552999999999</v>
      </c>
      <c r="R6" s="2">
        <f>[1]testrun_SR!G11</f>
        <v>-2148.752</v>
      </c>
      <c r="S6" s="2">
        <f>[1]testrun_SR!H11</f>
        <v>-1970.3018</v>
      </c>
      <c r="T6" s="2">
        <f>[1]testrun_SR!I11</f>
        <v>-2156.0497999999998</v>
      </c>
      <c r="U6" s="2">
        <f>[1]testrun_SR!J11</f>
        <v>-2210.0450000000001</v>
      </c>
      <c r="V6" s="2">
        <f>[1]testrun_SR!K11</f>
        <v>-1913.6484</v>
      </c>
      <c r="W6" s="2">
        <f>[1]testrun_SR!L11</f>
        <v>-2407.9027999999998</v>
      </c>
      <c r="X6" s="2">
        <f>[1]testrun_SR!M11</f>
        <v>-1984.7568000000001</v>
      </c>
      <c r="Y6" s="2">
        <f>[1]testrun_SR!N11</f>
        <v>-2218.5497999999998</v>
      </c>
      <c r="Z6" s="2">
        <f>[1]testrun_SR!O11</f>
        <v>-2841.9004</v>
      </c>
      <c r="AA6" s="2">
        <f>[1]testrun_SR!P11</f>
        <v>-2053.498</v>
      </c>
      <c r="AB6" s="2">
        <f>[1]testrun_SR!Q11</f>
        <v>-1521.999</v>
      </c>
      <c r="AC6" s="2">
        <f>[1]testrun_SR!R11</f>
        <v>-3298.7440999999999</v>
      </c>
      <c r="AD6" s="2">
        <f>[1]testrun_SR!S11</f>
        <v>-1244.0977</v>
      </c>
      <c r="AE6" s="2">
        <f>[1]testrun_SR!T11</f>
        <v>-1722.7529</v>
      </c>
      <c r="AF6" s="2">
        <f>[1]testrun_SR!U11</f>
        <v>-1954.2139</v>
      </c>
      <c r="AG6" s="2">
        <f>[1]testrun_SR!V11</f>
        <v>-1721.1934000000001</v>
      </c>
      <c r="AH6" s="2">
        <f>[1]testrun_SR!W11</f>
        <v>-1596.4530999999999</v>
      </c>
      <c r="AI6" s="2">
        <f>[1]testrun_SR!X11</f>
        <v>-1773.3554999999999</v>
      </c>
      <c r="AJ6" s="2">
        <f>[1]testrun_SR!Y11</f>
        <v>-1685.2059999999999</v>
      </c>
      <c r="AK6" s="2">
        <f>[1]testrun_SR!Z11</f>
        <v>-960.70119999999997</v>
      </c>
      <c r="AL6" s="2">
        <f>[1]testrun_SR!AA11</f>
        <v>-1514.9951000000001</v>
      </c>
      <c r="AM6" s="2">
        <f>[1]testrun_SR!AB11</f>
        <v>-2497.5518000000002</v>
      </c>
      <c r="AN6" s="2">
        <f>[1]testrun_SR!AC11</f>
        <v>-3284.8456999999999</v>
      </c>
      <c r="AO6" s="2">
        <f>[1]testrun_SR!AD11</f>
        <v>-3707.2060000000001</v>
      </c>
      <c r="AP6" s="2">
        <f>[1]testrun_SR!AE11</f>
        <v>-2583.8456999999999</v>
      </c>
      <c r="AQ6" s="2">
        <f>[1]testrun_SR!AF11</f>
        <v>-4296.491</v>
      </c>
      <c r="AR6" s="2">
        <f>[1]testrun_SR!AG11</f>
        <v>-3120.2988</v>
      </c>
      <c r="AS6" s="2">
        <f>[1]testrun_SR!AH11</f>
        <v>-2622.3485999999998</v>
      </c>
      <c r="AT6" s="2">
        <f>[1]testrun_SR!AI11</f>
        <v>-1230.3486</v>
      </c>
      <c r="AU6" s="2">
        <f>[1]testrun_SR!AJ11</f>
        <v>-1694.2002</v>
      </c>
      <c r="AV6" s="2">
        <f>[1]testrun_SR!AK11</f>
        <v>-2110.7997999999998</v>
      </c>
      <c r="AW6" s="2">
        <f>[1]testrun_SR!AL11</f>
        <v>-1806.8506</v>
      </c>
      <c r="AX6" s="2">
        <f>[1]testrun_SR!AM11</f>
        <v>-1745.2451000000001</v>
      </c>
      <c r="AY6" s="2">
        <f>[1]testrun_SR!AN11</f>
        <v>-1988.2529</v>
      </c>
      <c r="AZ6" s="2">
        <f>[1]testrun_SR!AO11</f>
        <v>-3643.7968999999998</v>
      </c>
      <c r="BA6" s="2">
        <f>[1]testrun_SR!AP11</f>
        <v>-2396.4940999999999</v>
      </c>
      <c r="BB6" s="2">
        <f>[1]testrun_SR!AQ11</f>
        <v>-2696.9014000000002</v>
      </c>
      <c r="BC6" s="2">
        <f>[1]testrun_SR!AR11</f>
        <v>-2232.498</v>
      </c>
      <c r="BD6" s="2">
        <f>[1]testrun_SR!AS11</f>
        <v>-1389.7538999999999</v>
      </c>
      <c r="BE6" s="2">
        <f>[1]testrun_SR!AT11</f>
        <v>-1550.3427999999999</v>
      </c>
      <c r="BF6" s="2">
        <f>[1]testrun_SR!AU11</f>
        <v>-1622.9492</v>
      </c>
      <c r="BG6" s="2">
        <f>[1]testrun_SR!AV11</f>
        <v>-2627.5</v>
      </c>
      <c r="BH6" s="2">
        <f>[1]testrun_SR!AW11</f>
        <v>-2668.7012</v>
      </c>
      <c r="BI6" s="2">
        <f>[1]testrun_SR!AX11</f>
        <v>-3039.4081999999999</v>
      </c>
      <c r="BJ6" s="2">
        <f>[1]testrun_SR!AY11</f>
        <v>-2222.1581999999999</v>
      </c>
      <c r="BK6" s="2">
        <f>[1]testrun_SR!AZ11</f>
        <v>-3291.0938000000001</v>
      </c>
      <c r="BL6" s="2">
        <f>[1]testrun_SR!BA11</f>
        <v>-1867.3574000000001</v>
      </c>
      <c r="BM6" s="2">
        <f>[1]testrun_SR!BB11</f>
        <v>-3392.6660000000002</v>
      </c>
      <c r="BN6" s="2">
        <f>[1]testrun_SR!BC11</f>
        <v>-1989.7637</v>
      </c>
      <c r="BO6" s="2">
        <f>[1]testrun_SR!BD11</f>
        <v>-3297.3964999999998</v>
      </c>
      <c r="BP6" s="2">
        <f>[1]testrun_SR!BE11</f>
        <v>-5680.2060000000001</v>
      </c>
      <c r="BQ6" s="2">
        <f>[1]testrun_SR!BF11</f>
        <v>-2535.5565999999999</v>
      </c>
      <c r="BR6" s="2">
        <f>[1]testrun_SR!BG11</f>
        <v>-1734.9082000000001</v>
      </c>
      <c r="BS6" s="2">
        <f>[1]testrun_SR!BH11</f>
        <v>-1884.4502</v>
      </c>
      <c r="BT6" s="2">
        <f>[1]testrun_SR!BI11</f>
        <v>-3206.748</v>
      </c>
      <c r="BU6" s="2">
        <f>[1]testrun_SR!BJ11</f>
        <v>-3171.0039999999999</v>
      </c>
      <c r="BV6" s="2">
        <f>[1]testrun_SR!BK11</f>
        <v>-2179.2002000000002</v>
      </c>
      <c r="BW6" s="2">
        <f>[1]testrun_SR!BL11</f>
        <v>-1770.8965000000001</v>
      </c>
      <c r="BX6" s="2">
        <f>[1]testrun_SR!BM11</f>
        <v>-3040.7530000000002</v>
      </c>
      <c r="BY6" s="2">
        <f>[1]testrun_SR!BN11</f>
        <v>-2303.5938000000001</v>
      </c>
      <c r="BZ6" s="2">
        <f>[1]testrun_SR!BO11</f>
        <v>-2223.2460000000001</v>
      </c>
      <c r="CA6" s="2">
        <f>[1]testrun_SR!BP11</f>
        <v>-2148.1543000000001</v>
      </c>
      <c r="CB6" s="2">
        <f>[1]testrun_SR!BQ11</f>
        <v>-2469.3476999999998</v>
      </c>
      <c r="CC6" s="2">
        <f>[1]testrun_SR!BR11</f>
        <v>-2614.6640000000002</v>
      </c>
      <c r="CD6" s="2">
        <f>[1]testrun_SR!BS11</f>
        <v>-2331.5488</v>
      </c>
      <c r="CE6" s="2">
        <f>[1]testrun_SR!BT11</f>
        <v>-1966.8477</v>
      </c>
      <c r="CF6" s="2">
        <f>[1]testrun_SR!BU11</f>
        <v>-1595.9004</v>
      </c>
      <c r="CG6" s="2">
        <f>[1]testrun_SR!BV11</f>
        <v>-2233.7069999999999</v>
      </c>
      <c r="CH6" s="2">
        <f>[1]testrun_SR!BW11</f>
        <v>-1703.4042999999999</v>
      </c>
      <c r="CI6" s="2">
        <f>[1]testrun_SR!BX11</f>
        <v>-1640.5957000000001</v>
      </c>
      <c r="CJ6" s="2">
        <f>[1]testrun_SR!BY11</f>
        <v>-1668.6934000000001</v>
      </c>
      <c r="CK6" s="2">
        <f>[1]testrun_SR!BZ11</f>
        <v>-1886.9004</v>
      </c>
      <c r="CL6" s="2">
        <f>[1]testrun_SR!CA11</f>
        <v>-2143.6895</v>
      </c>
      <c r="CM6" s="2">
        <f>[1]testrun_SR!CB11</f>
        <v>-2919.5</v>
      </c>
      <c r="CN6" s="2">
        <f>[1]testrun_SR!CC11</f>
        <v>-1964.1034999999999</v>
      </c>
      <c r="CO6" s="2">
        <f>[1]testrun_SR!CD11</f>
        <v>-3143</v>
      </c>
      <c r="CP6" s="2">
        <f>[1]testrun_SR!CE11</f>
        <v>-2080.9101999999998</v>
      </c>
      <c r="CQ6" s="2">
        <f>[1]testrun_SR!CF11</f>
        <v>-2306.1952999999999</v>
      </c>
      <c r="CR6" s="2">
        <f>[1]testrun_SR!CG11</f>
        <v>-1932.0078000000001</v>
      </c>
      <c r="CS6" s="2">
        <f>[1]testrun_SR!CH11</f>
        <v>-4710.4043000000001</v>
      </c>
      <c r="CT6" s="2">
        <f>[1]testrun_SR!CI11</f>
        <v>-3187.3984</v>
      </c>
      <c r="CU6" s="2">
        <f>[1]testrun_SR!CJ11</f>
        <v>-3239.8964999999998</v>
      </c>
      <c r="CV6" s="2">
        <f>[1]testrun_SR!CK11</f>
        <v>-2382.0059000000001</v>
      </c>
      <c r="CW6" s="2">
        <f>[1]testrun_SR!CL11</f>
        <v>-1605.4042999999999</v>
      </c>
      <c r="CX6" s="2">
        <f>[1]testrun_SR!CM11</f>
        <v>-2087.0898000000002</v>
      </c>
      <c r="CY6" s="2">
        <f>[1]testrun_SR!CN11</f>
        <v>-2681.8105</v>
      </c>
      <c r="CZ6" s="2">
        <f>[1]testrun_SR!CO11</f>
        <v>-2488.8496</v>
      </c>
      <c r="DA6" s="2">
        <f>[1]testrun_SR!CP11</f>
        <v>-3642.6543000000001</v>
      </c>
      <c r="DB6" s="2">
        <f>[1]testrun_SR!CQ11</f>
        <v>-2047.9609</v>
      </c>
      <c r="DC6" s="2">
        <f>[1]testrun_SR!CR11</f>
        <v>-1963.2891</v>
      </c>
      <c r="DD6" s="2">
        <f>[1]testrun_SR!CS11</f>
        <v>-3193.9589999999998</v>
      </c>
      <c r="DE6" s="2">
        <f>[1]testrun_SR!CT11</f>
        <v>-3048.6680000000001</v>
      </c>
      <c r="DF6" s="2">
        <f>[1]testrun_SR!CU11</f>
        <v>-3007.4434000000001</v>
      </c>
      <c r="DG6" s="2">
        <f>[1]testrun_SR!CV11</f>
        <v>-2673.7988</v>
      </c>
      <c r="DH6" s="2">
        <f>[1]testrun_SR!CW11</f>
        <v>-4656.2049999999999</v>
      </c>
      <c r="DI6" s="2">
        <f>[1]testrun_SR!CX11</f>
        <v>-2610.7440999999999</v>
      </c>
      <c r="DJ6" s="2">
        <f>[1]testrun_SR!CY11</f>
        <v>-3262.2559000000001</v>
      </c>
      <c r="DK6" s="2">
        <f>[1]testrun_SR!CZ11</f>
        <v>-3331.1387</v>
      </c>
      <c r="DL6" s="2">
        <f>[1]testrun_SR!DA11</f>
        <v>-6286.0020000000004</v>
      </c>
      <c r="DM6" s="2">
        <f>[1]testrun_SR!DB11</f>
        <v>-6084.5450000000001</v>
      </c>
    </row>
    <row r="7" spans="1:117" x14ac:dyDescent="0.3">
      <c r="A7" t="s">
        <v>4</v>
      </c>
      <c r="B7" s="1" t="s">
        <v>0</v>
      </c>
      <c r="C7" t="s">
        <v>7</v>
      </c>
      <c r="D7" s="2">
        <f t="shared" si="0"/>
        <v>12621.588186999999</v>
      </c>
      <c r="G7" s="6">
        <f>100*D7/D5</f>
        <v>4.5849806898583845</v>
      </c>
      <c r="H7" s="7"/>
      <c r="I7" s="7"/>
      <c r="J7" s="8">
        <f>SUM(D4,D7,D10,D13,D16,D19)</f>
        <v>31916.324677599998</v>
      </c>
      <c r="K7" s="6">
        <f>100*J7/J5</f>
        <v>2.7715916408104628</v>
      </c>
      <c r="L7" s="2">
        <f>[1]testrun_SR!A12</f>
        <v>654.45899999999995</v>
      </c>
      <c r="M7" s="2">
        <f>[1]testrun_SR!B12</f>
        <v>373.65136999999999</v>
      </c>
      <c r="N7" s="2">
        <f>[1]testrun_SR!C12</f>
        <v>-1411.8925999999999</v>
      </c>
      <c r="O7" s="2">
        <f>[1]testrun_SR!D12</f>
        <v>472.70215000000002</v>
      </c>
      <c r="P7" s="2">
        <f>[1]testrun_SR!E12</f>
        <v>-836.39649999999995</v>
      </c>
      <c r="Q7" s="2">
        <f>[1]testrun_SR!F12</f>
        <v>188.24218999999999</v>
      </c>
      <c r="R7" s="2">
        <f>[1]testrun_SR!G12</f>
        <v>-922.85350000000005</v>
      </c>
      <c r="S7" s="2">
        <f>[1]testrun_SR!H12</f>
        <v>908.49805000000003</v>
      </c>
      <c r="T7" s="2">
        <f>[1]testrun_SR!I12</f>
        <v>1212.6016</v>
      </c>
      <c r="U7" s="2">
        <f>[1]testrun_SR!J12</f>
        <v>565.10350000000005</v>
      </c>
      <c r="V7" s="2">
        <f>[1]testrun_SR!K12</f>
        <v>434.84863000000001</v>
      </c>
      <c r="W7" s="2">
        <f>[1]testrun_SR!L12</f>
        <v>21.347656000000001</v>
      </c>
      <c r="X7" s="2">
        <f>[1]testrun_SR!M12</f>
        <v>289.98926</v>
      </c>
      <c r="Y7" s="2">
        <f>[1]testrun_SR!N12</f>
        <v>284.79883000000001</v>
      </c>
      <c r="Z7" s="2">
        <f>[1]testrun_SR!O12</f>
        <v>-181.85547</v>
      </c>
      <c r="AA7" s="2">
        <f>[1]testrun_SR!P12</f>
        <v>-459.74804999999998</v>
      </c>
      <c r="AB7" s="2">
        <f>[1]testrun_SR!Q12</f>
        <v>1259.3516</v>
      </c>
      <c r="AC7" s="2">
        <f>[1]testrun_SR!R12</f>
        <v>-1214.2949000000001</v>
      </c>
      <c r="AD7" s="2">
        <f>[1]testrun_SR!S12</f>
        <v>567.40039999999999</v>
      </c>
      <c r="AE7" s="2">
        <f>[1]testrun_SR!T12</f>
        <v>-575.80175999999994</v>
      </c>
      <c r="AF7" s="2">
        <f>[1]testrun_SR!U12</f>
        <v>-654.56640000000004</v>
      </c>
      <c r="AG7" s="2">
        <f>[1]testrun_SR!V12</f>
        <v>-319.94335999999998</v>
      </c>
      <c r="AH7" s="2">
        <f>[1]testrun_SR!W12</f>
        <v>-302.20409999999998</v>
      </c>
      <c r="AI7" s="2">
        <f>[1]testrun_SR!X12</f>
        <v>-562.05470000000003</v>
      </c>
      <c r="AJ7" s="2">
        <f>[1]testrun_SR!Y12</f>
        <v>-730.20799999999997</v>
      </c>
      <c r="AK7" s="2">
        <f>[1]testrun_SR!Z12</f>
        <v>617.49609999999996</v>
      </c>
      <c r="AL7" s="2">
        <f>[1]testrun_SR!AA12</f>
        <v>663.65625</v>
      </c>
      <c r="AM7" s="2">
        <f>[1]testrun_SR!AB12</f>
        <v>-382.05273</v>
      </c>
      <c r="AN7" s="2">
        <f>[1]testrun_SR!AC12</f>
        <v>-1403.25</v>
      </c>
      <c r="AO7" s="2">
        <f>[1]testrun_SR!AD12</f>
        <v>-2590.8564000000001</v>
      </c>
      <c r="AP7" s="2">
        <f>[1]testrun_SR!AE12</f>
        <v>-21.397459999999999</v>
      </c>
      <c r="AQ7" s="2">
        <f>[1]testrun_SR!AF12</f>
        <v>-1570.0898</v>
      </c>
      <c r="AR7" s="2">
        <f>[1]testrun_SR!AG12</f>
        <v>1058.3994</v>
      </c>
      <c r="AS7" s="2">
        <f>[1]testrun_SR!AH12</f>
        <v>104.69922</v>
      </c>
      <c r="AT7" s="2">
        <f>[1]testrun_SR!AI12</f>
        <v>2156.1992</v>
      </c>
      <c r="AU7" s="2">
        <f>[1]testrun_SR!AJ12</f>
        <v>740.60253999999998</v>
      </c>
      <c r="AV7" s="2">
        <f>[1]testrun_SR!AK12</f>
        <v>128.75098</v>
      </c>
      <c r="AW7" s="2">
        <f>[1]testrun_SR!AL12</f>
        <v>-994.34960000000001</v>
      </c>
      <c r="AX7" s="2">
        <f>[1]testrun_SR!AM12</f>
        <v>921.20899999999995</v>
      </c>
      <c r="AY7" s="2">
        <f>[1]testrun_SR!AN12</f>
        <v>-333.05369999999999</v>
      </c>
      <c r="AZ7" s="2">
        <f>[1]testrun_SR!AO12</f>
        <v>-514.24509999999998</v>
      </c>
      <c r="BA7" s="2">
        <f>[1]testrun_SR!AP12</f>
        <v>484.85547000000003</v>
      </c>
      <c r="BB7" s="2">
        <f>[1]testrun_SR!AQ12</f>
        <v>-341.39940000000001</v>
      </c>
      <c r="BC7" s="2">
        <f>[1]testrun_SR!AR12</f>
        <v>-320.99804999999998</v>
      </c>
      <c r="BD7" s="2">
        <f>[1]testrun_SR!AS12</f>
        <v>862.04395</v>
      </c>
      <c r="BE7" s="2">
        <f>[1]testrun_SR!AT12</f>
        <v>929.71094000000005</v>
      </c>
      <c r="BF7" s="2">
        <f>[1]testrun_SR!AU12</f>
        <v>451.55273</v>
      </c>
      <c r="BG7" s="2">
        <f>[1]testrun_SR!AV12</f>
        <v>-346.75195000000002</v>
      </c>
      <c r="BH7" s="2">
        <f>[1]testrun_SR!AW12</f>
        <v>821.69727</v>
      </c>
      <c r="BI7" s="2">
        <f>[1]testrun_SR!AX12</f>
        <v>501.99804999999998</v>
      </c>
      <c r="BJ7" s="2">
        <f>[1]testrun_SR!AY12</f>
        <v>2581.7910000000002</v>
      </c>
      <c r="BK7" s="2">
        <f>[1]testrun_SR!AZ12</f>
        <v>-1791.5508</v>
      </c>
      <c r="BL7" s="2">
        <f>[1]testrun_SR!BA12</f>
        <v>1868.3457000000001</v>
      </c>
      <c r="BM7" s="2">
        <f>[1]testrun_SR!BB12</f>
        <v>-750.16796999999997</v>
      </c>
      <c r="BN7" s="2">
        <f>[1]testrun_SR!BC12</f>
        <v>910.13477</v>
      </c>
      <c r="BO7" s="2">
        <f>[1]testrun_SR!BD12</f>
        <v>1053.5996</v>
      </c>
      <c r="BP7" s="2">
        <f>[1]testrun_SR!BE12</f>
        <v>-3035.1581999999999</v>
      </c>
      <c r="BQ7" s="2">
        <f>[1]testrun_SR!BF12</f>
        <v>-782.11130000000003</v>
      </c>
      <c r="BR7" s="2">
        <f>[1]testrun_SR!BG12</f>
        <v>-137.81055000000001</v>
      </c>
      <c r="BS7" s="2">
        <f>[1]testrun_SR!BH12</f>
        <v>-389.94922000000003</v>
      </c>
      <c r="BT7" s="2">
        <f>[1]testrun_SR!BI12</f>
        <v>-675.49609999999996</v>
      </c>
      <c r="BU7" s="2">
        <f>[1]testrun_SR!BJ12</f>
        <v>391.59179999999998</v>
      </c>
      <c r="BV7" s="2">
        <f>[1]testrun_SR!BK12</f>
        <v>1004.6504</v>
      </c>
      <c r="BW7" s="2">
        <f>[1]testrun_SR!BL12</f>
        <v>926.94920000000002</v>
      </c>
      <c r="BX7" s="2">
        <f>[1]testrun_SR!BM12</f>
        <v>-597.85155999999995</v>
      </c>
      <c r="BY7" s="2">
        <f>[1]testrun_SR!BN12</f>
        <v>33.257812000000001</v>
      </c>
      <c r="BZ7" s="2">
        <f>[1]testrun_SR!BO12</f>
        <v>-377.49023</v>
      </c>
      <c r="CA7" s="2">
        <f>[1]testrun_SR!BP12</f>
        <v>-75.753910000000005</v>
      </c>
      <c r="CB7" s="2">
        <f>[1]testrun_SR!BQ12</f>
        <v>187.25781000000001</v>
      </c>
      <c r="CC7" s="2">
        <f>[1]testrun_SR!BR12</f>
        <v>-1115.9199000000001</v>
      </c>
      <c r="CD7" s="2">
        <f>[1]testrun_SR!BS12</f>
        <v>2589.1523000000002</v>
      </c>
      <c r="CE7" s="2">
        <f>[1]testrun_SR!BT12</f>
        <v>192.35547</v>
      </c>
      <c r="CF7" s="2">
        <f>[1]testrun_SR!BU12</f>
        <v>1316.3496</v>
      </c>
      <c r="CG7" s="2">
        <f>[1]testrun_SR!BV12</f>
        <v>-459.20898</v>
      </c>
      <c r="CH7" s="2">
        <f>[1]testrun_SR!BW12</f>
        <v>544.09375</v>
      </c>
      <c r="CI7" s="2">
        <f>[1]testrun_SR!BX12</f>
        <v>79.703125</v>
      </c>
      <c r="CJ7" s="2">
        <f>[1]testrun_SR!BY12</f>
        <v>805.10940000000005</v>
      </c>
      <c r="CK7" s="2">
        <f>[1]testrun_SR!BZ12</f>
        <v>-296.99804999999998</v>
      </c>
      <c r="CL7" s="2">
        <f>[1]testrun_SR!CA12</f>
        <v>-681.68944999999997</v>
      </c>
      <c r="CM7" s="2">
        <f>[1]testrun_SR!CB12</f>
        <v>-602.10350000000005</v>
      </c>
      <c r="CN7" s="2">
        <f>[1]testrun_SR!CC12</f>
        <v>953.59180000000003</v>
      </c>
      <c r="CO7" s="2">
        <f>[1]testrun_SR!CD12</f>
        <v>-1047.5078000000001</v>
      </c>
      <c r="CP7" s="2">
        <f>[1]testrun_SR!CE12</f>
        <v>348.48633000000001</v>
      </c>
      <c r="CQ7" s="2">
        <f>[1]testrun_SR!CF12</f>
        <v>-384.39452999999997</v>
      </c>
      <c r="CR7" s="2">
        <f>[1]testrun_SR!CG12</f>
        <v>668.78125</v>
      </c>
      <c r="CS7" s="2">
        <f>[1]testrun_SR!CH12</f>
        <v>-1518.1953000000001</v>
      </c>
      <c r="CT7" s="2">
        <f>[1]testrun_SR!CI12</f>
        <v>-41.291015999999999</v>
      </c>
      <c r="CU7" s="2">
        <f>[1]testrun_SR!CJ12</f>
        <v>-1712.6016</v>
      </c>
      <c r="CV7" s="2">
        <f>[1]testrun_SR!CK12</f>
        <v>933.58594000000005</v>
      </c>
      <c r="CW7" s="2">
        <f>[1]testrun_SR!CL12</f>
        <v>1514.7050999999999</v>
      </c>
      <c r="CX7" s="2">
        <f>[1]testrun_SR!CM12</f>
        <v>767.01170000000002</v>
      </c>
      <c r="CY7" s="2">
        <f>[1]testrun_SR!CN12</f>
        <v>-155.00977</v>
      </c>
      <c r="CZ7" s="2">
        <f>[1]testrun_SR!CO12</f>
        <v>1756.9492</v>
      </c>
      <c r="DA7" s="2">
        <f>[1]testrun_SR!CP12</f>
        <v>852.40039999999999</v>
      </c>
      <c r="DB7" s="2">
        <f>[1]testrun_SR!CQ12</f>
        <v>575.1875</v>
      </c>
      <c r="DC7" s="2">
        <f>[1]testrun_SR!CR12</f>
        <v>2501.8573999999999</v>
      </c>
      <c r="DD7" s="2">
        <f>[1]testrun_SR!CS12</f>
        <v>-827.11329999999998</v>
      </c>
      <c r="DE7" s="2">
        <f>[1]testrun_SR!CT12</f>
        <v>-766.41989999999998</v>
      </c>
      <c r="DF7" s="2">
        <f>[1]testrun_SR!CU12</f>
        <v>435.81054999999998</v>
      </c>
      <c r="DG7" s="2">
        <f>[1]testrun_SR!CV12</f>
        <v>1281.6992</v>
      </c>
      <c r="DH7" s="2">
        <f>[1]testrun_SR!CW12</f>
        <v>1570.0957000000001</v>
      </c>
      <c r="DI7" s="2">
        <f>[1]testrun_SR!CX12</f>
        <v>385.80273</v>
      </c>
      <c r="DJ7" s="2">
        <f>[1]testrun_SR!CY12</f>
        <v>765.29690000000005</v>
      </c>
      <c r="DK7" s="2">
        <f>[1]testrun_SR!CZ12</f>
        <v>2583.42</v>
      </c>
      <c r="DL7" s="2">
        <f>[1]testrun_SR!DA12</f>
        <v>-431.45312000000001</v>
      </c>
      <c r="DM7" s="2">
        <f>[1]testrun_SR!DB12</f>
        <v>-1789.7909999999999</v>
      </c>
    </row>
    <row r="8" spans="1:117" x14ac:dyDescent="0.3">
      <c r="A8" t="s">
        <v>4</v>
      </c>
      <c r="B8" s="1" t="s">
        <v>1</v>
      </c>
      <c r="C8" t="s">
        <v>5</v>
      </c>
      <c r="D8" s="2">
        <f t="shared" si="0"/>
        <v>129114.20406999999</v>
      </c>
      <c r="E8">
        <f>COUNT(L10:DZ10)</f>
        <v>106</v>
      </c>
      <c r="F8" s="5">
        <f>COUNTIF(L10:DZ10,"&gt;0")</f>
        <v>64</v>
      </c>
      <c r="G8" s="6">
        <f>100 *F8/E8</f>
        <v>60.377358490566039</v>
      </c>
      <c r="H8" s="7"/>
      <c r="I8" s="7"/>
      <c r="J8" s="7"/>
      <c r="K8" s="7"/>
      <c r="L8" s="2">
        <f>[1]testrun_SR!A16</f>
        <v>1537.749</v>
      </c>
      <c r="M8" s="2">
        <f>[1]testrun_SR!B16</f>
        <v>1129.8496</v>
      </c>
      <c r="N8" s="2">
        <f>[1]testrun_SR!C16</f>
        <v>1082.3506</v>
      </c>
      <c r="O8" s="2">
        <f>[1]testrun_SR!D16</f>
        <v>436.25</v>
      </c>
      <c r="P8" s="2">
        <f>[1]testrun_SR!E16</f>
        <v>1190.8008</v>
      </c>
      <c r="Q8" s="2">
        <f>[1]testrun_SR!F16</f>
        <v>1173.0996</v>
      </c>
      <c r="R8" s="2">
        <f>[1]testrun_SR!G16</f>
        <v>511.05077999999997</v>
      </c>
      <c r="S8" s="2">
        <f>[1]testrun_SR!H16</f>
        <v>1126.1006</v>
      </c>
      <c r="T8" s="2">
        <f>[1]testrun_SR!I16</f>
        <v>826.19920000000002</v>
      </c>
      <c r="U8" s="2">
        <f>[1]testrun_SR!J16</f>
        <v>699.34960000000001</v>
      </c>
      <c r="V8" s="2">
        <f>[1]testrun_SR!K16</f>
        <v>725.40137000000004</v>
      </c>
      <c r="W8" s="2">
        <f>[1]testrun_SR!L16</f>
        <v>1132.6494</v>
      </c>
      <c r="X8" s="2">
        <f>[1]testrun_SR!M16</f>
        <v>1539.0986</v>
      </c>
      <c r="Y8" s="2">
        <f>[1]testrun_SR!N16</f>
        <v>1104.8496</v>
      </c>
      <c r="Z8" s="2">
        <f>[1]testrun_SR!O16</f>
        <v>787.0498</v>
      </c>
      <c r="AA8" s="2">
        <f>[1]testrun_SR!P16</f>
        <v>702.64940000000001</v>
      </c>
      <c r="AB8" s="2">
        <f>[1]testrun_SR!Q16</f>
        <v>640.2002</v>
      </c>
      <c r="AC8" s="2">
        <f>[1]testrun_SR!R16</f>
        <v>1035.9492</v>
      </c>
      <c r="AD8" s="2">
        <f>[1]testrun_SR!S16</f>
        <v>908.39940000000001</v>
      </c>
      <c r="AE8" s="2">
        <f>[1]testrun_SR!T16</f>
        <v>601.40039999999999</v>
      </c>
      <c r="AF8" s="2">
        <f>[1]testrun_SR!U16</f>
        <v>957</v>
      </c>
      <c r="AG8" s="2">
        <f>[1]testrun_SR!V16</f>
        <v>447.00098000000003</v>
      </c>
      <c r="AH8" s="2">
        <f>[1]testrun_SR!W16</f>
        <v>713.9502</v>
      </c>
      <c r="AI8" s="2">
        <f>[1]testrun_SR!X16</f>
        <v>848.90137000000004</v>
      </c>
      <c r="AJ8" s="2">
        <f>[1]testrun_SR!Y16</f>
        <v>289.5498</v>
      </c>
      <c r="AK8" s="2">
        <f>[1]testrun_SR!Z16</f>
        <v>896.90039999999999</v>
      </c>
      <c r="AL8" s="2">
        <f>[1]testrun_SR!AA16</f>
        <v>1323.0508</v>
      </c>
      <c r="AM8" s="2">
        <f>[1]testrun_SR!AB16</f>
        <v>1758.1982</v>
      </c>
      <c r="AN8" s="2">
        <f>[1]testrun_SR!AC16</f>
        <v>1273.2998</v>
      </c>
      <c r="AO8" s="2">
        <f>[1]testrun_SR!AD16</f>
        <v>1035.25</v>
      </c>
      <c r="AP8" s="2">
        <f>[1]testrun_SR!AE16</f>
        <v>639.15039999999999</v>
      </c>
      <c r="AQ8" s="2">
        <f>[1]testrun_SR!AF16</f>
        <v>1428.3984</v>
      </c>
      <c r="AR8" s="2">
        <f>[1]testrun_SR!AG16</f>
        <v>1526.25</v>
      </c>
      <c r="AS8" s="2">
        <f>[1]testrun_SR!AH16</f>
        <v>1538.501</v>
      </c>
      <c r="AT8" s="2">
        <f>[1]testrun_SR!AI16</f>
        <v>734.74900000000002</v>
      </c>
      <c r="AU8" s="2">
        <f>[1]testrun_SR!AJ16</f>
        <v>738.2998</v>
      </c>
      <c r="AV8" s="2">
        <f>[1]testrun_SR!AK16</f>
        <v>966.64940000000001</v>
      </c>
      <c r="AW8" s="2">
        <f>[1]testrun_SR!AL16</f>
        <v>328.40039999999999</v>
      </c>
      <c r="AX8" s="2">
        <f>[1]testrun_SR!AM16</f>
        <v>1462.3008</v>
      </c>
      <c r="AY8" s="2">
        <f>[1]testrun_SR!AN16</f>
        <v>331.35059999999999</v>
      </c>
      <c r="AZ8" s="2">
        <f>[1]testrun_SR!AO16</f>
        <v>2341.2979</v>
      </c>
      <c r="BA8" s="2">
        <f>[1]testrun_SR!AP16</f>
        <v>297.99901999999997</v>
      </c>
      <c r="BB8" s="2">
        <f>[1]testrun_SR!AQ16</f>
        <v>1860.8516</v>
      </c>
      <c r="BC8" s="2">
        <f>[1]testrun_SR!AR16</f>
        <v>640</v>
      </c>
      <c r="BD8" s="2">
        <f>[1]testrun_SR!AS16</f>
        <v>970.0498</v>
      </c>
      <c r="BE8" s="2">
        <f>[1]testrun_SR!AT16</f>
        <v>922.65039999999999</v>
      </c>
      <c r="BF8" s="2">
        <f>[1]testrun_SR!AU16</f>
        <v>937.79880000000003</v>
      </c>
      <c r="BG8" s="2">
        <f>[1]testrun_SR!AV16</f>
        <v>1591.1016</v>
      </c>
      <c r="BH8" s="2">
        <f>[1]testrun_SR!AW16</f>
        <v>2017.8008</v>
      </c>
      <c r="BI8" s="2">
        <f>[1]testrun_SR!AX16</f>
        <v>1210.1504</v>
      </c>
      <c r="BJ8" s="2">
        <f>[1]testrun_SR!AY16</f>
        <v>1847.1523</v>
      </c>
      <c r="BK8" s="2">
        <f>[1]testrun_SR!AZ16</f>
        <v>538.5</v>
      </c>
      <c r="BL8" s="2">
        <f>[1]testrun_SR!BA16</f>
        <v>1343.9512</v>
      </c>
      <c r="BM8" s="2">
        <f>[1]testrun_SR!BB16</f>
        <v>1869.3027</v>
      </c>
      <c r="BN8" s="2">
        <f>[1]testrun_SR!BC16</f>
        <v>1792.5977</v>
      </c>
      <c r="BO8" s="2">
        <f>[1]testrun_SR!BD16</f>
        <v>3372.4472999999998</v>
      </c>
      <c r="BP8" s="2">
        <f>[1]testrun_SR!BE16</f>
        <v>871.64940000000001</v>
      </c>
      <c r="BQ8" s="2">
        <f>[1]testrun_SR!BF16</f>
        <v>616.89844000000005</v>
      </c>
      <c r="BR8" s="2">
        <f>[1]testrun_SR!BG16</f>
        <v>411.09960000000001</v>
      </c>
      <c r="BS8" s="2">
        <f>[1]testrun_SR!BH16</f>
        <v>1123.9023</v>
      </c>
      <c r="BT8" s="2">
        <f>[1]testrun_SR!BI16</f>
        <v>1340.5498</v>
      </c>
      <c r="BU8" s="2">
        <f>[1]testrun_SR!BJ16</f>
        <v>1230.7998</v>
      </c>
      <c r="BV8" s="2">
        <f>[1]testrun_SR!BK16</f>
        <v>1701.0996</v>
      </c>
      <c r="BW8" s="2">
        <f>[1]testrun_SR!BL16</f>
        <v>1210.8027</v>
      </c>
      <c r="BX8" s="2">
        <f>[1]testrun_SR!BM16</f>
        <v>1955.0957000000001</v>
      </c>
      <c r="BY8" s="2">
        <f>[1]testrun_SR!BN16</f>
        <v>630.40039999999999</v>
      </c>
      <c r="BZ8" s="2">
        <f>[1]testrun_SR!BO16</f>
        <v>921.69920000000002</v>
      </c>
      <c r="CA8" s="2">
        <f>[1]testrun_SR!BP16</f>
        <v>1123.5527</v>
      </c>
      <c r="CB8" s="2">
        <f>[1]testrun_SR!BQ16</f>
        <v>1928.748</v>
      </c>
      <c r="CC8" s="2">
        <f>[1]testrun_SR!BR16</f>
        <v>1109.7012</v>
      </c>
      <c r="CD8" s="2">
        <f>[1]testrun_SR!BS16</f>
        <v>1774.1016</v>
      </c>
      <c r="CE8" s="2">
        <f>[1]testrun_SR!BT16</f>
        <v>259.74804999999998</v>
      </c>
      <c r="CF8" s="2">
        <f>[1]testrun_SR!BU16</f>
        <v>1975.4023</v>
      </c>
      <c r="CG8" s="2">
        <f>[1]testrun_SR!BV16</f>
        <v>789.50194999999997</v>
      </c>
      <c r="CH8" s="2">
        <f>[1]testrun_SR!BW16</f>
        <v>1158.2988</v>
      </c>
      <c r="CI8" s="2">
        <f>[1]testrun_SR!BX16</f>
        <v>329.30273</v>
      </c>
      <c r="CJ8" s="2">
        <f>[1]testrun_SR!BY16</f>
        <v>789.90039999999999</v>
      </c>
      <c r="CK8" s="2">
        <f>[1]testrun_SR!BZ16</f>
        <v>545.39844000000005</v>
      </c>
      <c r="CL8" s="2">
        <f>[1]testrun_SR!CA16</f>
        <v>1212.5</v>
      </c>
      <c r="CM8" s="2">
        <f>[1]testrun_SR!CB16</f>
        <v>1395.6973</v>
      </c>
      <c r="CN8" s="2">
        <f>[1]testrun_SR!CC16</f>
        <v>1381.8008</v>
      </c>
      <c r="CO8" s="2">
        <f>[1]testrun_SR!CD16</f>
        <v>1857.7969000000001</v>
      </c>
      <c r="CP8" s="2">
        <f>[1]testrun_SR!CE16</f>
        <v>1163.2012</v>
      </c>
      <c r="CQ8" s="2">
        <f>[1]testrun_SR!CF16</f>
        <v>1213.1992</v>
      </c>
      <c r="CR8" s="2">
        <f>[1]testrun_SR!CG16</f>
        <v>1448.7012</v>
      </c>
      <c r="CS8" s="2">
        <f>[1]testrun_SR!CH16</f>
        <v>1974.1016</v>
      </c>
      <c r="CT8" s="2">
        <f>[1]testrun_SR!CI16</f>
        <v>1588.7030999999999</v>
      </c>
      <c r="CU8" s="2">
        <f>[1]testrun_SR!CJ16</f>
        <v>338.5</v>
      </c>
      <c r="CV8" s="2">
        <f>[1]testrun_SR!CK16</f>
        <v>2115.2012</v>
      </c>
      <c r="CW8" s="2">
        <f>[1]testrun_SR!CL16</f>
        <v>1132.7050999999999</v>
      </c>
      <c r="CX8" s="2">
        <f>[1]testrun_SR!CM16</f>
        <v>964.59960000000001</v>
      </c>
      <c r="CY8" s="2">
        <f>[1]testrun_SR!CN16</f>
        <v>542.90233999999998</v>
      </c>
      <c r="CZ8" s="2">
        <f>[1]testrun_SR!CO16</f>
        <v>2746.3496</v>
      </c>
      <c r="DA8" s="2">
        <f>[1]testrun_SR!CP16</f>
        <v>536.15039999999999</v>
      </c>
      <c r="DB8" s="2">
        <f>[1]testrun_SR!CQ16</f>
        <v>1353.9492</v>
      </c>
      <c r="DC8" s="2">
        <f>[1]testrun_SR!CR16</f>
        <v>1668.6465000000001</v>
      </c>
      <c r="DD8" s="2">
        <f>[1]testrun_SR!CS16</f>
        <v>1072.4004</v>
      </c>
      <c r="DE8" s="2">
        <f>[1]testrun_SR!CT16</f>
        <v>1169.6523</v>
      </c>
      <c r="DF8" s="2">
        <f>[1]testrun_SR!CU16</f>
        <v>2333.75</v>
      </c>
      <c r="DG8" s="2">
        <f>[1]testrun_SR!CV16</f>
        <v>1100.4492</v>
      </c>
      <c r="DH8" s="2">
        <f>[1]testrun_SR!CW16</f>
        <v>2477.1992</v>
      </c>
      <c r="DI8" s="2">
        <f>[1]testrun_SR!CX16</f>
        <v>1321.3477</v>
      </c>
      <c r="DJ8" s="2">
        <f>[1]testrun_SR!CY16</f>
        <v>2090.9472999999998</v>
      </c>
      <c r="DK8" s="2">
        <f>[1]testrun_SR!CZ16</f>
        <v>1123.252</v>
      </c>
      <c r="DL8" s="2">
        <f>[1]testrun_SR!DA16</f>
        <v>2671.498</v>
      </c>
      <c r="DM8" s="2">
        <f>[1]testrun_SR!DB16</f>
        <v>3640.0996</v>
      </c>
    </row>
    <row r="9" spans="1:117" x14ac:dyDescent="0.3">
      <c r="A9" t="s">
        <v>4</v>
      </c>
      <c r="B9" s="1" t="s">
        <v>1</v>
      </c>
      <c r="C9" t="s">
        <v>6</v>
      </c>
      <c r="D9" s="2">
        <f t="shared" si="0"/>
        <v>-106973.63946999999</v>
      </c>
      <c r="F9" s="5"/>
      <c r="G9" s="7"/>
      <c r="H9" s="7"/>
      <c r="I9" s="7"/>
      <c r="J9" s="7"/>
      <c r="K9" s="7"/>
      <c r="L9" s="2">
        <f>[1]testrun_SR!A17</f>
        <v>-173.4502</v>
      </c>
      <c r="M9" s="2">
        <f>[1]testrun_SR!B17</f>
        <v>-1407.0488</v>
      </c>
      <c r="N9" s="2">
        <f>[1]testrun_SR!C17</f>
        <v>-1359.498</v>
      </c>
      <c r="O9" s="2">
        <f>[1]testrun_SR!D17</f>
        <v>-487.7998</v>
      </c>
      <c r="P9" s="2">
        <f>[1]testrun_SR!E17</f>
        <v>-1858.75</v>
      </c>
      <c r="Q9" s="2">
        <f>[1]testrun_SR!F17</f>
        <v>-349.5</v>
      </c>
      <c r="R9" s="2">
        <f>[1]testrun_SR!G17</f>
        <v>-877.34960000000001</v>
      </c>
      <c r="S9" s="2">
        <f>[1]testrun_SR!H17</f>
        <v>-585.10059999999999</v>
      </c>
      <c r="T9" s="2">
        <f>[1]testrun_SR!I17</f>
        <v>-902.30079999999998</v>
      </c>
      <c r="U9" s="2">
        <f>[1]testrun_SR!J17</f>
        <v>-800.60155999999995</v>
      </c>
      <c r="V9" s="2">
        <f>[1]testrun_SR!K17</f>
        <v>-1394.7979</v>
      </c>
      <c r="W9" s="2">
        <f>[1]testrun_SR!L17</f>
        <v>-524.99900000000002</v>
      </c>
      <c r="X9" s="2">
        <f>[1]testrun_SR!M17</f>
        <v>-745.90137000000004</v>
      </c>
      <c r="Y9" s="2">
        <f>[1]testrun_SR!N17</f>
        <v>-1001.5508</v>
      </c>
      <c r="Z9" s="2">
        <f>[1]testrun_SR!O17</f>
        <v>-1431.8018</v>
      </c>
      <c r="AA9" s="2">
        <f>[1]testrun_SR!P17</f>
        <v>-519.39940000000001</v>
      </c>
      <c r="AB9" s="2">
        <f>[1]testrun_SR!Q17</f>
        <v>-1129.7998</v>
      </c>
      <c r="AC9" s="2">
        <f>[1]testrun_SR!R17</f>
        <v>-998.00194999999997</v>
      </c>
      <c r="AD9" s="2">
        <f>[1]testrun_SR!S17</f>
        <v>-346.50098000000003</v>
      </c>
      <c r="AE9" s="2">
        <f>[1]testrun_SR!T17</f>
        <v>-301.00098000000003</v>
      </c>
      <c r="AF9" s="2">
        <f>[1]testrun_SR!U17</f>
        <v>-927.25</v>
      </c>
      <c r="AG9" s="2">
        <f>[1]testrun_SR!V17</f>
        <v>-1388.5479</v>
      </c>
      <c r="AH9" s="2">
        <f>[1]testrun_SR!W17</f>
        <v>-276.19922000000003</v>
      </c>
      <c r="AI9" s="2">
        <f>[1]testrun_SR!X17</f>
        <v>-397.60059999999999</v>
      </c>
      <c r="AJ9" s="2">
        <f>[1]testrun_SR!Y17</f>
        <v>-1222.1494</v>
      </c>
      <c r="AK9" s="2">
        <f>[1]testrun_SR!Z17</f>
        <v>-414.7998</v>
      </c>
      <c r="AL9" s="2">
        <f>[1]testrun_SR!AA17</f>
        <v>-216.84961000000001</v>
      </c>
      <c r="AM9" s="2">
        <f>[1]testrun_SR!AB17</f>
        <v>-365.49901999999997</v>
      </c>
      <c r="AN9" s="2">
        <f>[1]testrun_SR!AC17</f>
        <v>-888.45119999999997</v>
      </c>
      <c r="AO9" s="2">
        <f>[1]testrun_SR!AD17</f>
        <v>-1053.1992</v>
      </c>
      <c r="AP9" s="2">
        <f>[1]testrun_SR!AE17</f>
        <v>-1849.5488</v>
      </c>
      <c r="AQ9" s="2">
        <f>[1]testrun_SR!AF17</f>
        <v>-1938.4004</v>
      </c>
      <c r="AR9" s="2">
        <f>[1]testrun_SR!AG17</f>
        <v>-957.80079999999998</v>
      </c>
      <c r="AS9" s="2">
        <f>[1]testrun_SR!AH17</f>
        <v>-1614.2998</v>
      </c>
      <c r="AT9" s="2">
        <f>[1]testrun_SR!AI17</f>
        <v>-374.49901999999997</v>
      </c>
      <c r="AU9" s="2">
        <f>[1]testrun_SR!AJ17</f>
        <v>-1743.1514</v>
      </c>
      <c r="AV9" s="2">
        <f>[1]testrun_SR!AK17</f>
        <v>-1136.0479</v>
      </c>
      <c r="AW9" s="2">
        <f>[1]testrun_SR!AL17</f>
        <v>-838.80175999999994</v>
      </c>
      <c r="AX9" s="2">
        <f>[1]testrun_SR!AM17</f>
        <v>-1025.8486</v>
      </c>
      <c r="AY9" s="2">
        <f>[1]testrun_SR!AN17</f>
        <v>-1000.2012</v>
      </c>
      <c r="AZ9" s="2">
        <f>[1]testrun_SR!AO17</f>
        <v>-273.2002</v>
      </c>
      <c r="BA9" s="2">
        <f>[1]testrun_SR!AP17</f>
        <v>-1538.4023</v>
      </c>
      <c r="BB9" s="2">
        <f>[1]testrun_SR!AQ17</f>
        <v>-928.24609999999996</v>
      </c>
      <c r="BC9" s="2">
        <f>[1]testrun_SR!AR17</f>
        <v>-701.90137000000004</v>
      </c>
      <c r="BD9" s="2">
        <f>[1]testrun_SR!AS17</f>
        <v>-945.19920000000002</v>
      </c>
      <c r="BE9" s="2">
        <f>[1]testrun_SR!AT17</f>
        <v>-888.79880000000003</v>
      </c>
      <c r="BF9" s="2">
        <f>[1]testrun_SR!AU17</f>
        <v>-359.65233999999998</v>
      </c>
      <c r="BG9" s="2">
        <f>[1]testrun_SR!AV17</f>
        <v>-792.80079999999998</v>
      </c>
      <c r="BH9" s="2">
        <f>[1]testrun_SR!AW17</f>
        <v>-1522.5996</v>
      </c>
      <c r="BI9" s="2">
        <f>[1]testrun_SR!AX17</f>
        <v>-1405.5038999999999</v>
      </c>
      <c r="BJ9" s="2">
        <f>[1]testrun_SR!AY17</f>
        <v>-1184.2461000000001</v>
      </c>
      <c r="BK9" s="2">
        <f>[1]testrun_SR!AZ17</f>
        <v>-1022.9004</v>
      </c>
      <c r="BL9" s="2">
        <f>[1]testrun_SR!BA17</f>
        <v>-1184.2030999999999</v>
      </c>
      <c r="BM9" s="2">
        <f>[1]testrun_SR!BB17</f>
        <v>-1351.4473</v>
      </c>
      <c r="BN9" s="2">
        <f>[1]testrun_SR!BC17</f>
        <v>-407.25</v>
      </c>
      <c r="BO9" s="2">
        <f>[1]testrun_SR!BD17</f>
        <v>-918.25</v>
      </c>
      <c r="BP9" s="2">
        <f>[1]testrun_SR!BE17</f>
        <v>-1895.0986</v>
      </c>
      <c r="BQ9" s="2">
        <f>[1]testrun_SR!BF17</f>
        <v>-1168.998</v>
      </c>
      <c r="BR9" s="2">
        <f>[1]testrun_SR!BG17</f>
        <v>-201.44922</v>
      </c>
      <c r="BS9" s="2">
        <f>[1]testrun_SR!BH17</f>
        <v>-1204.1504</v>
      </c>
      <c r="BT9" s="2">
        <f>[1]testrun_SR!BI17</f>
        <v>-1384.8994</v>
      </c>
      <c r="BU9" s="2">
        <f>[1]testrun_SR!BJ17</f>
        <v>-624.25099999999998</v>
      </c>
      <c r="BV9" s="2">
        <f>[1]testrun_SR!BK17</f>
        <v>-816.40137000000004</v>
      </c>
      <c r="BW9" s="2">
        <f>[1]testrun_SR!BL17</f>
        <v>-885.14746000000002</v>
      </c>
      <c r="BX9" s="2">
        <f>[1]testrun_SR!BM17</f>
        <v>-786.95119999999997</v>
      </c>
      <c r="BY9" s="2">
        <f>[1]testrun_SR!BN17</f>
        <v>-733</v>
      </c>
      <c r="BZ9" s="2">
        <f>[1]testrun_SR!BO17</f>
        <v>-1281.4492</v>
      </c>
      <c r="CA9" s="2">
        <f>[1]testrun_SR!BP17</f>
        <v>-85.746089999999995</v>
      </c>
      <c r="CB9" s="2">
        <f>[1]testrun_SR!BQ17</f>
        <v>-1023.99805</v>
      </c>
      <c r="CC9" s="2">
        <f>[1]testrun_SR!BR17</f>
        <v>-474.24804999999998</v>
      </c>
      <c r="CD9" s="2">
        <f>[1]testrun_SR!BS17</f>
        <v>-539.95309999999995</v>
      </c>
      <c r="CE9" s="2">
        <f>[1]testrun_SR!BT17</f>
        <v>-1475.9061999999999</v>
      </c>
      <c r="CF9" s="2">
        <f>[1]testrun_SR!BU17</f>
        <v>-636.65039999999999</v>
      </c>
      <c r="CG9" s="2">
        <f>[1]testrun_SR!BV17</f>
        <v>-565.5</v>
      </c>
      <c r="CH9" s="2">
        <f>[1]testrun_SR!BW17</f>
        <v>-751.80079999999998</v>
      </c>
      <c r="CI9" s="2">
        <f>[1]testrun_SR!BX17</f>
        <v>-302.10156000000001</v>
      </c>
      <c r="CJ9" s="2">
        <f>[1]testrun_SR!BY17</f>
        <v>-1836</v>
      </c>
      <c r="CK9" s="2">
        <f>[1]testrun_SR!BZ17</f>
        <v>-1013.8008</v>
      </c>
      <c r="CL9" s="2">
        <f>[1]testrun_SR!CA17</f>
        <v>-962.10155999999995</v>
      </c>
      <c r="CM9" s="2">
        <f>[1]testrun_SR!CB17</f>
        <v>-807.29880000000003</v>
      </c>
      <c r="CN9" s="2">
        <f>[1]testrun_SR!CC17</f>
        <v>-1027.6992</v>
      </c>
      <c r="CO9" s="2">
        <f>[1]testrun_SR!CD17</f>
        <v>-468.40039999999999</v>
      </c>
      <c r="CP9" s="2">
        <f>[1]testrun_SR!CE17</f>
        <v>-474.19335999999998</v>
      </c>
      <c r="CQ9" s="2">
        <f>[1]testrun_SR!CF17</f>
        <v>-774</v>
      </c>
      <c r="CR9" s="2">
        <f>[1]testrun_SR!CG17</f>
        <v>-873.30273</v>
      </c>
      <c r="CS9" s="2">
        <f>[1]testrun_SR!CH17</f>
        <v>-1557.3008</v>
      </c>
      <c r="CT9" s="2">
        <f>[1]testrun_SR!CI17</f>
        <v>-765.99805000000003</v>
      </c>
      <c r="CU9" s="2">
        <f>[1]testrun_SR!CJ17</f>
        <v>-1650.0917999999999</v>
      </c>
      <c r="CV9" s="2">
        <f>[1]testrun_SR!CK17</f>
        <v>-779.89844000000005</v>
      </c>
      <c r="CW9" s="2">
        <f>[1]testrun_SR!CL17</f>
        <v>-490.09960000000001</v>
      </c>
      <c r="CX9" s="2">
        <f>[1]testrun_SR!CM17</f>
        <v>-1154.3965000000001</v>
      </c>
      <c r="CY9" s="2">
        <f>[1]testrun_SR!CN17</f>
        <v>-729.99805000000003</v>
      </c>
      <c r="CZ9" s="2">
        <f>[1]testrun_SR!CO17</f>
        <v>-344</v>
      </c>
      <c r="DA9" s="2">
        <f>[1]testrun_SR!CP17</f>
        <v>-3064.6523000000002</v>
      </c>
      <c r="DB9" s="2">
        <f>[1]testrun_SR!CQ17</f>
        <v>-1343.5527</v>
      </c>
      <c r="DC9" s="2">
        <f>[1]testrun_SR!CR17</f>
        <v>-907.34960000000001</v>
      </c>
      <c r="DD9" s="2">
        <f>[1]testrun_SR!CS17</f>
        <v>-299.65039999999999</v>
      </c>
      <c r="DE9" s="2">
        <f>[1]testrun_SR!CT17</f>
        <v>-775</v>
      </c>
      <c r="DF9" s="2">
        <f>[1]testrun_SR!CU17</f>
        <v>-595.45119999999997</v>
      </c>
      <c r="DG9" s="2">
        <f>[1]testrun_SR!CV17</f>
        <v>-2242.2988</v>
      </c>
      <c r="DH9" s="2">
        <f>[1]testrun_SR!CW17</f>
        <v>-2827.7049999999999</v>
      </c>
      <c r="DI9" s="2">
        <f>[1]testrun_SR!CX17</f>
        <v>-1497.4512</v>
      </c>
      <c r="DJ9" s="2">
        <f>[1]testrun_SR!CY17</f>
        <v>-1601.3534999999999</v>
      </c>
      <c r="DK9" s="2">
        <f>[1]testrun_SR!CZ17</f>
        <v>-2055.6952999999999</v>
      </c>
      <c r="DL9" s="2">
        <f>[1]testrun_SR!DA17</f>
        <v>-4200.5995999999996</v>
      </c>
      <c r="DM9" s="2">
        <f>[1]testrun_SR!DB17</f>
        <v>-767.69920000000002</v>
      </c>
    </row>
    <row r="10" spans="1:117" x14ac:dyDescent="0.3">
      <c r="A10" t="s">
        <v>4</v>
      </c>
      <c r="B10" s="1" t="s">
        <v>1</v>
      </c>
      <c r="C10" t="s">
        <v>7</v>
      </c>
      <c r="D10" s="2">
        <f t="shared" si="0"/>
        <v>22140.564439000002</v>
      </c>
      <c r="G10" s="6">
        <f>100*D10/D8</f>
        <v>17.148047032065016</v>
      </c>
      <c r="H10" s="7"/>
      <c r="I10" s="7"/>
      <c r="J10" s="7"/>
      <c r="K10" s="7"/>
      <c r="L10" s="2">
        <f>[1]testrun_SR!A18</f>
        <v>1364.2988</v>
      </c>
      <c r="M10" s="2">
        <f>[1]testrun_SR!B18</f>
        <v>-277.19922000000003</v>
      </c>
      <c r="N10" s="2">
        <f>[1]testrun_SR!C18</f>
        <v>-277.14746000000002</v>
      </c>
      <c r="O10" s="2">
        <f>[1]testrun_SR!D18</f>
        <v>-51.549804999999999</v>
      </c>
      <c r="P10" s="2">
        <f>[1]testrun_SR!E18</f>
        <v>-667.94920000000002</v>
      </c>
      <c r="Q10" s="2">
        <f>[1]testrun_SR!F18</f>
        <v>823.59960000000001</v>
      </c>
      <c r="R10" s="2">
        <f>[1]testrun_SR!G18</f>
        <v>-366.29883000000001</v>
      </c>
      <c r="S10" s="2">
        <f>[1]testrun_SR!H18</f>
        <v>541</v>
      </c>
      <c r="T10" s="2">
        <f>[1]testrun_SR!I18</f>
        <v>-76.101560000000006</v>
      </c>
      <c r="U10" s="2">
        <f>[1]testrun_SR!J18</f>
        <v>-101.25194999999999</v>
      </c>
      <c r="V10" s="2">
        <f>[1]testrun_SR!K18</f>
        <v>-669.39649999999995</v>
      </c>
      <c r="W10" s="2">
        <f>[1]testrun_SR!L18</f>
        <v>607.65039999999999</v>
      </c>
      <c r="X10" s="2">
        <f>[1]testrun_SR!M18</f>
        <v>793.19727</v>
      </c>
      <c r="Y10" s="2">
        <f>[1]testrun_SR!N18</f>
        <v>103.29883</v>
      </c>
      <c r="Z10" s="2">
        <f>[1]testrun_SR!O18</f>
        <v>-644.75194999999997</v>
      </c>
      <c r="AA10" s="2">
        <f>[1]testrun_SR!P18</f>
        <v>183.25</v>
      </c>
      <c r="AB10" s="2">
        <f>[1]testrun_SR!Q18</f>
        <v>-489.59960000000001</v>
      </c>
      <c r="AC10" s="2">
        <f>[1]testrun_SR!R18</f>
        <v>37.947265999999999</v>
      </c>
      <c r="AD10" s="2">
        <f>[1]testrun_SR!S18</f>
        <v>561.89844000000005</v>
      </c>
      <c r="AE10" s="2">
        <f>[1]testrun_SR!T18</f>
        <v>300.39940000000001</v>
      </c>
      <c r="AF10" s="2">
        <f>[1]testrun_SR!U18</f>
        <v>29.75</v>
      </c>
      <c r="AG10" s="2">
        <f>[1]testrun_SR!V18</f>
        <v>-941.54690000000005</v>
      </c>
      <c r="AH10" s="2">
        <f>[1]testrun_SR!W18</f>
        <v>437.75098000000003</v>
      </c>
      <c r="AI10" s="2">
        <f>[1]testrun_SR!X18</f>
        <v>451.30077999999997</v>
      </c>
      <c r="AJ10" s="2">
        <f>[1]testrun_SR!Y18</f>
        <v>-932.59960000000001</v>
      </c>
      <c r="AK10" s="2">
        <f>[1]testrun_SR!Z18</f>
        <v>482.10059999999999</v>
      </c>
      <c r="AL10" s="2">
        <f>[1]testrun_SR!AA18</f>
        <v>1106.2012</v>
      </c>
      <c r="AM10" s="2">
        <f>[1]testrun_SR!AB18</f>
        <v>1392.6992</v>
      </c>
      <c r="AN10" s="2">
        <f>[1]testrun_SR!AC18</f>
        <v>384.84863000000001</v>
      </c>
      <c r="AO10" s="2">
        <f>[1]testrun_SR!AD18</f>
        <v>-17.949218999999999</v>
      </c>
      <c r="AP10" s="2">
        <f>[1]testrun_SR!AE18</f>
        <v>-1210.3984</v>
      </c>
      <c r="AQ10" s="2">
        <f>[1]testrun_SR!AF18</f>
        <v>-510.00195000000002</v>
      </c>
      <c r="AR10" s="2">
        <f>[1]testrun_SR!AG18</f>
        <v>568.44920000000002</v>
      </c>
      <c r="AS10" s="2">
        <f>[1]testrun_SR!AH18</f>
        <v>-75.798829999999995</v>
      </c>
      <c r="AT10" s="2">
        <f>[1]testrun_SR!AI18</f>
        <v>360.25</v>
      </c>
      <c r="AU10" s="2">
        <f>[1]testrun_SR!AJ18</f>
        <v>-1004.8515599999999</v>
      </c>
      <c r="AV10" s="2">
        <f>[1]testrun_SR!AK18</f>
        <v>-169.39843999999999</v>
      </c>
      <c r="AW10" s="2">
        <f>[1]testrun_SR!AL18</f>
        <v>-510.40136999999999</v>
      </c>
      <c r="AX10" s="2">
        <f>[1]testrun_SR!AM18</f>
        <v>436.45215000000002</v>
      </c>
      <c r="AY10" s="2">
        <f>[1]testrun_SR!AN18</f>
        <v>-668.85059999999999</v>
      </c>
      <c r="AZ10" s="2">
        <f>[1]testrun_SR!AO18</f>
        <v>2068.0976999999998</v>
      </c>
      <c r="BA10" s="2">
        <f>[1]testrun_SR!AP18</f>
        <v>-1240.4032999999999</v>
      </c>
      <c r="BB10" s="2">
        <f>[1]testrun_SR!AQ18</f>
        <v>932.60546999999997</v>
      </c>
      <c r="BC10" s="2">
        <f>[1]testrun_SR!AR18</f>
        <v>-61.901367</v>
      </c>
      <c r="BD10" s="2">
        <f>[1]testrun_SR!AS18</f>
        <v>24.850586</v>
      </c>
      <c r="BE10" s="2">
        <f>[1]testrun_SR!AT18</f>
        <v>33.851562000000001</v>
      </c>
      <c r="BF10" s="2">
        <f>[1]testrun_SR!AU18</f>
        <v>578.14649999999995</v>
      </c>
      <c r="BG10" s="2">
        <f>[1]testrun_SR!AV18</f>
        <v>798.30079999999998</v>
      </c>
      <c r="BH10" s="2">
        <f>[1]testrun_SR!AW18</f>
        <v>495.20116999999999</v>
      </c>
      <c r="BI10" s="2">
        <f>[1]testrun_SR!AX18</f>
        <v>-195.35352</v>
      </c>
      <c r="BJ10" s="2">
        <f>[1]testrun_SR!AY18</f>
        <v>662.90625</v>
      </c>
      <c r="BK10" s="2">
        <f>[1]testrun_SR!AZ18</f>
        <v>-484.40039999999999</v>
      </c>
      <c r="BL10" s="2">
        <f>[1]testrun_SR!BA18</f>
        <v>159.74805000000001</v>
      </c>
      <c r="BM10" s="2">
        <f>[1]testrun_SR!BB18</f>
        <v>517.85546999999997</v>
      </c>
      <c r="BN10" s="2">
        <f>[1]testrun_SR!BC18</f>
        <v>1385.3477</v>
      </c>
      <c r="BO10" s="2">
        <f>[1]testrun_SR!BD18</f>
        <v>2454.1972999999998</v>
      </c>
      <c r="BP10" s="2">
        <f>[1]testrun_SR!BE18</f>
        <v>-1023.4492</v>
      </c>
      <c r="BQ10" s="2">
        <f>[1]testrun_SR!BF18</f>
        <v>-552.09960000000001</v>
      </c>
      <c r="BR10" s="2">
        <f>[1]testrun_SR!BG18</f>
        <v>209.65038999999999</v>
      </c>
      <c r="BS10" s="2">
        <f>[1]testrun_SR!BH18</f>
        <v>-80.248050000000006</v>
      </c>
      <c r="BT10" s="2">
        <f>[1]testrun_SR!BI18</f>
        <v>-44.349609999999998</v>
      </c>
      <c r="BU10" s="2">
        <f>[1]testrun_SR!BJ18</f>
        <v>606.54880000000003</v>
      </c>
      <c r="BV10" s="2">
        <f>[1]testrun_SR!BK18</f>
        <v>884.69824000000006</v>
      </c>
      <c r="BW10" s="2">
        <f>[1]testrun_SR!BL18</f>
        <v>325.65526999999997</v>
      </c>
      <c r="BX10" s="2">
        <f>[1]testrun_SR!BM18</f>
        <v>1168.1445000000001</v>
      </c>
      <c r="BY10" s="2">
        <f>[1]testrun_SR!BN18</f>
        <v>-102.59961</v>
      </c>
      <c r="BZ10" s="2">
        <f>[1]testrun_SR!BO18</f>
        <v>-359.75</v>
      </c>
      <c r="CA10" s="2">
        <f>[1]testrun_SR!BP18</f>
        <v>1037.8065999999999</v>
      </c>
      <c r="CB10" s="2">
        <f>[1]testrun_SR!BQ18</f>
        <v>904.75</v>
      </c>
      <c r="CC10" s="2">
        <f>[1]testrun_SR!BR18</f>
        <v>635.45309999999995</v>
      </c>
      <c r="CD10" s="2">
        <f>[1]testrun_SR!BS18</f>
        <v>1234.1484</v>
      </c>
      <c r="CE10" s="2">
        <f>[1]testrun_SR!BT18</f>
        <v>-1216.1582000000001</v>
      </c>
      <c r="CF10" s="2">
        <f>[1]testrun_SR!BU18</f>
        <v>1338.752</v>
      </c>
      <c r="CG10" s="2">
        <f>[1]testrun_SR!BV18</f>
        <v>224.00194999999999</v>
      </c>
      <c r="CH10" s="2">
        <f>[1]testrun_SR!BW18</f>
        <v>406.49804999999998</v>
      </c>
      <c r="CI10" s="2">
        <f>[1]testrun_SR!BX18</f>
        <v>27.201172</v>
      </c>
      <c r="CJ10" s="2">
        <f>[1]testrun_SR!BY18</f>
        <v>-1046.0996</v>
      </c>
      <c r="CK10" s="2">
        <f>[1]testrun_SR!BZ18</f>
        <v>-468.40233999999998</v>
      </c>
      <c r="CL10" s="2">
        <f>[1]testrun_SR!CA18</f>
        <v>250.39843999999999</v>
      </c>
      <c r="CM10" s="2">
        <f>[1]testrun_SR!CB18</f>
        <v>588.39844000000005</v>
      </c>
      <c r="CN10" s="2">
        <f>[1]testrun_SR!CC18</f>
        <v>354.10156000000001</v>
      </c>
      <c r="CO10" s="2">
        <f>[1]testrun_SR!CD18</f>
        <v>1389.3965000000001</v>
      </c>
      <c r="CP10" s="2">
        <f>[1]testrun_SR!CE18</f>
        <v>689.00779999999997</v>
      </c>
      <c r="CQ10" s="2">
        <f>[1]testrun_SR!CF18</f>
        <v>439.19922000000003</v>
      </c>
      <c r="CR10" s="2">
        <f>[1]testrun_SR!CG18</f>
        <v>575.39844000000005</v>
      </c>
      <c r="CS10" s="2">
        <f>[1]testrun_SR!CH18</f>
        <v>416.80077999999997</v>
      </c>
      <c r="CT10" s="2">
        <f>[1]testrun_SR!CI18</f>
        <v>822.70510000000002</v>
      </c>
      <c r="CU10" s="2">
        <f>[1]testrun_SR!CJ18</f>
        <v>-1311.5917999999999</v>
      </c>
      <c r="CV10" s="2">
        <f>[1]testrun_SR!CK18</f>
        <v>1335.3027</v>
      </c>
      <c r="CW10" s="2">
        <f>[1]testrun_SR!CL18</f>
        <v>642.60546999999997</v>
      </c>
      <c r="CX10" s="2">
        <f>[1]testrun_SR!CM18</f>
        <v>-189.79687999999999</v>
      </c>
      <c r="CY10" s="2">
        <f>[1]testrun_SR!CN18</f>
        <v>-187.09569999999999</v>
      </c>
      <c r="CZ10" s="2">
        <f>[1]testrun_SR!CO18</f>
        <v>2402.3496</v>
      </c>
      <c r="DA10" s="2">
        <f>[1]testrun_SR!CP18</f>
        <v>-2528.502</v>
      </c>
      <c r="DB10" s="2">
        <f>[1]testrun_SR!CQ18</f>
        <v>10.396483999999999</v>
      </c>
      <c r="DC10" s="2">
        <f>[1]testrun_SR!CR18</f>
        <v>761.29690000000005</v>
      </c>
      <c r="DD10" s="2">
        <f>[1]testrun_SR!CS18</f>
        <v>772.75</v>
      </c>
      <c r="DE10" s="2">
        <f>[1]testrun_SR!CT18</f>
        <v>394.65233999999998</v>
      </c>
      <c r="DF10" s="2">
        <f>[1]testrun_SR!CU18</f>
        <v>1738.2988</v>
      </c>
      <c r="DG10" s="2">
        <f>[1]testrun_SR!CV18</f>
        <v>-1141.8496</v>
      </c>
      <c r="DH10" s="2">
        <f>[1]testrun_SR!CW18</f>
        <v>-350.50585999999998</v>
      </c>
      <c r="DI10" s="2">
        <f>[1]testrun_SR!CX18</f>
        <v>-176.10352</v>
      </c>
      <c r="DJ10" s="2">
        <f>[1]testrun_SR!CY18</f>
        <v>489.59375</v>
      </c>
      <c r="DK10" s="2">
        <f>[1]testrun_SR!CZ18</f>
        <v>-932.44335999999998</v>
      </c>
      <c r="DL10" s="2">
        <f>[1]testrun_SR!DA18</f>
        <v>-1529.1016</v>
      </c>
      <c r="DM10" s="2">
        <f>[1]testrun_SR!DB18</f>
        <v>2872.4004</v>
      </c>
    </row>
    <row r="11" spans="1:117" x14ac:dyDescent="0.3">
      <c r="A11" t="s">
        <v>4</v>
      </c>
      <c r="B11" s="1" t="s">
        <v>35</v>
      </c>
      <c r="C11" t="s">
        <v>5</v>
      </c>
      <c r="D11" s="2">
        <f t="shared" si="0"/>
        <v>151736.90627000001</v>
      </c>
      <c r="E11">
        <f>COUNT(L13:DZ13)</f>
        <v>106</v>
      </c>
      <c r="F11" s="5">
        <f>COUNTIF(L13:DZ13,"&gt;0")</f>
        <v>42</v>
      </c>
      <c r="G11" s="6">
        <f>100 *F11/E11</f>
        <v>39.622641509433961</v>
      </c>
      <c r="H11" s="7"/>
      <c r="I11" s="7"/>
      <c r="J11" s="7"/>
      <c r="K11" s="7"/>
      <c r="L11" s="2">
        <f>[1]testrun_SR!A22</f>
        <v>1480.1504</v>
      </c>
      <c r="M11" s="2">
        <f>[1]testrun_SR!B22</f>
        <v>1757.2992999999999</v>
      </c>
      <c r="N11" s="2">
        <f>[1]testrun_SR!C22</f>
        <v>1507.6484</v>
      </c>
      <c r="O11" s="2">
        <f>[1]testrun_SR!D22</f>
        <v>1250.7007000000001</v>
      </c>
      <c r="P11" s="2">
        <f>[1]testrun_SR!E22</f>
        <v>1252.6977999999999</v>
      </c>
      <c r="Q11" s="2">
        <f>[1]testrun_SR!F22</f>
        <v>1265.4517000000001</v>
      </c>
      <c r="R11" s="2">
        <f>[1]testrun_SR!G22</f>
        <v>888.49805000000003</v>
      </c>
      <c r="S11" s="2">
        <f>[1]testrun_SR!H22</f>
        <v>1887.7484999999999</v>
      </c>
      <c r="T11" s="2">
        <f>[1]testrun_SR!I22</f>
        <v>1920.0503000000001</v>
      </c>
      <c r="U11" s="2">
        <f>[1]testrun_SR!J22</f>
        <v>1688.1006</v>
      </c>
      <c r="V11" s="2">
        <f>[1]testrun_SR!K22</f>
        <v>1618.2515000000001</v>
      </c>
      <c r="W11" s="2">
        <f>[1]testrun_SR!L22</f>
        <v>1999.6996999999999</v>
      </c>
      <c r="X11" s="2">
        <f>[1]testrun_SR!M22</f>
        <v>902.35299999999995</v>
      </c>
      <c r="Y11" s="2">
        <f>[1]testrun_SR!N22</f>
        <v>1355.6006</v>
      </c>
      <c r="Z11" s="2">
        <f>[1]testrun_SR!O22</f>
        <v>1451.7524000000001</v>
      </c>
      <c r="AA11" s="2">
        <f>[1]testrun_SR!P22</f>
        <v>1037.3471999999999</v>
      </c>
      <c r="AB11" s="2">
        <f>[1]testrun_SR!Q22</f>
        <v>1650.748</v>
      </c>
      <c r="AC11" s="2">
        <f>[1]testrun_SR!R22</f>
        <v>1330.7475999999999</v>
      </c>
      <c r="AD11" s="2">
        <f>[1]testrun_SR!S22</f>
        <v>932.05129999999997</v>
      </c>
      <c r="AE11" s="2">
        <f>[1]testrun_SR!T22</f>
        <v>755.40233999999998</v>
      </c>
      <c r="AF11" s="2">
        <f>[1]testrun_SR!U22</f>
        <v>804.40089999999998</v>
      </c>
      <c r="AG11" s="2">
        <f>[1]testrun_SR!V22</f>
        <v>904.40137000000004</v>
      </c>
      <c r="AH11" s="2">
        <f>[1]testrun_SR!W22</f>
        <v>652.94920000000002</v>
      </c>
      <c r="AI11" s="2">
        <f>[1]testrun_SR!X22</f>
        <v>663.10059999999999</v>
      </c>
      <c r="AJ11" s="2">
        <f>[1]testrun_SR!Y22</f>
        <v>674.30129999999997</v>
      </c>
      <c r="AK11" s="2">
        <f>[1]testrun_SR!Z22</f>
        <v>800.84960000000001</v>
      </c>
      <c r="AL11" s="2">
        <f>[1]testrun_SR!AA22</f>
        <v>1175.2979</v>
      </c>
      <c r="AM11" s="2">
        <f>[1]testrun_SR!AB22</f>
        <v>996.74900000000002</v>
      </c>
      <c r="AN11" s="2">
        <f>[1]testrun_SR!AC22</f>
        <v>1165.4496999999999</v>
      </c>
      <c r="AO11" s="2">
        <f>[1]testrun_SR!AD22</f>
        <v>1276.0503000000001</v>
      </c>
      <c r="AP11" s="2">
        <f>[1]testrun_SR!AE22</f>
        <v>1207.8988999999999</v>
      </c>
      <c r="AQ11" s="2">
        <f>[1]testrun_SR!AF22</f>
        <v>1916.6523</v>
      </c>
      <c r="AR11" s="2">
        <f>[1]testrun_SR!AG22</f>
        <v>2033.9486999999999</v>
      </c>
      <c r="AS11" s="2">
        <f>[1]testrun_SR!AH22</f>
        <v>1426.1509000000001</v>
      </c>
      <c r="AT11" s="2">
        <f>[1]testrun_SR!AI22</f>
        <v>1360.9507000000001</v>
      </c>
      <c r="AU11" s="2">
        <f>[1]testrun_SR!AJ22</f>
        <v>853.75243999999998</v>
      </c>
      <c r="AV11" s="2">
        <f>[1]testrun_SR!AK22</f>
        <v>1052.2505000000001</v>
      </c>
      <c r="AW11" s="2">
        <f>[1]testrun_SR!AL22</f>
        <v>760.29736000000003</v>
      </c>
      <c r="AX11" s="2">
        <f>[1]testrun_SR!AM22</f>
        <v>775.70214999999996</v>
      </c>
      <c r="AY11" s="2">
        <f>[1]testrun_SR!AN22</f>
        <v>806.49900000000002</v>
      </c>
      <c r="AZ11" s="2">
        <f>[1]testrun_SR!AO22</f>
        <v>1850.748</v>
      </c>
      <c r="BA11" s="2">
        <f>[1]testrun_SR!AP22</f>
        <v>1496.9956</v>
      </c>
      <c r="BB11" s="2">
        <f>[1]testrun_SR!AQ22</f>
        <v>1577.7007000000001</v>
      </c>
      <c r="BC11" s="2">
        <f>[1]testrun_SR!AR22</f>
        <v>1101.8496</v>
      </c>
      <c r="BD11" s="2">
        <f>[1]testrun_SR!AS22</f>
        <v>1117.1494</v>
      </c>
      <c r="BE11" s="2">
        <f>[1]testrun_SR!AT22</f>
        <v>1167.3998999999999</v>
      </c>
      <c r="BF11" s="2">
        <f>[1]testrun_SR!AU22</f>
        <v>940.59960000000001</v>
      </c>
      <c r="BG11" s="2">
        <f>[1]testrun_SR!AV22</f>
        <v>1395.0015000000001</v>
      </c>
      <c r="BH11" s="2">
        <f>[1]testrun_SR!AW22</f>
        <v>1968.1074000000001</v>
      </c>
      <c r="BI11" s="2">
        <f>[1]testrun_SR!AX22</f>
        <v>1781.8525</v>
      </c>
      <c r="BJ11" s="2">
        <f>[1]testrun_SR!AY22</f>
        <v>1949.9940999999999</v>
      </c>
      <c r="BK11" s="2">
        <f>[1]testrun_SR!AZ22</f>
        <v>1680.9087</v>
      </c>
      <c r="BL11" s="2">
        <f>[1]testrun_SR!BA22</f>
        <v>1621.6006</v>
      </c>
      <c r="BM11" s="2">
        <f>[1]testrun_SR!BB22</f>
        <v>1780.2007000000001</v>
      </c>
      <c r="BN11" s="2">
        <f>[1]testrun_SR!BC22</f>
        <v>1448.499</v>
      </c>
      <c r="BO11" s="2">
        <f>[1]testrun_SR!BD22</f>
        <v>2699.3047000000001</v>
      </c>
      <c r="BP11" s="2">
        <f>[1]testrun_SR!BE22</f>
        <v>2148.7982999999999</v>
      </c>
      <c r="BQ11" s="2">
        <f>[1]testrun_SR!BF22</f>
        <v>1073.252</v>
      </c>
      <c r="BR11" s="2">
        <f>[1]testrun_SR!BG22</f>
        <v>1164.9486999999999</v>
      </c>
      <c r="BS11" s="2">
        <f>[1]testrun_SR!BH22</f>
        <v>1171.2998</v>
      </c>
      <c r="BT11" s="2">
        <f>[1]testrun_SR!BI22</f>
        <v>1963.5996</v>
      </c>
      <c r="BU11" s="2">
        <f>[1]testrun_SR!BJ22</f>
        <v>2069.2002000000002</v>
      </c>
      <c r="BV11" s="2">
        <f>[1]testrun_SR!BK22</f>
        <v>1575.6996999999999</v>
      </c>
      <c r="BW11" s="2">
        <f>[1]testrun_SR!BL22</f>
        <v>1070.9004</v>
      </c>
      <c r="BX11" s="2">
        <f>[1]testrun_SR!BM22</f>
        <v>1487.8975</v>
      </c>
      <c r="BY11" s="2">
        <f>[1]testrun_SR!BN22</f>
        <v>1349.75</v>
      </c>
      <c r="BZ11" s="2">
        <f>[1]testrun_SR!BO22</f>
        <v>885.25585999999998</v>
      </c>
      <c r="CA11" s="2">
        <f>[1]testrun_SR!BP22</f>
        <v>1502.7451000000001</v>
      </c>
      <c r="CB11" s="2">
        <f>[1]testrun_SR!BQ22</f>
        <v>1226.6992</v>
      </c>
      <c r="CC11" s="2">
        <f>[1]testrun_SR!BR22</f>
        <v>1076.3945000000001</v>
      </c>
      <c r="CD11" s="2">
        <f>[1]testrun_SR!BS22</f>
        <v>1587.0044</v>
      </c>
      <c r="CE11" s="2">
        <f>[1]testrun_SR!BT22</f>
        <v>1178.3530000000001</v>
      </c>
      <c r="CF11" s="2">
        <f>[1]testrun_SR!BU22</f>
        <v>989.35109999999997</v>
      </c>
      <c r="CG11" s="2">
        <f>[1]testrun_SR!BV22</f>
        <v>1070.1523</v>
      </c>
      <c r="CH11" s="2">
        <f>[1]testrun_SR!BW22</f>
        <v>988.04200000000003</v>
      </c>
      <c r="CI11" s="2">
        <f>[1]testrun_SR!BX22</f>
        <v>886.14059999999995</v>
      </c>
      <c r="CJ11" s="2">
        <f>[1]testrun_SR!BY22</f>
        <v>1122.5546999999999</v>
      </c>
      <c r="CK11" s="2">
        <f>[1]testrun_SR!BZ22</f>
        <v>833.05079999999998</v>
      </c>
      <c r="CL11" s="2">
        <f>[1]testrun_SR!CA22</f>
        <v>1112.5977</v>
      </c>
      <c r="CM11" s="2">
        <f>[1]testrun_SR!CB22</f>
        <v>1312.9482</v>
      </c>
      <c r="CN11" s="2">
        <f>[1]testrun_SR!CC22</f>
        <v>1223.6963000000001</v>
      </c>
      <c r="CO11" s="2">
        <f>[1]testrun_SR!CD22</f>
        <v>1323.8525</v>
      </c>
      <c r="CP11" s="2">
        <f>[1]testrun_SR!CE22</f>
        <v>1214.2002</v>
      </c>
      <c r="CQ11" s="2">
        <f>[1]testrun_SR!CF22</f>
        <v>1293.1963000000001</v>
      </c>
      <c r="CR11" s="2">
        <f>[1]testrun_SR!CG22</f>
        <v>1374.7012</v>
      </c>
      <c r="CS11" s="2">
        <f>[1]testrun_SR!CH22</f>
        <v>2297.7012</v>
      </c>
      <c r="CT11" s="2">
        <f>[1]testrun_SR!CI22</f>
        <v>1456.9512</v>
      </c>
      <c r="CU11" s="2">
        <f>[1]testrun_SR!CJ22</f>
        <v>1283.7979</v>
      </c>
      <c r="CV11" s="2">
        <f>[1]testrun_SR!CK22</f>
        <v>1507.001</v>
      </c>
      <c r="CW11" s="2">
        <f>[1]testrun_SR!CL22</f>
        <v>1282.1963000000001</v>
      </c>
      <c r="CX11" s="2">
        <f>[1]testrun_SR!CM22</f>
        <v>1482.9014</v>
      </c>
      <c r="CY11" s="2">
        <f>[1]testrun_SR!CN22</f>
        <v>1078.1016</v>
      </c>
      <c r="CZ11" s="2">
        <f>[1]testrun_SR!CO22</f>
        <v>2026.9482</v>
      </c>
      <c r="DA11" s="2">
        <f>[1]testrun_SR!CP22</f>
        <v>3371.7021</v>
      </c>
      <c r="DB11" s="2">
        <f>[1]testrun_SR!CQ22</f>
        <v>1622.6425999999999</v>
      </c>
      <c r="DC11" s="2">
        <f>[1]testrun_SR!CR22</f>
        <v>2213.9531000000002</v>
      </c>
      <c r="DD11" s="2">
        <f>[1]testrun_SR!CS22</f>
        <v>2105.4472999999998</v>
      </c>
      <c r="DE11" s="2">
        <f>[1]testrun_SR!CT22</f>
        <v>1933.001</v>
      </c>
      <c r="DF11" s="2">
        <f>[1]testrun_SR!CU22</f>
        <v>1439.7568000000001</v>
      </c>
      <c r="DG11" s="2">
        <f>[1]testrun_SR!CV22</f>
        <v>1408.5038999999999</v>
      </c>
      <c r="DH11" s="2">
        <f>[1]testrun_SR!CW22</f>
        <v>2346.7431999999999</v>
      </c>
      <c r="DI11" s="2">
        <f>[1]testrun_SR!CX22</f>
        <v>1404.1063999999999</v>
      </c>
      <c r="DJ11" s="2">
        <f>[1]testrun_SR!CY22</f>
        <v>2141.9531000000002</v>
      </c>
      <c r="DK11" s="2">
        <f>[1]testrun_SR!CZ22</f>
        <v>2497.9472999999998</v>
      </c>
      <c r="DL11" s="2">
        <f>[1]testrun_SR!DA22</f>
        <v>2549.2489999999998</v>
      </c>
      <c r="DM11" s="2">
        <f>[1]testrun_SR!DB22</f>
        <v>2192.1552999999999</v>
      </c>
    </row>
    <row r="12" spans="1:117" x14ac:dyDescent="0.3">
      <c r="A12" t="s">
        <v>4</v>
      </c>
      <c r="B12" s="1" t="s">
        <v>35</v>
      </c>
      <c r="C12" t="s">
        <v>6</v>
      </c>
      <c r="D12" s="2">
        <f t="shared" si="0"/>
        <v>-155970.86160000003</v>
      </c>
      <c r="F12" s="5"/>
      <c r="G12" s="7"/>
      <c r="H12" s="7"/>
      <c r="I12" s="7"/>
      <c r="J12" s="7"/>
      <c r="K12" s="7"/>
      <c r="L12" s="2">
        <f>[1]testrun_SR!A23</f>
        <v>-1676.9517000000001</v>
      </c>
      <c r="M12" s="2">
        <f>[1]testrun_SR!B23</f>
        <v>-1744.9004</v>
      </c>
      <c r="N12" s="2">
        <f>[1]testrun_SR!C23</f>
        <v>-1248.9512</v>
      </c>
      <c r="O12" s="2">
        <f>[1]testrun_SR!D23</f>
        <v>-1060.6455000000001</v>
      </c>
      <c r="P12" s="2">
        <f>[1]testrun_SR!E23</f>
        <v>-1400.5508</v>
      </c>
      <c r="Q12" s="2">
        <f>[1]testrun_SR!F23</f>
        <v>-1023.2993</v>
      </c>
      <c r="R12" s="2">
        <f>[1]testrun_SR!G23</f>
        <v>-1340.3105</v>
      </c>
      <c r="S12" s="2">
        <f>[1]testrun_SR!H23</f>
        <v>-1633.2992999999999</v>
      </c>
      <c r="T12" s="2">
        <f>[1]testrun_SR!I23</f>
        <v>-1465.0977</v>
      </c>
      <c r="U12" s="2">
        <f>[1]testrun_SR!J23</f>
        <v>-1190.1475</v>
      </c>
      <c r="V12" s="2">
        <f>[1]testrun_SR!K23</f>
        <v>-1404.1548</v>
      </c>
      <c r="W12" s="2">
        <f>[1]testrun_SR!L23</f>
        <v>-1227.5034000000001</v>
      </c>
      <c r="X12" s="2">
        <f>[1]testrun_SR!M23</f>
        <v>-1400.6528000000001</v>
      </c>
      <c r="Y12" s="2">
        <f>[1]testrun_SR!N23</f>
        <v>-1235.9512</v>
      </c>
      <c r="Z12" s="2">
        <f>[1]testrun_SR!O23</f>
        <v>-1518.8442</v>
      </c>
      <c r="AA12" s="2">
        <f>[1]testrun_SR!P23</f>
        <v>-979.70214999999996</v>
      </c>
      <c r="AB12" s="2">
        <f>[1]testrun_SR!Q23</f>
        <v>-1171.0536999999999</v>
      </c>
      <c r="AC12" s="2">
        <f>[1]testrun_SR!R23</f>
        <v>-1263.498</v>
      </c>
      <c r="AD12" s="2">
        <f>[1]testrun_SR!S23</f>
        <v>-1000.9512</v>
      </c>
      <c r="AE12" s="2">
        <f>[1]testrun_SR!T23</f>
        <v>-980.74854000000005</v>
      </c>
      <c r="AF12" s="2">
        <f>[1]testrun_SR!U23</f>
        <v>-1195.248</v>
      </c>
      <c r="AG12" s="2">
        <f>[1]testrun_SR!V23</f>
        <v>-1017.39746</v>
      </c>
      <c r="AH12" s="2">
        <f>[1]testrun_SR!W23</f>
        <v>-1037.3534999999999</v>
      </c>
      <c r="AI12" s="2">
        <f>[1]testrun_SR!X23</f>
        <v>-1063.0034000000001</v>
      </c>
      <c r="AJ12" s="2">
        <f>[1]testrun_SR!Y23</f>
        <v>-986.64549999999997</v>
      </c>
      <c r="AK12" s="2">
        <f>[1]testrun_SR!Z23</f>
        <v>-934.79785000000004</v>
      </c>
      <c r="AL12" s="2">
        <f>[1]testrun_SR!AA23</f>
        <v>-852.8501</v>
      </c>
      <c r="AM12" s="2">
        <f>[1]testrun_SR!AB23</f>
        <v>-1386.7998</v>
      </c>
      <c r="AN12" s="2">
        <f>[1]testrun_SR!AC23</f>
        <v>-1337.0942</v>
      </c>
      <c r="AO12" s="2">
        <f>[1]testrun_SR!AD23</f>
        <v>-1426.3501000000001</v>
      </c>
      <c r="AP12" s="2">
        <f>[1]testrun_SR!AE23</f>
        <v>-1580.5038999999999</v>
      </c>
      <c r="AQ12" s="2">
        <f>[1]testrun_SR!AF23</f>
        <v>-1486.8534999999999</v>
      </c>
      <c r="AR12" s="2">
        <f>[1]testrun_SR!AG23</f>
        <v>-1523.5068000000001</v>
      </c>
      <c r="AS12" s="2">
        <f>[1]testrun_SR!AH23</f>
        <v>-1219.8471999999999</v>
      </c>
      <c r="AT12" s="2">
        <f>[1]testrun_SR!AI23</f>
        <v>-789.55319999999995</v>
      </c>
      <c r="AU12" s="2">
        <f>[1]testrun_SR!AJ23</f>
        <v>-1145.9467999999999</v>
      </c>
      <c r="AV12" s="2">
        <f>[1]testrun_SR!AK23</f>
        <v>-1300.3027</v>
      </c>
      <c r="AW12" s="2">
        <f>[1]testrun_SR!AL23</f>
        <v>-870.01170000000002</v>
      </c>
      <c r="AX12" s="2">
        <f>[1]testrun_SR!AM23</f>
        <v>-1333.7440999999999</v>
      </c>
      <c r="AY12" s="2">
        <f>[1]testrun_SR!AN23</f>
        <v>-865.60059999999999</v>
      </c>
      <c r="AZ12" s="2">
        <f>[1]testrun_SR!AO23</f>
        <v>-1733.498</v>
      </c>
      <c r="BA12" s="2">
        <f>[1]testrun_SR!AP23</f>
        <v>-1631.9492</v>
      </c>
      <c r="BB12" s="2">
        <f>[1]testrun_SR!AQ23</f>
        <v>-1501.4540999999999</v>
      </c>
      <c r="BC12" s="2">
        <f>[1]testrun_SR!AR23</f>
        <v>-1165.8534999999999</v>
      </c>
      <c r="BD12" s="2">
        <f>[1]testrun_SR!AS23</f>
        <v>-1555.8442</v>
      </c>
      <c r="BE12" s="2">
        <f>[1]testrun_SR!AT23</f>
        <v>-1300.2969000000001</v>
      </c>
      <c r="BF12" s="2">
        <f>[1]testrun_SR!AU23</f>
        <v>-960.79880000000003</v>
      </c>
      <c r="BG12" s="2">
        <f>[1]testrun_SR!AV23</f>
        <v>-1725.6392000000001</v>
      </c>
      <c r="BH12" s="2">
        <f>[1]testrun_SR!AW23</f>
        <v>-1383.2080000000001</v>
      </c>
      <c r="BI12" s="2">
        <f>[1]testrun_SR!AX23</f>
        <v>-1812.1494</v>
      </c>
      <c r="BJ12" s="2">
        <f>[1]testrun_SR!AY23</f>
        <v>-1740.4559999999999</v>
      </c>
      <c r="BK12" s="2">
        <f>[1]testrun_SR!AZ23</f>
        <v>-1631.2515000000001</v>
      </c>
      <c r="BL12" s="2">
        <f>[1]testrun_SR!BA23</f>
        <v>-1855.0977</v>
      </c>
      <c r="BM12" s="2">
        <f>[1]testrun_SR!BB23</f>
        <v>-1302.3052</v>
      </c>
      <c r="BN12" s="2">
        <f>[1]testrun_SR!BC23</f>
        <v>-1771.0459000000001</v>
      </c>
      <c r="BO12" s="2">
        <f>[1]testrun_SR!BD23</f>
        <v>-1440.8379</v>
      </c>
      <c r="BP12" s="2">
        <f>[1]testrun_SR!BE23</f>
        <v>-1825.9009000000001</v>
      </c>
      <c r="BQ12" s="2">
        <f>[1]testrun_SR!BF23</f>
        <v>-1220.1605999999999</v>
      </c>
      <c r="BR12" s="2">
        <f>[1]testrun_SR!BG23</f>
        <v>-1213.5996</v>
      </c>
      <c r="BS12" s="2">
        <f>[1]testrun_SR!BH23</f>
        <v>-1124.0546999999999</v>
      </c>
      <c r="BT12" s="2">
        <f>[1]testrun_SR!BI23</f>
        <v>-1389.0503000000001</v>
      </c>
      <c r="BU12" s="2">
        <f>[1]testrun_SR!BJ23</f>
        <v>-1830.4507000000001</v>
      </c>
      <c r="BV12" s="2">
        <f>[1]testrun_SR!BK23</f>
        <v>-1299.4023</v>
      </c>
      <c r="BW12" s="2">
        <f>[1]testrun_SR!BL23</f>
        <v>-1253.3490999999999</v>
      </c>
      <c r="BX12" s="2">
        <f>[1]testrun_SR!BM23</f>
        <v>-1496.4492</v>
      </c>
      <c r="BY12" s="2">
        <f>[1]testrun_SR!BN23</f>
        <v>-1462.8076000000001</v>
      </c>
      <c r="BZ12" s="2">
        <f>[1]testrun_SR!BO23</f>
        <v>-1432.3887</v>
      </c>
      <c r="CA12" s="2">
        <f>[1]testrun_SR!BP23</f>
        <v>-1115.8027</v>
      </c>
      <c r="CB12" s="2">
        <f>[1]testrun_SR!BQ23</f>
        <v>-1397.9492</v>
      </c>
      <c r="CC12" s="2">
        <f>[1]testrun_SR!BR23</f>
        <v>-1112.3516</v>
      </c>
      <c r="CD12" s="2">
        <f>[1]testrun_SR!BS23</f>
        <v>-2733.8989999999999</v>
      </c>
      <c r="CE12" s="2">
        <f>[1]testrun_SR!BT23</f>
        <v>-1485.5482999999999</v>
      </c>
      <c r="CF12" s="2">
        <f>[1]testrun_SR!BU23</f>
        <v>-1197.6548</v>
      </c>
      <c r="CG12" s="2">
        <f>[1]testrun_SR!BV23</f>
        <v>-1037.9512</v>
      </c>
      <c r="CH12" s="2">
        <f>[1]testrun_SR!BW23</f>
        <v>-1333.6094000000001</v>
      </c>
      <c r="CI12" s="2">
        <f>[1]testrun_SR!BX23</f>
        <v>-1163.751</v>
      </c>
      <c r="CJ12" s="2">
        <f>[1]testrun_SR!BY23</f>
        <v>-1462.5536999999999</v>
      </c>
      <c r="CK12" s="2">
        <f>[1]testrun_SR!BZ23</f>
        <v>-1394.3965000000001</v>
      </c>
      <c r="CL12" s="2">
        <f>[1]testrun_SR!CA23</f>
        <v>-1131.8945000000001</v>
      </c>
      <c r="CM12" s="2">
        <f>[1]testrun_SR!CB23</f>
        <v>-1564.46</v>
      </c>
      <c r="CN12" s="2">
        <f>[1]testrun_SR!CC23</f>
        <v>-1532.2021</v>
      </c>
      <c r="CO12" s="2">
        <f>[1]testrun_SR!CD23</f>
        <v>-1070.4473</v>
      </c>
      <c r="CP12" s="2">
        <f>[1]testrun_SR!CE23</f>
        <v>-1498.3965000000001</v>
      </c>
      <c r="CQ12" s="2">
        <f>[1]testrun_SR!CF23</f>
        <v>-1590.2109</v>
      </c>
      <c r="CR12" s="2">
        <f>[1]testrun_SR!CG23</f>
        <v>-1622.6973</v>
      </c>
      <c r="CS12" s="2">
        <f>[1]testrun_SR!CH23</f>
        <v>-1890.9863</v>
      </c>
      <c r="CT12" s="2">
        <f>[1]testrun_SR!CI23</f>
        <v>-2379.6406000000002</v>
      </c>
      <c r="CU12" s="2">
        <f>[1]testrun_SR!CJ23</f>
        <v>-1285.001</v>
      </c>
      <c r="CV12" s="2">
        <f>[1]testrun_SR!CK23</f>
        <v>-1667.0947000000001</v>
      </c>
      <c r="CW12" s="2">
        <f>[1]testrun_SR!CL23</f>
        <v>-1590.8955000000001</v>
      </c>
      <c r="CX12" s="2">
        <f>[1]testrun_SR!CM23</f>
        <v>-1374.2881</v>
      </c>
      <c r="CY12" s="2">
        <f>[1]testrun_SR!CN23</f>
        <v>-1618.7002</v>
      </c>
      <c r="CZ12" s="2">
        <f>[1]testrun_SR!CO23</f>
        <v>-1690.0068000000001</v>
      </c>
      <c r="DA12" s="2">
        <f>[1]testrun_SR!CP23</f>
        <v>-2811.1514000000002</v>
      </c>
      <c r="DB12" s="2">
        <f>[1]testrun_SR!CQ23</f>
        <v>-1696.7988</v>
      </c>
      <c r="DC12" s="2">
        <f>[1]testrun_SR!CR23</f>
        <v>-1877.0479</v>
      </c>
      <c r="DD12" s="2">
        <f>[1]testrun_SR!CS23</f>
        <v>-2003.8554999999999</v>
      </c>
      <c r="DE12" s="2">
        <f>[1]testrun_SR!CT23</f>
        <v>-1660.7440999999999</v>
      </c>
      <c r="DF12" s="2">
        <f>[1]testrun_SR!CU23</f>
        <v>-1713.251</v>
      </c>
      <c r="DG12" s="2">
        <f>[1]testrun_SR!CV23</f>
        <v>-1807.5508</v>
      </c>
      <c r="DH12" s="2">
        <f>[1]testrun_SR!CW23</f>
        <v>-2733.4043000000001</v>
      </c>
      <c r="DI12" s="2">
        <f>[1]testrun_SR!CX23</f>
        <v>-1834.8457000000001</v>
      </c>
      <c r="DJ12" s="2">
        <f>[1]testrun_SR!CY23</f>
        <v>-2230.7968999999998</v>
      </c>
      <c r="DK12" s="2">
        <f>[1]testrun_SR!CZ23</f>
        <v>-2776.4004</v>
      </c>
      <c r="DL12" s="2">
        <f>[1]testrun_SR!DA23</f>
        <v>-2388.75</v>
      </c>
      <c r="DM12" s="2">
        <f>[1]testrun_SR!DB23</f>
        <v>-2113.9521</v>
      </c>
    </row>
    <row r="13" spans="1:117" x14ac:dyDescent="0.3">
      <c r="A13" t="s">
        <v>4</v>
      </c>
      <c r="B13" s="1" t="s">
        <v>35</v>
      </c>
      <c r="C13" t="s">
        <v>7</v>
      </c>
      <c r="D13" s="2">
        <f t="shared" si="0"/>
        <v>-4233.9555399999981</v>
      </c>
      <c r="G13" s="6">
        <f>100*D13/D11</f>
        <v>-2.7903267860662164</v>
      </c>
      <c r="H13" s="7"/>
      <c r="I13" s="7"/>
      <c r="J13" s="7"/>
      <c r="K13" s="7"/>
      <c r="L13" s="2">
        <f>[1]testrun_SR!A24</f>
        <v>-196.80126999999999</v>
      </c>
      <c r="M13" s="2">
        <f>[1]testrun_SR!B24</f>
        <v>12.398925999999999</v>
      </c>
      <c r="N13" s="2">
        <f>[1]testrun_SR!C24</f>
        <v>258.69727</v>
      </c>
      <c r="O13" s="2">
        <f>[1]testrun_SR!D24</f>
        <v>190.05518000000001</v>
      </c>
      <c r="P13" s="2">
        <f>[1]testrun_SR!E24</f>
        <v>-147.85302999999999</v>
      </c>
      <c r="Q13" s="2">
        <f>[1]testrun_SR!F24</f>
        <v>242.15234000000001</v>
      </c>
      <c r="R13" s="2">
        <f>[1]testrun_SR!G24</f>
        <v>-451.8125</v>
      </c>
      <c r="S13" s="2">
        <f>[1]testrun_SR!H24</f>
        <v>254.44922</v>
      </c>
      <c r="T13" s="2">
        <f>[1]testrun_SR!I24</f>
        <v>454.95263999999997</v>
      </c>
      <c r="U13" s="2">
        <f>[1]testrun_SR!J24</f>
        <v>497.95312000000001</v>
      </c>
      <c r="V13" s="2">
        <f>[1]testrun_SR!K24</f>
        <v>214.09667999999999</v>
      </c>
      <c r="W13" s="2">
        <f>[1]testrun_SR!L24</f>
        <v>772.19629999999995</v>
      </c>
      <c r="X13" s="2">
        <f>[1]testrun_SR!M24</f>
        <v>-498.2998</v>
      </c>
      <c r="Y13" s="2">
        <f>[1]testrun_SR!N24</f>
        <v>119.64941399999999</v>
      </c>
      <c r="Z13" s="2">
        <f>[1]testrun_SR!O24</f>
        <v>-67.091800000000006</v>
      </c>
      <c r="AA13" s="2">
        <f>[1]testrun_SR!P24</f>
        <v>57.645020000000002</v>
      </c>
      <c r="AB13" s="2">
        <f>[1]testrun_SR!Q24</f>
        <v>479.69434000000001</v>
      </c>
      <c r="AC13" s="2">
        <f>[1]testrun_SR!R24</f>
        <v>67.249510000000001</v>
      </c>
      <c r="AD13" s="2">
        <f>[1]testrun_SR!S24</f>
        <v>-68.899900000000002</v>
      </c>
      <c r="AE13" s="2">
        <f>[1]testrun_SR!T24</f>
        <v>-225.34619000000001</v>
      </c>
      <c r="AF13" s="2">
        <f>[1]testrun_SR!U24</f>
        <v>-390.84717000000001</v>
      </c>
      <c r="AG13" s="2">
        <f>[1]testrun_SR!V24</f>
        <v>-112.99609</v>
      </c>
      <c r="AH13" s="2">
        <f>[1]testrun_SR!W24</f>
        <v>-384.40429999999998</v>
      </c>
      <c r="AI13" s="2">
        <f>[1]testrun_SR!X24</f>
        <v>-399.90282999999999</v>
      </c>
      <c r="AJ13" s="2">
        <f>[1]testrun_SR!Y24</f>
        <v>-312.34424000000001</v>
      </c>
      <c r="AK13" s="2">
        <f>[1]testrun_SR!Z24</f>
        <v>-133.94824</v>
      </c>
      <c r="AL13" s="2">
        <f>[1]testrun_SR!AA24</f>
        <v>322.44774999999998</v>
      </c>
      <c r="AM13" s="2">
        <f>[1]testrun_SR!AB24</f>
        <v>-390.05077999999997</v>
      </c>
      <c r="AN13" s="2">
        <f>[1]testrun_SR!AC24</f>
        <v>-171.64453</v>
      </c>
      <c r="AO13" s="2">
        <f>[1]testrun_SR!AD24</f>
        <v>-150.2998</v>
      </c>
      <c r="AP13" s="2">
        <f>[1]testrun_SR!AE24</f>
        <v>-372.60498000000001</v>
      </c>
      <c r="AQ13" s="2">
        <f>[1]testrun_SR!AF24</f>
        <v>429.79883000000001</v>
      </c>
      <c r="AR13" s="2">
        <f>[1]testrun_SR!AG24</f>
        <v>510.44189999999998</v>
      </c>
      <c r="AS13" s="2">
        <f>[1]testrun_SR!AH24</f>
        <v>206.30371</v>
      </c>
      <c r="AT13" s="2">
        <f>[1]testrun_SR!AI24</f>
        <v>571.39746000000002</v>
      </c>
      <c r="AU13" s="2">
        <f>[1]testrun_SR!AJ24</f>
        <v>-292.19434000000001</v>
      </c>
      <c r="AV13" s="2">
        <f>[1]testrun_SR!AK24</f>
        <v>-248.05224999999999</v>
      </c>
      <c r="AW13" s="2">
        <f>[1]testrun_SR!AL24</f>
        <v>-109.714355</v>
      </c>
      <c r="AX13" s="2">
        <f>[1]testrun_SR!AM24</f>
        <v>-558.04200000000003</v>
      </c>
      <c r="AY13" s="2">
        <f>[1]testrun_SR!AN24</f>
        <v>-59.101562000000001</v>
      </c>
      <c r="AZ13" s="2">
        <f>[1]testrun_SR!AO24</f>
        <v>117.25</v>
      </c>
      <c r="BA13" s="2">
        <f>[1]testrun_SR!AP24</f>
        <v>-134.95361</v>
      </c>
      <c r="BB13" s="2">
        <f>[1]testrun_SR!AQ24</f>
        <v>76.246579999999994</v>
      </c>
      <c r="BC13" s="2">
        <f>[1]testrun_SR!AR24</f>
        <v>-64.003910000000005</v>
      </c>
      <c r="BD13" s="2">
        <f>[1]testrun_SR!AS24</f>
        <v>-438.69481999999999</v>
      </c>
      <c r="BE13" s="2">
        <f>[1]testrun_SR!AT24</f>
        <v>-132.89697000000001</v>
      </c>
      <c r="BF13" s="2">
        <f>[1]testrun_SR!AU24</f>
        <v>-20.199218999999999</v>
      </c>
      <c r="BG13" s="2">
        <f>[1]testrun_SR!AV24</f>
        <v>-330.6377</v>
      </c>
      <c r="BH13" s="2">
        <f>[1]testrun_SR!AW24</f>
        <v>584.89940000000001</v>
      </c>
      <c r="BI13" s="2">
        <f>[1]testrun_SR!AX24</f>
        <v>-30.296875</v>
      </c>
      <c r="BJ13" s="2">
        <f>[1]testrun_SR!AY24</f>
        <v>209.53809000000001</v>
      </c>
      <c r="BK13" s="2">
        <f>[1]testrun_SR!AZ24</f>
        <v>49.657226999999999</v>
      </c>
      <c r="BL13" s="2">
        <f>[1]testrun_SR!BA24</f>
        <v>-233.49707000000001</v>
      </c>
      <c r="BM13" s="2">
        <f>[1]testrun_SR!BB24</f>
        <v>477.89550000000003</v>
      </c>
      <c r="BN13" s="2">
        <f>[1]testrun_SR!BC24</f>
        <v>-322.54687999999999</v>
      </c>
      <c r="BO13" s="2">
        <f>[1]testrun_SR!BD24</f>
        <v>1258.4667999999999</v>
      </c>
      <c r="BP13" s="2">
        <f>[1]testrun_SR!BE24</f>
        <v>322.89746000000002</v>
      </c>
      <c r="BQ13" s="2">
        <f>[1]testrun_SR!BF24</f>
        <v>-146.90869000000001</v>
      </c>
      <c r="BR13" s="2">
        <f>[1]testrun_SR!BG24</f>
        <v>-48.650880000000001</v>
      </c>
      <c r="BS13" s="2">
        <f>[1]testrun_SR!BH24</f>
        <v>47.245117</v>
      </c>
      <c r="BT13" s="2">
        <f>[1]testrun_SR!BI24</f>
        <v>574.54930000000002</v>
      </c>
      <c r="BU13" s="2">
        <f>[1]testrun_SR!BJ24</f>
        <v>238.74950999999999</v>
      </c>
      <c r="BV13" s="2">
        <f>[1]testrun_SR!BK24</f>
        <v>276.29736000000003</v>
      </c>
      <c r="BW13" s="2">
        <f>[1]testrun_SR!BL24</f>
        <v>-182.44873000000001</v>
      </c>
      <c r="BX13" s="2">
        <f>[1]testrun_SR!BM24</f>
        <v>-8.5517579999999995</v>
      </c>
      <c r="BY13" s="2">
        <f>[1]testrun_SR!BN24</f>
        <v>-113.05762</v>
      </c>
      <c r="BZ13" s="2">
        <f>[1]testrun_SR!BO24</f>
        <v>-547.13279999999997</v>
      </c>
      <c r="CA13" s="2">
        <f>[1]testrun_SR!BP24</f>
        <v>386.94238000000001</v>
      </c>
      <c r="CB13" s="2">
        <f>[1]testrun_SR!BQ24</f>
        <v>-171.25</v>
      </c>
      <c r="CC13" s="2">
        <f>[1]testrun_SR!BR24</f>
        <v>-35.957030000000003</v>
      </c>
      <c r="CD13" s="2">
        <f>[1]testrun_SR!BS24</f>
        <v>-1146.8945000000001</v>
      </c>
      <c r="CE13" s="2">
        <f>[1]testrun_SR!BT24</f>
        <v>-307.19529999999997</v>
      </c>
      <c r="CF13" s="2">
        <f>[1]testrun_SR!BU24</f>
        <v>-208.30371</v>
      </c>
      <c r="CG13" s="2">
        <f>[1]testrun_SR!BV24</f>
        <v>32.201169999999998</v>
      </c>
      <c r="CH13" s="2">
        <f>[1]testrun_SR!BW24</f>
        <v>-345.56738000000001</v>
      </c>
      <c r="CI13" s="2">
        <f>[1]testrun_SR!BX24</f>
        <v>-277.61034999999998</v>
      </c>
      <c r="CJ13" s="2">
        <f>[1]testrun_SR!BY24</f>
        <v>-339.99901999999997</v>
      </c>
      <c r="CK13" s="2">
        <f>[1]testrun_SR!BZ24</f>
        <v>-561.34569999999997</v>
      </c>
      <c r="CL13" s="2">
        <f>[1]testrun_SR!CA24</f>
        <v>-19.296875</v>
      </c>
      <c r="CM13" s="2">
        <f>[1]testrun_SR!CB24</f>
        <v>-251.51172</v>
      </c>
      <c r="CN13" s="2">
        <f>[1]testrun_SR!CC24</f>
        <v>-308.50585999999998</v>
      </c>
      <c r="CO13" s="2">
        <f>[1]testrun_SR!CD24</f>
        <v>253.40527</v>
      </c>
      <c r="CP13" s="2">
        <f>[1]testrun_SR!CE24</f>
        <v>-284.19630000000001</v>
      </c>
      <c r="CQ13" s="2">
        <f>[1]testrun_SR!CF24</f>
        <v>-297.01465000000002</v>
      </c>
      <c r="CR13" s="2">
        <f>[1]testrun_SR!CG24</f>
        <v>-247.99610000000001</v>
      </c>
      <c r="CS13" s="2">
        <f>[1]testrun_SR!CH24</f>
        <v>406.71483999999998</v>
      </c>
      <c r="CT13" s="2">
        <f>[1]testrun_SR!CI24</f>
        <v>-922.68944999999997</v>
      </c>
      <c r="CU13" s="2">
        <f>[1]testrun_SR!CJ24</f>
        <v>-1.203125</v>
      </c>
      <c r="CV13" s="2">
        <f>[1]testrun_SR!CK24</f>
        <v>-160.09375</v>
      </c>
      <c r="CW13" s="2">
        <f>[1]testrun_SR!CL24</f>
        <v>-308.69922000000003</v>
      </c>
      <c r="CX13" s="2">
        <f>[1]testrun_SR!CM24</f>
        <v>108.61328</v>
      </c>
      <c r="CY13" s="2">
        <f>[1]testrun_SR!CN24</f>
        <v>-540.59862999999996</v>
      </c>
      <c r="CZ13" s="2">
        <f>[1]testrun_SR!CO24</f>
        <v>336.94139999999999</v>
      </c>
      <c r="DA13" s="2">
        <f>[1]testrun_SR!CP24</f>
        <v>560.55079999999998</v>
      </c>
      <c r="DB13" s="2">
        <f>[1]testrun_SR!CQ24</f>
        <v>-74.15625</v>
      </c>
      <c r="DC13" s="2">
        <f>[1]testrun_SR!CR24</f>
        <v>336.90526999999997</v>
      </c>
      <c r="DD13" s="2">
        <f>[1]testrun_SR!CS24</f>
        <v>101.59180000000001</v>
      </c>
      <c r="DE13" s="2">
        <f>[1]testrun_SR!CT24</f>
        <v>272.25684000000001</v>
      </c>
      <c r="DF13" s="2">
        <f>[1]testrun_SR!CU24</f>
        <v>-273.49414000000002</v>
      </c>
      <c r="DG13" s="2">
        <f>[1]testrun_SR!CV24</f>
        <v>-399.04687999999999</v>
      </c>
      <c r="DH13" s="2">
        <f>[1]testrun_SR!CW24</f>
        <v>-386.66113000000001</v>
      </c>
      <c r="DI13" s="2">
        <f>[1]testrun_SR!CX24</f>
        <v>-430.73926</v>
      </c>
      <c r="DJ13" s="2">
        <f>[1]testrun_SR!CY24</f>
        <v>-88.84375</v>
      </c>
      <c r="DK13" s="2">
        <f>[1]testrun_SR!CZ24</f>
        <v>-278.45312000000001</v>
      </c>
      <c r="DL13" s="2">
        <f>[1]testrun_SR!DA24</f>
        <v>160.49902</v>
      </c>
      <c r="DM13" s="2">
        <f>[1]testrun_SR!DB24</f>
        <v>78.203125</v>
      </c>
    </row>
    <row r="14" spans="1:117" x14ac:dyDescent="0.3">
      <c r="A14" t="s">
        <v>4</v>
      </c>
      <c r="B14" s="1" t="s">
        <v>2</v>
      </c>
      <c r="C14" t="s">
        <v>5</v>
      </c>
      <c r="D14" s="2">
        <f t="shared" si="0"/>
        <v>90688.206290000002</v>
      </c>
      <c r="E14">
        <f>COUNT(L16:DZ16)</f>
        <v>106</v>
      </c>
      <c r="F14" s="5">
        <f>COUNTIF(L16:DZ16,"&gt;0")</f>
        <v>51</v>
      </c>
      <c r="G14" s="6">
        <f>100 *F14/E14</f>
        <v>48.113207547169814</v>
      </c>
      <c r="H14" s="7"/>
      <c r="I14" s="7"/>
      <c r="J14" s="7"/>
      <c r="K14" s="7"/>
      <c r="L14" s="2">
        <f>[1]testrun_SR!A28</f>
        <v>934.8501</v>
      </c>
      <c r="M14" s="2">
        <f>[1]testrun_SR!B28</f>
        <v>917.44920000000002</v>
      </c>
      <c r="N14" s="2">
        <f>[1]testrun_SR!C28</f>
        <v>692.35059999999999</v>
      </c>
      <c r="O14" s="2">
        <f>[1]testrun_SR!D28</f>
        <v>692.34960000000001</v>
      </c>
      <c r="P14" s="2">
        <f>[1]testrun_SR!E28</f>
        <v>504.54932000000002</v>
      </c>
      <c r="Q14" s="2">
        <f>[1]testrun_SR!F28</f>
        <v>795.2002</v>
      </c>
      <c r="R14" s="2">
        <f>[1]testrun_SR!G28</f>
        <v>407.99950000000001</v>
      </c>
      <c r="S14" s="2">
        <f>[1]testrun_SR!H28</f>
        <v>1266.1001000000001</v>
      </c>
      <c r="T14" s="2">
        <f>[1]testrun_SR!I28</f>
        <v>1350.4507000000001</v>
      </c>
      <c r="U14" s="2">
        <f>[1]testrun_SR!J28</f>
        <v>1057.7992999999999</v>
      </c>
      <c r="V14" s="2">
        <f>[1]testrun_SR!K28</f>
        <v>855.8501</v>
      </c>
      <c r="W14" s="2">
        <f>[1]testrun_SR!L28</f>
        <v>1049.6494</v>
      </c>
      <c r="X14" s="2">
        <f>[1]testrun_SR!M28</f>
        <v>697.40089999999998</v>
      </c>
      <c r="Y14" s="2">
        <f>[1]testrun_SR!N28</f>
        <v>796.25194999999997</v>
      </c>
      <c r="Z14" s="2">
        <f>[1]testrun_SR!O28</f>
        <v>758.74950000000001</v>
      </c>
      <c r="AA14" s="2">
        <f>[1]testrun_SR!P28</f>
        <v>695.3999</v>
      </c>
      <c r="AB14" s="2">
        <f>[1]testrun_SR!Q28</f>
        <v>1047.1011000000001</v>
      </c>
      <c r="AC14" s="2">
        <f>[1]testrun_SR!R28</f>
        <v>659.54834000000005</v>
      </c>
      <c r="AD14" s="2">
        <f>[1]testrun_SR!S28</f>
        <v>584.74900000000002</v>
      </c>
      <c r="AE14" s="2">
        <f>[1]testrun_SR!T28</f>
        <v>335.35106999999999</v>
      </c>
      <c r="AF14" s="2">
        <f>[1]testrun_SR!U28</f>
        <v>281.2002</v>
      </c>
      <c r="AG14" s="2">
        <f>[1]testrun_SR!V28</f>
        <v>587.59910000000002</v>
      </c>
      <c r="AH14" s="2">
        <f>[1]testrun_SR!W28</f>
        <v>255.49853999999999</v>
      </c>
      <c r="AI14" s="2">
        <f>[1]testrun_SR!X28</f>
        <v>422.60106999999999</v>
      </c>
      <c r="AJ14" s="2">
        <f>[1]testrun_SR!Y28</f>
        <v>377.75146000000001</v>
      </c>
      <c r="AK14" s="2">
        <f>[1]testrun_SR!Z28</f>
        <v>543.35109999999997</v>
      </c>
      <c r="AL14" s="2">
        <f>[1]testrun_SR!AA28</f>
        <v>674.6499</v>
      </c>
      <c r="AM14" s="2">
        <f>[1]testrun_SR!AB28</f>
        <v>701.15039999999999</v>
      </c>
      <c r="AN14" s="2">
        <f>[1]testrun_SR!AC28</f>
        <v>726.25</v>
      </c>
      <c r="AO14" s="2">
        <f>[1]testrun_SR!AD28</f>
        <v>503.5498</v>
      </c>
      <c r="AP14" s="2">
        <f>[1]testrun_SR!AE28</f>
        <v>706.7002</v>
      </c>
      <c r="AQ14" s="2">
        <f>[1]testrun_SR!AF28</f>
        <v>907.60109999999997</v>
      </c>
      <c r="AR14" s="2">
        <f>[1]testrun_SR!AG28</f>
        <v>1139.6001000000001</v>
      </c>
      <c r="AS14" s="2">
        <f>[1]testrun_SR!AH28</f>
        <v>872.74805000000003</v>
      </c>
      <c r="AT14" s="2">
        <f>[1]testrun_SR!AI28</f>
        <v>904.34910000000002</v>
      </c>
      <c r="AU14" s="2">
        <f>[1]testrun_SR!AJ28</f>
        <v>454.29883000000001</v>
      </c>
      <c r="AV14" s="2">
        <f>[1]testrun_SR!AK28</f>
        <v>595.5498</v>
      </c>
      <c r="AW14" s="2">
        <f>[1]testrun_SR!AL28</f>
        <v>467.95067999999998</v>
      </c>
      <c r="AX14" s="2">
        <f>[1]testrun_SR!AM28</f>
        <v>682.55079999999998</v>
      </c>
      <c r="AY14" s="2">
        <f>[1]testrun_SR!AN28</f>
        <v>555.09910000000002</v>
      </c>
      <c r="AZ14" s="2">
        <f>[1]testrun_SR!AO28</f>
        <v>1016.4995</v>
      </c>
      <c r="BA14" s="2">
        <f>[1]testrun_SR!AP28</f>
        <v>1017.25</v>
      </c>
      <c r="BB14" s="2">
        <f>[1]testrun_SR!AQ28</f>
        <v>766.74805000000003</v>
      </c>
      <c r="BC14" s="2">
        <f>[1]testrun_SR!AR28</f>
        <v>566.74854000000005</v>
      </c>
      <c r="BD14" s="2">
        <f>[1]testrun_SR!AS28</f>
        <v>833.90039999999999</v>
      </c>
      <c r="BE14" s="2">
        <f>[1]testrun_SR!AT28</f>
        <v>759.75099999999998</v>
      </c>
      <c r="BF14" s="2">
        <f>[1]testrun_SR!AU28</f>
        <v>417.00098000000003</v>
      </c>
      <c r="BG14" s="2">
        <f>[1]testrun_SR!AV28</f>
        <v>762.3501</v>
      </c>
      <c r="BH14" s="2">
        <f>[1]testrun_SR!AW28</f>
        <v>1232.502</v>
      </c>
      <c r="BI14" s="2">
        <f>[1]testrun_SR!AX28</f>
        <v>635.39746000000002</v>
      </c>
      <c r="BJ14" s="2">
        <f>[1]testrun_SR!AY28</f>
        <v>1272.9521</v>
      </c>
      <c r="BK14" s="2">
        <f>[1]testrun_SR!AZ28</f>
        <v>757.29930000000002</v>
      </c>
      <c r="BL14" s="2">
        <f>[1]testrun_SR!BA28</f>
        <v>1065</v>
      </c>
      <c r="BM14" s="2">
        <f>[1]testrun_SR!BB28</f>
        <v>1124.8511000000001</v>
      </c>
      <c r="BN14" s="2">
        <f>[1]testrun_SR!BC28</f>
        <v>868.05175999999994</v>
      </c>
      <c r="BO14" s="2">
        <f>[1]testrun_SR!BD28</f>
        <v>1600.7988</v>
      </c>
      <c r="BP14" s="2">
        <f>[1]testrun_SR!BE28</f>
        <v>1044.0498</v>
      </c>
      <c r="BQ14" s="2">
        <f>[1]testrun_SR!BF28</f>
        <v>568.6499</v>
      </c>
      <c r="BR14" s="2">
        <f>[1]testrun_SR!BG28</f>
        <v>575.54880000000003</v>
      </c>
      <c r="BS14" s="2">
        <f>[1]testrun_SR!BH28</f>
        <v>804.89940000000001</v>
      </c>
      <c r="BT14" s="2">
        <f>[1]testrun_SR!BI28</f>
        <v>1048.9507000000001</v>
      </c>
      <c r="BU14" s="2">
        <f>[1]testrun_SR!BJ28</f>
        <v>1226.0986</v>
      </c>
      <c r="BV14" s="2">
        <f>[1]testrun_SR!BK28</f>
        <v>1137.6504</v>
      </c>
      <c r="BW14" s="2">
        <f>[1]testrun_SR!BL28</f>
        <v>732.6499</v>
      </c>
      <c r="BX14" s="2">
        <f>[1]testrun_SR!BM28</f>
        <v>862.54880000000003</v>
      </c>
      <c r="BY14" s="2">
        <f>[1]testrun_SR!BN28</f>
        <v>771.49950000000001</v>
      </c>
      <c r="BZ14" s="2">
        <f>[1]testrun_SR!BO28</f>
        <v>498.25</v>
      </c>
      <c r="CA14" s="2">
        <f>[1]testrun_SR!BP28</f>
        <v>977.60350000000005</v>
      </c>
      <c r="CB14" s="2">
        <f>[1]testrun_SR!BQ28</f>
        <v>642.29785000000004</v>
      </c>
      <c r="CC14" s="2">
        <f>[1]testrun_SR!BR28</f>
        <v>609.00099999999998</v>
      </c>
      <c r="CD14" s="2">
        <f>[1]testrun_SR!BS28</f>
        <v>1781.3496</v>
      </c>
      <c r="CE14" s="2">
        <f>[1]testrun_SR!BT28</f>
        <v>717.99805000000003</v>
      </c>
      <c r="CF14" s="2">
        <f>[1]testrun_SR!BU28</f>
        <v>651.00289999999995</v>
      </c>
      <c r="CG14" s="2">
        <f>[1]testrun_SR!BV28</f>
        <v>426.59863000000001</v>
      </c>
      <c r="CH14" s="2">
        <f>[1]testrun_SR!BW28</f>
        <v>707.89649999999995</v>
      </c>
      <c r="CI14" s="2">
        <f>[1]testrun_SR!BX28</f>
        <v>634.50194999999997</v>
      </c>
      <c r="CJ14" s="2">
        <f>[1]testrun_SR!BY28</f>
        <v>705.34862999999996</v>
      </c>
      <c r="CK14" s="2">
        <f>[1]testrun_SR!BZ28</f>
        <v>388.99804999999998</v>
      </c>
      <c r="CL14" s="2">
        <f>[1]testrun_SR!CA28</f>
        <v>894.85155999999995</v>
      </c>
      <c r="CM14" s="2">
        <f>[1]testrun_SR!CB28</f>
        <v>922.75</v>
      </c>
      <c r="CN14" s="2">
        <f>[1]testrun_SR!CC28</f>
        <v>892.50194999999997</v>
      </c>
      <c r="CO14" s="2">
        <f>[1]testrun_SR!CD28</f>
        <v>607.25194999999997</v>
      </c>
      <c r="CP14" s="2">
        <f>[1]testrun_SR!CE28</f>
        <v>710.89940000000001</v>
      </c>
      <c r="CQ14" s="2">
        <f>[1]testrun_SR!CF28</f>
        <v>650.30079999999998</v>
      </c>
      <c r="CR14" s="2">
        <f>[1]testrun_SR!CG28</f>
        <v>945.99900000000002</v>
      </c>
      <c r="CS14" s="2">
        <f>[1]testrun_SR!CH28</f>
        <v>1105.3984</v>
      </c>
      <c r="CT14" s="2">
        <f>[1]testrun_SR!CI28</f>
        <v>1306.1034999999999</v>
      </c>
      <c r="CU14" s="2">
        <f>[1]testrun_SR!CJ28</f>
        <v>501.90233999999998</v>
      </c>
      <c r="CV14" s="2">
        <f>[1]testrun_SR!CK28</f>
        <v>1180.9023</v>
      </c>
      <c r="CW14" s="2">
        <f>[1]testrun_SR!CL28</f>
        <v>1263.8975</v>
      </c>
      <c r="CX14" s="2">
        <f>[1]testrun_SR!CM28</f>
        <v>846.2002</v>
      </c>
      <c r="CY14" s="2">
        <f>[1]testrun_SR!CN28</f>
        <v>587.19824000000006</v>
      </c>
      <c r="CZ14" s="2">
        <f>[1]testrun_SR!CO28</f>
        <v>1195.2969000000001</v>
      </c>
      <c r="DA14" s="2">
        <f>[1]testrun_SR!CP28</f>
        <v>1802.1561999999999</v>
      </c>
      <c r="DB14" s="2">
        <f>[1]testrun_SR!CQ28</f>
        <v>817.59766000000002</v>
      </c>
      <c r="DC14" s="2">
        <f>[1]testrun_SR!CR28</f>
        <v>1699.5498</v>
      </c>
      <c r="DD14" s="2">
        <f>[1]testrun_SR!CS28</f>
        <v>933.55273</v>
      </c>
      <c r="DE14" s="2">
        <f>[1]testrun_SR!CT28</f>
        <v>1125.1025</v>
      </c>
      <c r="DF14" s="2">
        <f>[1]testrun_SR!CU28</f>
        <v>577.60059999999999</v>
      </c>
      <c r="DG14" s="2">
        <f>[1]testrun_SR!CV28</f>
        <v>1117.7559000000001</v>
      </c>
      <c r="DH14" s="2">
        <f>[1]testrun_SR!CW28</f>
        <v>1711.75</v>
      </c>
      <c r="DI14" s="2">
        <f>[1]testrun_SR!CX28</f>
        <v>1113.8975</v>
      </c>
      <c r="DJ14" s="2">
        <f>[1]testrun_SR!CY28</f>
        <v>1282.75</v>
      </c>
      <c r="DK14" s="2">
        <f>[1]testrun_SR!CZ28</f>
        <v>1576.9492</v>
      </c>
      <c r="DL14" s="2">
        <f>[1]testrun_SR!DA28</f>
        <v>1397.7988</v>
      </c>
      <c r="DM14" s="2">
        <f>[1]testrun_SR!DB28</f>
        <v>1250.5986</v>
      </c>
    </row>
    <row r="15" spans="1:117" x14ac:dyDescent="0.3">
      <c r="A15" t="s">
        <v>4</v>
      </c>
      <c r="B15" s="1" t="s">
        <v>2</v>
      </c>
      <c r="C15" t="s">
        <v>6</v>
      </c>
      <c r="D15" s="2">
        <f t="shared" si="0"/>
        <v>-90115.058049999963</v>
      </c>
      <c r="F15" s="5"/>
      <c r="G15" s="7"/>
      <c r="H15" s="7"/>
      <c r="I15" s="7"/>
      <c r="J15" s="7"/>
      <c r="K15" s="7"/>
      <c r="L15" s="2">
        <f>[1]testrun_SR!A29</f>
        <v>-883.95263999999997</v>
      </c>
      <c r="M15" s="2">
        <f>[1]testrun_SR!B29</f>
        <v>-981.54930000000002</v>
      </c>
      <c r="N15" s="2">
        <f>[1]testrun_SR!C29</f>
        <v>-929.85059999999999</v>
      </c>
      <c r="O15" s="2">
        <f>[1]testrun_SR!D29</f>
        <v>-593.80224999999996</v>
      </c>
      <c r="P15" s="2">
        <f>[1]testrun_SR!E29</f>
        <v>-1163.2002</v>
      </c>
      <c r="Q15" s="2">
        <f>[1]testrun_SR!F29</f>
        <v>-607.9502</v>
      </c>
      <c r="R15" s="2">
        <f>[1]testrun_SR!G29</f>
        <v>-967.29834000000005</v>
      </c>
      <c r="S15" s="2">
        <f>[1]testrun_SR!H29</f>
        <v>-727.89940000000001</v>
      </c>
      <c r="T15" s="2">
        <f>[1]testrun_SR!I29</f>
        <v>-670.74950000000001</v>
      </c>
      <c r="U15" s="2">
        <f>[1]testrun_SR!J29</f>
        <v>-745.05224999999996</v>
      </c>
      <c r="V15" s="2">
        <f>[1]testrun_SR!K29</f>
        <v>-972.69870000000003</v>
      </c>
      <c r="W15" s="2">
        <f>[1]testrun_SR!L29</f>
        <v>-838.7002</v>
      </c>
      <c r="X15" s="2">
        <f>[1]testrun_SR!M29</f>
        <v>-780.64940000000001</v>
      </c>
      <c r="Y15" s="2">
        <f>[1]testrun_SR!N29</f>
        <v>-716.6499</v>
      </c>
      <c r="Z15" s="2">
        <f>[1]testrun_SR!O29</f>
        <v>-1069.7534000000001</v>
      </c>
      <c r="AA15" s="2">
        <f>[1]testrun_SR!P29</f>
        <v>-570.64844000000005</v>
      </c>
      <c r="AB15" s="2">
        <f>[1]testrun_SR!Q29</f>
        <v>-458.75</v>
      </c>
      <c r="AC15" s="2">
        <f>[1]testrun_SR!R29</f>
        <v>-1136.2515000000001</v>
      </c>
      <c r="AD15" s="2">
        <f>[1]testrun_SR!S29</f>
        <v>-473.35205000000002</v>
      </c>
      <c r="AE15" s="2">
        <f>[1]testrun_SR!T29</f>
        <v>-653.69824000000006</v>
      </c>
      <c r="AF15" s="2">
        <f>[1]testrun_SR!U29</f>
        <v>-768.54834000000005</v>
      </c>
      <c r="AG15" s="2">
        <f>[1]testrun_SR!V29</f>
        <v>-432.49853999999999</v>
      </c>
      <c r="AH15" s="2">
        <f>[1]testrun_SR!W29</f>
        <v>-651.40380000000005</v>
      </c>
      <c r="AI15" s="2">
        <f>[1]testrun_SR!X29</f>
        <v>-641.19920000000002</v>
      </c>
      <c r="AJ15" s="2">
        <f>[1]testrun_SR!Y29</f>
        <v>-535.49900000000002</v>
      </c>
      <c r="AK15" s="2">
        <f>[1]testrun_SR!Z29</f>
        <v>-479.29932000000002</v>
      </c>
      <c r="AL15" s="2">
        <f>[1]testrun_SR!AA29</f>
        <v>-495.90039999999999</v>
      </c>
      <c r="AM15" s="2">
        <f>[1]testrun_SR!AB29</f>
        <v>-777.49710000000005</v>
      </c>
      <c r="AN15" s="2">
        <f>[1]testrun_SR!AC29</f>
        <v>-982.10253999999998</v>
      </c>
      <c r="AO15" s="2">
        <f>[1]testrun_SR!AD29</f>
        <v>-1190.6523</v>
      </c>
      <c r="AP15" s="2">
        <f>[1]testrun_SR!AE29</f>
        <v>-999.3999</v>
      </c>
      <c r="AQ15" s="2">
        <f>[1]testrun_SR!AF29</f>
        <v>-1366.1494</v>
      </c>
      <c r="AR15" s="2">
        <f>[1]testrun_SR!AG29</f>
        <v>-1168.0971999999999</v>
      </c>
      <c r="AS15" s="2">
        <f>[1]testrun_SR!AH29</f>
        <v>-766.45214999999996</v>
      </c>
      <c r="AT15" s="2">
        <f>[1]testrun_SR!AI29</f>
        <v>-417.64893000000001</v>
      </c>
      <c r="AU15" s="2">
        <f>[1]testrun_SR!AJ29</f>
        <v>-728.90233999999998</v>
      </c>
      <c r="AV15" s="2">
        <f>[1]testrun_SR!AK29</f>
        <v>-820.80029999999999</v>
      </c>
      <c r="AW15" s="2">
        <f>[1]testrun_SR!AL29</f>
        <v>-489.55077999999997</v>
      </c>
      <c r="AX15" s="2">
        <f>[1]testrun_SR!AM29</f>
        <v>-470.09960000000001</v>
      </c>
      <c r="AY15" s="2">
        <f>[1]testrun_SR!AN29</f>
        <v>-518.49559999999997</v>
      </c>
      <c r="AZ15" s="2">
        <f>[1]testrun_SR!AO29</f>
        <v>-1254.0492999999999</v>
      </c>
      <c r="BA15" s="2">
        <f>[1]testrun_SR!AP29</f>
        <v>-837.30079999999998</v>
      </c>
      <c r="BB15" s="2">
        <f>[1]testrun_SR!AQ29</f>
        <v>-906</v>
      </c>
      <c r="BC15" s="2">
        <f>[1]testrun_SR!AR29</f>
        <v>-780.25440000000003</v>
      </c>
      <c r="BD15" s="2">
        <f>[1]testrun_SR!AS29</f>
        <v>-644.99854000000005</v>
      </c>
      <c r="BE15" s="2">
        <f>[1]testrun_SR!AT29</f>
        <v>-844.84717000000001</v>
      </c>
      <c r="BF15" s="2">
        <f>[1]testrun_SR!AU29</f>
        <v>-553.9502</v>
      </c>
      <c r="BG15" s="2">
        <f>[1]testrun_SR!AV29</f>
        <v>-1088.0405000000001</v>
      </c>
      <c r="BH15" s="2">
        <f>[1]testrun_SR!AW29</f>
        <v>-784.49509999999998</v>
      </c>
      <c r="BI15" s="2">
        <f>[1]testrun_SR!AX29</f>
        <v>-1248.6484</v>
      </c>
      <c r="BJ15" s="2">
        <f>[1]testrun_SR!AY29</f>
        <v>-703.79589999999996</v>
      </c>
      <c r="BK15" s="2">
        <f>[1]testrun_SR!AZ29</f>
        <v>-1046.604</v>
      </c>
      <c r="BL15" s="2">
        <f>[1]testrun_SR!BA29</f>
        <v>-902.69727</v>
      </c>
      <c r="BM15" s="2">
        <f>[1]testrun_SR!BB29</f>
        <v>-967.25243999999998</v>
      </c>
      <c r="BN15" s="2">
        <f>[1]testrun_SR!BC29</f>
        <v>-1043.2040999999999</v>
      </c>
      <c r="BO15" s="2">
        <f>[1]testrun_SR!BD29</f>
        <v>-1074.2046</v>
      </c>
      <c r="BP15" s="2">
        <f>[1]testrun_SR!BE29</f>
        <v>-1731.5980999999999</v>
      </c>
      <c r="BQ15" s="2">
        <f>[1]testrun_SR!BF29</f>
        <v>-883.61084000000005</v>
      </c>
      <c r="BR15" s="2">
        <f>[1]testrun_SR!BG29</f>
        <v>-707.15233999999998</v>
      </c>
      <c r="BS15" s="2">
        <f>[1]testrun_SR!BH29</f>
        <v>-631.64940000000001</v>
      </c>
      <c r="BT15" s="2">
        <f>[1]testrun_SR!BI29</f>
        <v>-882.80175999999994</v>
      </c>
      <c r="BU15" s="2">
        <f>[1]testrun_SR!BJ29</f>
        <v>-1202.5513000000001</v>
      </c>
      <c r="BV15" s="2">
        <f>[1]testrun_SR!BK29</f>
        <v>-639.64890000000003</v>
      </c>
      <c r="BW15" s="2">
        <f>[1]testrun_SR!BL29</f>
        <v>-841.90137000000004</v>
      </c>
      <c r="BX15" s="2">
        <f>[1]testrun_SR!BM29</f>
        <v>-1094.1006</v>
      </c>
      <c r="BY15" s="2">
        <f>[1]testrun_SR!BN29</f>
        <v>-957.85400000000004</v>
      </c>
      <c r="BZ15" s="2">
        <f>[1]testrun_SR!BO29</f>
        <v>-807.05175999999994</v>
      </c>
      <c r="CA15" s="2">
        <f>[1]testrun_SR!BP29</f>
        <v>-545.30079999999998</v>
      </c>
      <c r="CB15" s="2">
        <f>[1]testrun_SR!BQ29</f>
        <v>-837.94727</v>
      </c>
      <c r="CC15" s="2">
        <f>[1]testrun_SR!BR29</f>
        <v>-671.05079999999998</v>
      </c>
      <c r="CD15" s="2">
        <f>[1]testrun_SR!BS29</f>
        <v>-794.75</v>
      </c>
      <c r="CE15" s="2">
        <f>[1]testrun_SR!BT29</f>
        <v>-942.75585999999998</v>
      </c>
      <c r="CF15" s="2">
        <f>[1]testrun_SR!BU29</f>
        <v>-599.49414000000002</v>
      </c>
      <c r="CG15" s="2">
        <f>[1]testrun_SR!BV29</f>
        <v>-598.5498</v>
      </c>
      <c r="CH15" s="2">
        <f>[1]testrun_SR!BW29</f>
        <v>-608.75390000000004</v>
      </c>
      <c r="CI15" s="2">
        <f>[1]testrun_SR!BX29</f>
        <v>-506.69630000000001</v>
      </c>
      <c r="CJ15" s="2">
        <f>[1]testrun_SR!BY29</f>
        <v>-598.40530000000001</v>
      </c>
      <c r="CK15" s="2">
        <f>[1]testrun_SR!BZ29</f>
        <v>-618.25194999999997</v>
      </c>
      <c r="CL15" s="2">
        <f>[1]testrun_SR!CA29</f>
        <v>-537.89746000000002</v>
      </c>
      <c r="CM15" s="2">
        <f>[1]testrun_SR!CB29</f>
        <v>-824.45510000000002</v>
      </c>
      <c r="CN15" s="2">
        <f>[1]testrun_SR!CC29</f>
        <v>-570.70119999999997</v>
      </c>
      <c r="CO15" s="2">
        <f>[1]testrun_SR!CD29</f>
        <v>-899.74315999999999</v>
      </c>
      <c r="CP15" s="2">
        <f>[1]testrun_SR!CE29</f>
        <v>-877.30273</v>
      </c>
      <c r="CQ15" s="2">
        <f>[1]testrun_SR!CF29</f>
        <v>-756.70214999999996</v>
      </c>
      <c r="CR15" s="2">
        <f>[1]testrun_SR!CG29</f>
        <v>-696.59960000000001</v>
      </c>
      <c r="CS15" s="2">
        <f>[1]testrun_SR!CH29</f>
        <v>-1273.6982</v>
      </c>
      <c r="CT15" s="2">
        <f>[1]testrun_SR!CI29</f>
        <v>-970.80079999999998</v>
      </c>
      <c r="CU15" s="2">
        <f>[1]testrun_SR!CJ29</f>
        <v>-766.89844000000005</v>
      </c>
      <c r="CV15" s="2">
        <f>[1]testrun_SR!CK29</f>
        <v>-802.19629999999995</v>
      </c>
      <c r="CW15" s="2">
        <f>[1]testrun_SR!CL29</f>
        <v>-384.60156000000001</v>
      </c>
      <c r="CX15" s="2">
        <f>[1]testrun_SR!CM29</f>
        <v>-682.39649999999995</v>
      </c>
      <c r="CY15" s="2">
        <f>[1]testrun_SR!CN29</f>
        <v>-862.00684000000001</v>
      </c>
      <c r="CZ15" s="2">
        <f>[1]testrun_SR!CO29</f>
        <v>-964.55470000000003</v>
      </c>
      <c r="DA15" s="2">
        <f>[1]testrun_SR!CP29</f>
        <v>-1709.8965000000001</v>
      </c>
      <c r="DB15" s="2">
        <f>[1]testrun_SR!CQ29</f>
        <v>-1104.0508</v>
      </c>
      <c r="DC15" s="2">
        <f>[1]testrun_SR!CR29</f>
        <v>-818.79395</v>
      </c>
      <c r="DD15" s="2">
        <f>[1]testrun_SR!CS29</f>
        <v>-1251.7461000000001</v>
      </c>
      <c r="DE15" s="2">
        <f>[1]testrun_SR!CT29</f>
        <v>-1286.5947000000001</v>
      </c>
      <c r="DF15" s="2">
        <f>[1]testrun_SR!CU29</f>
        <v>-1185.4042999999999</v>
      </c>
      <c r="DG15" s="2">
        <f>[1]testrun_SR!CV29</f>
        <v>-728.39549999999997</v>
      </c>
      <c r="DH15" s="2">
        <f>[1]testrun_SR!CW29</f>
        <v>-1764.1484</v>
      </c>
      <c r="DI15" s="2">
        <f>[1]testrun_SR!CX29</f>
        <v>-821.49710000000005</v>
      </c>
      <c r="DJ15" s="2">
        <f>[1]testrun_SR!CY29</f>
        <v>-897.20119999999997</v>
      </c>
      <c r="DK15" s="2">
        <f>[1]testrun_SR!CZ29</f>
        <v>-1044.499</v>
      </c>
      <c r="DL15" s="2">
        <f>[1]testrun_SR!DA29</f>
        <v>-1605.1494</v>
      </c>
      <c r="DM15" s="2">
        <f>[1]testrun_SR!DB29</f>
        <v>-1002.2539</v>
      </c>
    </row>
    <row r="16" spans="1:117" x14ac:dyDescent="0.3">
      <c r="A16" t="s">
        <v>4</v>
      </c>
      <c r="B16" s="1" t="s">
        <v>2</v>
      </c>
      <c r="C16" t="s">
        <v>7</v>
      </c>
      <c r="D16" s="2">
        <f t="shared" si="0"/>
        <v>573.14852300000007</v>
      </c>
      <c r="G16" s="6">
        <f>100*D16/D14</f>
        <v>0.63199896265144229</v>
      </c>
      <c r="H16" s="7"/>
      <c r="I16" s="7"/>
      <c r="J16" s="7"/>
      <c r="K16" s="7"/>
      <c r="L16" s="2">
        <f>[1]testrun_SR!A30</f>
        <v>50.897460000000002</v>
      </c>
      <c r="M16" s="2">
        <f>[1]testrun_SR!B30</f>
        <v>-64.100099999999998</v>
      </c>
      <c r="N16" s="2">
        <f>[1]testrun_SR!C30</f>
        <v>-237.5</v>
      </c>
      <c r="O16" s="2">
        <f>[1]testrun_SR!D30</f>
        <v>98.547359999999998</v>
      </c>
      <c r="P16" s="2">
        <f>[1]testrun_SR!E30</f>
        <v>-658.65089999999998</v>
      </c>
      <c r="Q16" s="2">
        <f>[1]testrun_SR!F30</f>
        <v>187.25</v>
      </c>
      <c r="R16" s="2">
        <f>[1]testrun_SR!G30</f>
        <v>-559.29880000000003</v>
      </c>
      <c r="S16" s="2">
        <f>[1]testrun_SR!H30</f>
        <v>538.20069999999998</v>
      </c>
      <c r="T16" s="2">
        <f>[1]testrun_SR!I30</f>
        <v>679.70119999999997</v>
      </c>
      <c r="U16" s="2">
        <f>[1]testrun_SR!J30</f>
        <v>312.74707000000001</v>
      </c>
      <c r="V16" s="2">
        <f>[1]testrun_SR!K30</f>
        <v>-116.84863</v>
      </c>
      <c r="W16" s="2">
        <f>[1]testrun_SR!L30</f>
        <v>210.94922</v>
      </c>
      <c r="X16" s="2">
        <f>[1]testrun_SR!M30</f>
        <v>-83.248535000000004</v>
      </c>
      <c r="Y16" s="2">
        <f>[1]testrun_SR!N30</f>
        <v>79.602050000000006</v>
      </c>
      <c r="Z16" s="2">
        <f>[1]testrun_SR!O30</f>
        <v>-311.00389999999999</v>
      </c>
      <c r="AA16" s="2">
        <f>[1]testrun_SR!P30</f>
        <v>124.751465</v>
      </c>
      <c r="AB16" s="2">
        <f>[1]testrun_SR!Q30</f>
        <v>588.35109999999997</v>
      </c>
      <c r="AC16" s="2">
        <f>[1]testrun_SR!R30</f>
        <v>-476.70312000000001</v>
      </c>
      <c r="AD16" s="2">
        <f>[1]testrun_SR!S30</f>
        <v>111.39697</v>
      </c>
      <c r="AE16" s="2">
        <f>[1]testrun_SR!T30</f>
        <v>-318.34717000000001</v>
      </c>
      <c r="AF16" s="2">
        <f>[1]testrun_SR!U30</f>
        <v>-487.34814</v>
      </c>
      <c r="AG16" s="2">
        <f>[1]testrun_SR!V30</f>
        <v>155.10059000000001</v>
      </c>
      <c r="AH16" s="2">
        <f>[1]testrun_SR!W30</f>
        <v>-395.90526999999997</v>
      </c>
      <c r="AI16" s="2">
        <f>[1]testrun_SR!X30</f>
        <v>-218.59814</v>
      </c>
      <c r="AJ16" s="2">
        <f>[1]testrun_SR!Y30</f>
        <v>-157.74755999999999</v>
      </c>
      <c r="AK16" s="2">
        <f>[1]testrun_SR!Z30</f>
        <v>64.051760000000002</v>
      </c>
      <c r="AL16" s="2">
        <f>[1]testrun_SR!AA30</f>
        <v>178.74950999999999</v>
      </c>
      <c r="AM16" s="2">
        <f>[1]testrun_SR!AB30</f>
        <v>-76.346680000000006</v>
      </c>
      <c r="AN16" s="2">
        <f>[1]testrun_SR!AC30</f>
        <v>-255.85254</v>
      </c>
      <c r="AO16" s="2">
        <f>[1]testrun_SR!AD30</f>
        <v>-687.10253999999998</v>
      </c>
      <c r="AP16" s="2">
        <f>[1]testrun_SR!AE30</f>
        <v>-292.69970000000001</v>
      </c>
      <c r="AQ16" s="2">
        <f>[1]testrun_SR!AF30</f>
        <v>-458.54834</v>
      </c>
      <c r="AR16" s="2">
        <f>[1]testrun_SR!AG30</f>
        <v>-28.497070000000001</v>
      </c>
      <c r="AS16" s="2">
        <f>[1]testrun_SR!AH30</f>
        <v>106.2959</v>
      </c>
      <c r="AT16" s="2">
        <f>[1]testrun_SR!AI30</f>
        <v>486.7002</v>
      </c>
      <c r="AU16" s="2">
        <f>[1]testrun_SR!AJ30</f>
        <v>-274.60352</v>
      </c>
      <c r="AV16" s="2">
        <f>[1]testrun_SR!AK30</f>
        <v>-225.25049000000001</v>
      </c>
      <c r="AW16" s="2">
        <f>[1]testrun_SR!AL30</f>
        <v>-21.600097999999999</v>
      </c>
      <c r="AX16" s="2">
        <f>[1]testrun_SR!AM30</f>
        <v>212.45116999999999</v>
      </c>
      <c r="AY16" s="2">
        <f>[1]testrun_SR!AN30</f>
        <v>36.603515999999999</v>
      </c>
      <c r="AZ16" s="2">
        <f>[1]testrun_SR!AO30</f>
        <v>-237.5498</v>
      </c>
      <c r="BA16" s="2">
        <f>[1]testrun_SR!AP30</f>
        <v>179.94922</v>
      </c>
      <c r="BB16" s="2">
        <f>[1]testrun_SR!AQ30</f>
        <v>-139.25194999999999</v>
      </c>
      <c r="BC16" s="2">
        <f>[1]testrun_SR!AR30</f>
        <v>-213.50586000000001</v>
      </c>
      <c r="BD16" s="2">
        <f>[1]testrun_SR!AS30</f>
        <v>188.90186</v>
      </c>
      <c r="BE16" s="2">
        <f>[1]testrun_SR!AT30</f>
        <v>-85.096190000000007</v>
      </c>
      <c r="BF16" s="2">
        <f>[1]testrun_SR!AU30</f>
        <v>-136.94922</v>
      </c>
      <c r="BG16" s="2">
        <f>[1]testrun_SR!AV30</f>
        <v>-325.69042999999999</v>
      </c>
      <c r="BH16" s="2">
        <f>[1]testrun_SR!AW30</f>
        <v>448.00684000000001</v>
      </c>
      <c r="BI16" s="2">
        <f>[1]testrun_SR!AX30</f>
        <v>-613.25099999999998</v>
      </c>
      <c r="BJ16" s="2">
        <f>[1]testrun_SR!AY30</f>
        <v>569.15625</v>
      </c>
      <c r="BK16" s="2">
        <f>[1]testrun_SR!AZ30</f>
        <v>-289.30470000000003</v>
      </c>
      <c r="BL16" s="2">
        <f>[1]testrun_SR!BA30</f>
        <v>162.30273</v>
      </c>
      <c r="BM16" s="2">
        <f>[1]testrun_SR!BB30</f>
        <v>157.59863000000001</v>
      </c>
      <c r="BN16" s="2">
        <f>[1]testrun_SR!BC30</f>
        <v>-175.15234000000001</v>
      </c>
      <c r="BO16" s="2">
        <f>[1]testrun_SR!BD30</f>
        <v>526.59424000000001</v>
      </c>
      <c r="BP16" s="2">
        <f>[1]testrun_SR!BE30</f>
        <v>-687.54834000000005</v>
      </c>
      <c r="BQ16" s="2">
        <f>[1]testrun_SR!BF30</f>
        <v>-314.96093999999999</v>
      </c>
      <c r="BR16" s="2">
        <f>[1]testrun_SR!BG30</f>
        <v>-131.60352</v>
      </c>
      <c r="BS16" s="2">
        <f>[1]testrun_SR!BH30</f>
        <v>173.25</v>
      </c>
      <c r="BT16" s="2">
        <f>[1]testrun_SR!BI30</f>
        <v>166.14893000000001</v>
      </c>
      <c r="BU16" s="2">
        <f>[1]testrun_SR!BJ30</f>
        <v>23.547363000000001</v>
      </c>
      <c r="BV16" s="2">
        <f>[1]testrun_SR!BK30</f>
        <v>498.00146000000001</v>
      </c>
      <c r="BW16" s="2">
        <f>[1]testrun_SR!BL30</f>
        <v>-109.251465</v>
      </c>
      <c r="BX16" s="2">
        <f>[1]testrun_SR!BM30</f>
        <v>-231.55176</v>
      </c>
      <c r="BY16" s="2">
        <f>[1]testrun_SR!BN30</f>
        <v>-186.35449</v>
      </c>
      <c r="BZ16" s="2">
        <f>[1]testrun_SR!BO30</f>
        <v>-308.80176</v>
      </c>
      <c r="CA16" s="2">
        <f>[1]testrun_SR!BP30</f>
        <v>432.30273</v>
      </c>
      <c r="CB16" s="2">
        <f>[1]testrun_SR!BQ30</f>
        <v>-195.64940999999999</v>
      </c>
      <c r="CC16" s="2">
        <f>[1]testrun_SR!BR30</f>
        <v>-62.049804999999999</v>
      </c>
      <c r="CD16" s="2">
        <f>[1]testrun_SR!BS30</f>
        <v>986.59960000000001</v>
      </c>
      <c r="CE16" s="2">
        <f>[1]testrun_SR!BT30</f>
        <v>-224.75781000000001</v>
      </c>
      <c r="CF16" s="2">
        <f>[1]testrun_SR!BU30</f>
        <v>51.508789999999998</v>
      </c>
      <c r="CG16" s="2">
        <f>[1]testrun_SR!BV30</f>
        <v>-171.95116999999999</v>
      </c>
      <c r="CH16" s="2">
        <f>[1]testrun_SR!BW30</f>
        <v>99.142579999999995</v>
      </c>
      <c r="CI16" s="2">
        <f>[1]testrun_SR!BX30</f>
        <v>127.80566399999999</v>
      </c>
      <c r="CJ16" s="2">
        <f>[1]testrun_SR!BY30</f>
        <v>106.94336</v>
      </c>
      <c r="CK16" s="2">
        <f>[1]testrun_SR!BZ30</f>
        <v>-229.25389999999999</v>
      </c>
      <c r="CL16" s="2">
        <f>[1]testrun_SR!CA30</f>
        <v>356.95409999999998</v>
      </c>
      <c r="CM16" s="2">
        <f>[1]testrun_SR!CB30</f>
        <v>98.294920000000005</v>
      </c>
      <c r="CN16" s="2">
        <f>[1]testrun_SR!CC30</f>
        <v>321.80077999999997</v>
      </c>
      <c r="CO16" s="2">
        <f>[1]testrun_SR!CD30</f>
        <v>-292.49119999999999</v>
      </c>
      <c r="CP16" s="2">
        <f>[1]testrun_SR!CE30</f>
        <v>-166.40332000000001</v>
      </c>
      <c r="CQ16" s="2">
        <f>[1]testrun_SR!CF30</f>
        <v>-106.40137</v>
      </c>
      <c r="CR16" s="2">
        <f>[1]testrun_SR!CG30</f>
        <v>249.39940999999999</v>
      </c>
      <c r="CS16" s="2">
        <f>[1]testrun_SR!CH30</f>
        <v>-168.2998</v>
      </c>
      <c r="CT16" s="2">
        <f>[1]testrun_SR!CI30</f>
        <v>335.30273</v>
      </c>
      <c r="CU16" s="2">
        <f>[1]testrun_SR!CJ30</f>
        <v>-264.99610000000001</v>
      </c>
      <c r="CV16" s="2">
        <f>[1]testrun_SR!CK30</f>
        <v>378.70605</v>
      </c>
      <c r="CW16" s="2">
        <f>[1]testrun_SR!CL30</f>
        <v>879.29589999999996</v>
      </c>
      <c r="CX16" s="2">
        <f>[1]testrun_SR!CM30</f>
        <v>163.80371</v>
      </c>
      <c r="CY16" s="2">
        <f>[1]testrun_SR!CN30</f>
        <v>-274.80860000000001</v>
      </c>
      <c r="CZ16" s="2">
        <f>[1]testrun_SR!CO30</f>
        <v>230.74218999999999</v>
      </c>
      <c r="DA16" s="2">
        <f>[1]testrun_SR!CP30</f>
        <v>92.259765999999999</v>
      </c>
      <c r="DB16" s="2">
        <f>[1]testrun_SR!CQ30</f>
        <v>-286.45312000000001</v>
      </c>
      <c r="DC16" s="2">
        <f>[1]testrun_SR!CR30</f>
        <v>880.75585999999998</v>
      </c>
      <c r="DD16" s="2">
        <f>[1]testrun_SR!CS30</f>
        <v>-318.19335999999998</v>
      </c>
      <c r="DE16" s="2">
        <f>[1]testrun_SR!CT30</f>
        <v>-161.49218999999999</v>
      </c>
      <c r="DF16" s="2">
        <f>[1]testrun_SR!CU30</f>
        <v>-607.80370000000005</v>
      </c>
      <c r="DG16" s="2">
        <f>[1]testrun_SR!CV30</f>
        <v>389.36034999999998</v>
      </c>
      <c r="DH16" s="2">
        <f>[1]testrun_SR!CW30</f>
        <v>-52.398437999999999</v>
      </c>
      <c r="DI16" s="2">
        <f>[1]testrun_SR!CX30</f>
        <v>292.40039999999999</v>
      </c>
      <c r="DJ16" s="2">
        <f>[1]testrun_SR!CY30</f>
        <v>385.54883000000001</v>
      </c>
      <c r="DK16" s="2">
        <f>[1]testrun_SR!CZ30</f>
        <v>532.4502</v>
      </c>
      <c r="DL16" s="2">
        <f>[1]testrun_SR!DA30</f>
        <v>-207.35059000000001</v>
      </c>
      <c r="DM16" s="2">
        <f>[1]testrun_SR!DB30</f>
        <v>248.34473</v>
      </c>
    </row>
    <row r="17" spans="1:117" x14ac:dyDescent="0.3">
      <c r="A17" t="s">
        <v>4</v>
      </c>
      <c r="B17" s="1" t="s">
        <v>3</v>
      </c>
      <c r="C17" t="s">
        <v>5</v>
      </c>
      <c r="D17" s="2">
        <f t="shared" si="0"/>
        <v>42528.060095000001</v>
      </c>
      <c r="E17">
        <f>COUNT(L19:DZ19)</f>
        <v>106</v>
      </c>
      <c r="F17" s="5">
        <f>COUNTIF(L19:DZ19,"&gt;0")</f>
        <v>67</v>
      </c>
      <c r="G17" s="6">
        <f>100 *F17/E17</f>
        <v>63.20754716981132</v>
      </c>
      <c r="H17" s="7"/>
      <c r="I17" s="7"/>
      <c r="J17" s="7"/>
      <c r="K17" s="7"/>
      <c r="L17" s="2">
        <f>[1]testrun_SR!A34</f>
        <v>472.05029999999999</v>
      </c>
      <c r="M17" s="2">
        <f>[1]testrun_SR!B34</f>
        <v>567.55029999999999</v>
      </c>
      <c r="N17" s="2">
        <f>[1]testrun_SR!C34</f>
        <v>232</v>
      </c>
      <c r="O17" s="2">
        <f>[1]testrun_SR!D34</f>
        <v>650.39940000000001</v>
      </c>
      <c r="P17" s="2">
        <f>[1]testrun_SR!E34</f>
        <v>441.84960000000001</v>
      </c>
      <c r="Q17" s="2">
        <f>[1]testrun_SR!F34</f>
        <v>231.44970000000001</v>
      </c>
      <c r="R17" s="2">
        <f>[1]testrun_SR!G34</f>
        <v>494.90039999999999</v>
      </c>
      <c r="S17" s="2">
        <f>[1]testrun_SR!H34</f>
        <v>405.2998</v>
      </c>
      <c r="T17" s="2">
        <f>[1]testrun_SR!I34</f>
        <v>326.6499</v>
      </c>
      <c r="U17" s="2">
        <f>[1]testrun_SR!J34</f>
        <v>363.09960000000001</v>
      </c>
      <c r="V17" s="2">
        <f>[1]testrun_SR!K34</f>
        <v>389.44970000000001</v>
      </c>
      <c r="W17" s="2">
        <f>[1]testrun_SR!L34</f>
        <v>379.39940000000001</v>
      </c>
      <c r="X17" s="2">
        <f>[1]testrun_SR!M34</f>
        <v>319.6499</v>
      </c>
      <c r="Y17" s="2">
        <f>[1]testrun_SR!N34</f>
        <v>386.75049999999999</v>
      </c>
      <c r="Z17" s="2">
        <f>[1]testrun_SR!O34</f>
        <v>321.09960000000001</v>
      </c>
      <c r="AA17" s="2">
        <f>[1]testrun_SR!P34</f>
        <v>260.74950000000001</v>
      </c>
      <c r="AB17" s="2">
        <f>[1]testrun_SR!Q34</f>
        <v>201.1499</v>
      </c>
      <c r="AC17" s="2">
        <f>[1]testrun_SR!R34</f>
        <v>374.05029999999999</v>
      </c>
      <c r="AD17" s="2">
        <f>[1]testrun_SR!S34</f>
        <v>218.14940999999999</v>
      </c>
      <c r="AE17" s="2">
        <f>[1]testrun_SR!T34</f>
        <v>309.00049999999999</v>
      </c>
      <c r="AF17" s="2">
        <f>[1]testrun_SR!U34</f>
        <v>190.89940999999999</v>
      </c>
      <c r="AG17" s="2">
        <f>[1]testrun_SR!V34</f>
        <v>102.85058600000001</v>
      </c>
      <c r="AH17" s="2">
        <f>[1]testrun_SR!W34</f>
        <v>292.00049999999999</v>
      </c>
      <c r="AI17" s="2">
        <f>[1]testrun_SR!X34</f>
        <v>348.94970000000001</v>
      </c>
      <c r="AJ17" s="2">
        <f>[1]testrun_SR!Y34</f>
        <v>53.150390000000002</v>
      </c>
      <c r="AK17" s="2">
        <f>[1]testrun_SR!Z34</f>
        <v>274.80077999999997</v>
      </c>
      <c r="AL17" s="2">
        <f>[1]testrun_SR!AA34</f>
        <v>411.15039999999999</v>
      </c>
      <c r="AM17" s="2">
        <f>[1]testrun_SR!AB34</f>
        <v>421.4502</v>
      </c>
      <c r="AN17" s="2">
        <f>[1]testrun_SR!AC34</f>
        <v>567.69970000000001</v>
      </c>
      <c r="AO17" s="2">
        <f>[1]testrun_SR!AD34</f>
        <v>93.700194999999994</v>
      </c>
      <c r="AP17" s="2">
        <f>[1]testrun_SR!AE34</f>
        <v>288.39940000000001</v>
      </c>
      <c r="AQ17" s="2">
        <f>[1]testrun_SR!AF34</f>
        <v>414.7002</v>
      </c>
      <c r="AR17" s="2">
        <f>[1]testrun_SR!AG34</f>
        <v>708.25049999999999</v>
      </c>
      <c r="AS17" s="2">
        <f>[1]testrun_SR!AH34</f>
        <v>359.34960000000001</v>
      </c>
      <c r="AT17" s="2">
        <f>[1]testrun_SR!AI34</f>
        <v>410.6001</v>
      </c>
      <c r="AU17" s="2">
        <f>[1]testrun_SR!AJ34</f>
        <v>357.94970000000001</v>
      </c>
      <c r="AV17" s="2">
        <f>[1]testrun_SR!AK34</f>
        <v>283.7002</v>
      </c>
      <c r="AW17" s="2">
        <f>[1]testrun_SR!AL34</f>
        <v>74.949709999999996</v>
      </c>
      <c r="AX17" s="2">
        <f>[1]testrun_SR!AM34</f>
        <v>287.75</v>
      </c>
      <c r="AY17" s="2">
        <f>[1]testrun_SR!AN34</f>
        <v>370.75</v>
      </c>
      <c r="AZ17" s="2">
        <f>[1]testrun_SR!AO34</f>
        <v>765.94970000000001</v>
      </c>
      <c r="BA17" s="2">
        <f>[1]testrun_SR!AP34</f>
        <v>220.6001</v>
      </c>
      <c r="BB17" s="2">
        <f>[1]testrun_SR!AQ34</f>
        <v>538.0498</v>
      </c>
      <c r="BC17" s="2">
        <f>[1]testrun_SR!AR34</f>
        <v>330.20067999999998</v>
      </c>
      <c r="BD17" s="2">
        <f>[1]testrun_SR!AS34</f>
        <v>385.0498</v>
      </c>
      <c r="BE17" s="2">
        <f>[1]testrun_SR!AT34</f>
        <v>308.1001</v>
      </c>
      <c r="BF17" s="2">
        <f>[1]testrun_SR!AU34</f>
        <v>396.30077999999997</v>
      </c>
      <c r="BG17" s="2">
        <f>[1]testrun_SR!AV34</f>
        <v>498.85156000000001</v>
      </c>
      <c r="BH17" s="2">
        <f>[1]testrun_SR!AW34</f>
        <v>754.80079999999998</v>
      </c>
      <c r="BI17" s="2">
        <f>[1]testrun_SR!AX34</f>
        <v>558.35155999999995</v>
      </c>
      <c r="BJ17" s="2">
        <f>[1]testrun_SR!AY34</f>
        <v>247.30078</v>
      </c>
      <c r="BK17" s="2">
        <f>[1]testrun_SR!AZ34</f>
        <v>599.35059999999999</v>
      </c>
      <c r="BL17" s="2">
        <f>[1]testrun_SR!BA34</f>
        <v>233.09961000000001</v>
      </c>
      <c r="BM17" s="2">
        <f>[1]testrun_SR!BB34</f>
        <v>656.0498</v>
      </c>
      <c r="BN17" s="2">
        <f>[1]testrun_SR!BC34</f>
        <v>627.95214999999996</v>
      </c>
      <c r="BO17" s="2">
        <f>[1]testrun_SR!BD34</f>
        <v>917.30079999999998</v>
      </c>
      <c r="BP17" s="2">
        <f>[1]testrun_SR!BE34</f>
        <v>221.2998</v>
      </c>
      <c r="BQ17" s="2">
        <f>[1]testrun_SR!BF34</f>
        <v>193.5498</v>
      </c>
      <c r="BR17" s="2">
        <f>[1]testrun_SR!BG34</f>
        <v>444.80029999999999</v>
      </c>
      <c r="BS17" s="2">
        <f>[1]testrun_SR!BH34</f>
        <v>378.1001</v>
      </c>
      <c r="BT17" s="2">
        <f>[1]testrun_SR!BI34</f>
        <v>306.85059999999999</v>
      </c>
      <c r="BU17" s="2">
        <f>[1]testrun_SR!BJ34</f>
        <v>402.09960000000001</v>
      </c>
      <c r="BV17" s="2">
        <f>[1]testrun_SR!BK34</f>
        <v>358.05029999999999</v>
      </c>
      <c r="BW17" s="2">
        <f>[1]testrun_SR!BL34</f>
        <v>338.7002</v>
      </c>
      <c r="BX17" s="2">
        <f>[1]testrun_SR!BM34</f>
        <v>639.5</v>
      </c>
      <c r="BY17" s="2">
        <f>[1]testrun_SR!BN34</f>
        <v>85.649413999999993</v>
      </c>
      <c r="BZ17" s="2">
        <f>[1]testrun_SR!BO34</f>
        <v>346.34960000000001</v>
      </c>
      <c r="CA17" s="2">
        <f>[1]testrun_SR!BP34</f>
        <v>323.90136999999999</v>
      </c>
      <c r="CB17" s="2">
        <f>[1]testrun_SR!BQ34</f>
        <v>519.49900000000002</v>
      </c>
      <c r="CC17" s="2">
        <f>[1]testrun_SR!BR34</f>
        <v>211.4502</v>
      </c>
      <c r="CD17" s="2">
        <f>[1]testrun_SR!BS34</f>
        <v>279.30029999999999</v>
      </c>
      <c r="CE17" s="2">
        <f>[1]testrun_SR!BT34</f>
        <v>339.45116999999999</v>
      </c>
      <c r="CF17" s="2">
        <f>[1]testrun_SR!BU34</f>
        <v>499.6499</v>
      </c>
      <c r="CG17" s="2">
        <f>[1]testrun_SR!BV34</f>
        <v>208.14940999999999</v>
      </c>
      <c r="CH17" s="2">
        <f>[1]testrun_SR!BW34</f>
        <v>218.25</v>
      </c>
      <c r="CI17" s="2">
        <f>[1]testrun_SR!BX34</f>
        <v>377.35059999999999</v>
      </c>
      <c r="CJ17" s="2">
        <f>[1]testrun_SR!BY34</f>
        <v>226.70116999999999</v>
      </c>
      <c r="CK17" s="2">
        <f>[1]testrun_SR!BZ34</f>
        <v>214.85059000000001</v>
      </c>
      <c r="CL17" s="2">
        <f>[1]testrun_SR!CA34</f>
        <v>302</v>
      </c>
      <c r="CM17" s="2">
        <f>[1]testrun_SR!CB34</f>
        <v>428.35059999999999</v>
      </c>
      <c r="CN17" s="2">
        <f>[1]testrun_SR!CC34</f>
        <v>556.39844000000005</v>
      </c>
      <c r="CO17" s="2">
        <f>[1]testrun_SR!CD34</f>
        <v>403.44922000000003</v>
      </c>
      <c r="CP17" s="2">
        <f>[1]testrun_SR!CE34</f>
        <v>308.5</v>
      </c>
      <c r="CQ17" s="2">
        <f>[1]testrun_SR!CF34</f>
        <v>508.10059999999999</v>
      </c>
      <c r="CR17" s="2">
        <f>[1]testrun_SR!CG34</f>
        <v>520.5</v>
      </c>
      <c r="CS17" s="2">
        <f>[1]testrun_SR!CH34</f>
        <v>591</v>
      </c>
      <c r="CT17" s="2">
        <f>[1]testrun_SR!CI34</f>
        <v>598.2002</v>
      </c>
      <c r="CU17" s="2">
        <f>[1]testrun_SR!CJ34</f>
        <v>201</v>
      </c>
      <c r="CV17" s="2">
        <f>[1]testrun_SR!CK34</f>
        <v>488.2998</v>
      </c>
      <c r="CW17" s="2">
        <f>[1]testrun_SR!CL34</f>
        <v>143.2998</v>
      </c>
      <c r="CX17" s="2">
        <f>[1]testrun_SR!CM34</f>
        <v>428.7998</v>
      </c>
      <c r="CY17" s="2">
        <f>[1]testrun_SR!CN34</f>
        <v>345.30077999999997</v>
      </c>
      <c r="CZ17" s="2">
        <f>[1]testrun_SR!CO34</f>
        <v>414.14843999999999</v>
      </c>
      <c r="DA17" s="2">
        <f>[1]testrun_SR!CP34</f>
        <v>748.7002</v>
      </c>
      <c r="DB17" s="2">
        <f>[1]testrun_SR!CQ34</f>
        <v>287.00098000000003</v>
      </c>
      <c r="DC17" s="2">
        <f>[1]testrun_SR!CR34</f>
        <v>1041.1006</v>
      </c>
      <c r="DD17" s="2">
        <f>[1]testrun_SR!CS34</f>
        <v>330.95116999999999</v>
      </c>
      <c r="DE17" s="2">
        <f>[1]testrun_SR!CT34</f>
        <v>420.64843999999999</v>
      </c>
      <c r="DF17" s="2">
        <f>[1]testrun_SR!CU34</f>
        <v>562.7002</v>
      </c>
      <c r="DG17" s="2">
        <f>[1]testrun_SR!CV34</f>
        <v>256.69922000000003</v>
      </c>
      <c r="DH17" s="2">
        <f>[1]testrun_SR!CW34</f>
        <v>995.10059999999999</v>
      </c>
      <c r="DI17" s="2">
        <f>[1]testrun_SR!CX34</f>
        <v>363.44922000000003</v>
      </c>
      <c r="DJ17" s="2">
        <f>[1]testrun_SR!CY34</f>
        <v>620.60155999999995</v>
      </c>
      <c r="DK17" s="2">
        <f>[1]testrun_SR!CZ34</f>
        <v>427.25</v>
      </c>
      <c r="DL17" s="2">
        <f>[1]testrun_SR!DA34</f>
        <v>631.99900000000002</v>
      </c>
      <c r="DM17" s="2">
        <f>[1]testrun_SR!DB34</f>
        <v>775.9502</v>
      </c>
    </row>
    <row r="18" spans="1:117" x14ac:dyDescent="0.3">
      <c r="A18" t="s">
        <v>4</v>
      </c>
      <c r="B18" s="1" t="s">
        <v>3</v>
      </c>
      <c r="C18" t="s">
        <v>6</v>
      </c>
      <c r="D18" s="2">
        <f t="shared" si="0"/>
        <v>-35220.254388900008</v>
      </c>
      <c r="F18" s="5"/>
      <c r="G18" s="7"/>
      <c r="H18" s="7"/>
      <c r="I18" s="7"/>
      <c r="J18" s="7"/>
      <c r="K18" s="7"/>
      <c r="L18" s="2">
        <f>[1]testrun_SR!A35</f>
        <v>-166.44970000000001</v>
      </c>
      <c r="M18" s="2">
        <f>[1]testrun_SR!B35</f>
        <v>-246.5</v>
      </c>
      <c r="N18" s="2">
        <f>[1]testrun_SR!C35</f>
        <v>-264.25049999999999</v>
      </c>
      <c r="O18" s="2">
        <f>[1]testrun_SR!D35</f>
        <v>-211.45068000000001</v>
      </c>
      <c r="P18" s="2">
        <f>[1]testrun_SR!E35</f>
        <v>-519.85059999999999</v>
      </c>
      <c r="Q18" s="2">
        <f>[1]testrun_SR!F35</f>
        <v>-53.800293000000003</v>
      </c>
      <c r="R18" s="2">
        <f>[1]testrun_SR!G35</f>
        <v>-423.59960000000001</v>
      </c>
      <c r="S18" s="2">
        <f>[1]testrun_SR!H35</f>
        <v>-252.6001</v>
      </c>
      <c r="T18" s="2">
        <f>[1]testrun_SR!I35</f>
        <v>-336.65087999999997</v>
      </c>
      <c r="U18" s="2">
        <f>[1]testrun_SR!J35</f>
        <v>-312.34863000000001</v>
      </c>
      <c r="V18" s="2">
        <f>[1]testrun_SR!K35</f>
        <v>-590.34960000000001</v>
      </c>
      <c r="W18" s="2">
        <f>[1]testrun_SR!L35</f>
        <v>-263.19970000000001</v>
      </c>
      <c r="X18" s="2">
        <f>[1]testrun_SR!M35</f>
        <v>-439.8999</v>
      </c>
      <c r="Y18" s="2">
        <f>[1]testrun_SR!N35</f>
        <v>-170.89940999999999</v>
      </c>
      <c r="Z18" s="2">
        <f>[1]testrun_SR!O35</f>
        <v>-606.95165999999995</v>
      </c>
      <c r="AA18" s="2">
        <f>[1]testrun_SR!P35</f>
        <v>-264.80029999999999</v>
      </c>
      <c r="AB18" s="2">
        <f>[1]testrun_SR!Q35</f>
        <v>-340.79932000000002</v>
      </c>
      <c r="AC18" s="2">
        <f>[1]testrun_SR!R35</f>
        <v>-457.1499</v>
      </c>
      <c r="AD18" s="2">
        <f>[1]testrun_SR!S35</f>
        <v>-99.000979999999998</v>
      </c>
      <c r="AE18" s="2">
        <f>[1]testrun_SR!T35</f>
        <v>-164.8999</v>
      </c>
      <c r="AF18" s="2">
        <f>[1]testrun_SR!U35</f>
        <v>-443.95067999999998</v>
      </c>
      <c r="AG18" s="2">
        <f>[1]testrun_SR!V35</f>
        <v>-454.14843999999999</v>
      </c>
      <c r="AH18" s="2">
        <f>[1]testrun_SR!W35</f>
        <v>-49.600098000000003</v>
      </c>
      <c r="AI18" s="2">
        <f>[1]testrun_SR!X35</f>
        <v>-144.75</v>
      </c>
      <c r="AJ18" s="2">
        <f>[1]testrun_SR!Y35</f>
        <v>-387.29834</v>
      </c>
      <c r="AK18" s="2">
        <f>[1]testrun_SR!Z35</f>
        <v>-210.04883000000001</v>
      </c>
      <c r="AL18" s="2">
        <f>[1]testrun_SR!AA35</f>
        <v>-134.1001</v>
      </c>
      <c r="AM18" s="2">
        <f>[1]testrun_SR!AB35</f>
        <v>-215.94970000000001</v>
      </c>
      <c r="AN18" s="2">
        <f>[1]testrun_SR!AC35</f>
        <v>-355.2998</v>
      </c>
      <c r="AO18" s="2">
        <f>[1]testrun_SR!AD35</f>
        <v>-523.1001</v>
      </c>
      <c r="AP18" s="2">
        <f>[1]testrun_SR!AE35</f>
        <v>-286.1499</v>
      </c>
      <c r="AQ18" s="2">
        <f>[1]testrun_SR!AF35</f>
        <v>-389.45067999999998</v>
      </c>
      <c r="AR18" s="2">
        <f>[1]testrun_SR!AG35</f>
        <v>-240.89940999999999</v>
      </c>
      <c r="AS18" s="2">
        <f>[1]testrun_SR!AH35</f>
        <v>-117.6001</v>
      </c>
      <c r="AT18" s="2">
        <f>[1]testrun_SR!AI35</f>
        <v>-1.5</v>
      </c>
      <c r="AU18" s="2">
        <f>[1]testrun_SR!AJ35</f>
        <v>-239.1001</v>
      </c>
      <c r="AV18" s="2">
        <f>[1]testrun_SR!AK35</f>
        <v>-240.34912</v>
      </c>
      <c r="AW18" s="2">
        <f>[1]testrun_SR!AL35</f>
        <v>-303.30029999999999</v>
      </c>
      <c r="AX18" s="2">
        <f>[1]testrun_SR!AM35</f>
        <v>-153.29931999999999</v>
      </c>
      <c r="AY18" s="2">
        <f>[1]testrun_SR!AN35</f>
        <v>-1.6005859</v>
      </c>
      <c r="AZ18" s="2">
        <f>[1]testrun_SR!AO35</f>
        <v>-189.1499</v>
      </c>
      <c r="BA18" s="2">
        <f>[1]testrun_SR!AP35</f>
        <v>-592.3501</v>
      </c>
      <c r="BB18" s="2">
        <f>[1]testrun_SR!AQ35</f>
        <v>-267.09960000000001</v>
      </c>
      <c r="BC18" s="2">
        <f>[1]testrun_SR!AR35</f>
        <v>-45.599609999999998</v>
      </c>
      <c r="BD18" s="2">
        <f>[1]testrun_SR!AS35</f>
        <v>-165.3999</v>
      </c>
      <c r="BE18" s="2">
        <f>[1]testrun_SR!AT35</f>
        <v>-162.6001</v>
      </c>
      <c r="BF18" s="2">
        <f>[1]testrun_SR!AU35</f>
        <v>-47.199219999999997</v>
      </c>
      <c r="BG18" s="2">
        <f>[1]testrun_SR!AV35</f>
        <v>-314.5498</v>
      </c>
      <c r="BH18" s="2">
        <f>[1]testrun_SR!AW35</f>
        <v>-157.35059000000001</v>
      </c>
      <c r="BI18" s="2">
        <f>[1]testrun_SR!AX35</f>
        <v>-222.14940999999999</v>
      </c>
      <c r="BJ18" s="2">
        <f>[1]testrun_SR!AY35</f>
        <v>-475.44922000000003</v>
      </c>
      <c r="BK18" s="2">
        <f>[1]testrun_SR!AZ35</f>
        <v>-335.14940000000001</v>
      </c>
      <c r="BL18" s="2">
        <f>[1]testrun_SR!BA35</f>
        <v>-523.75099999999998</v>
      </c>
      <c r="BM18" s="2">
        <f>[1]testrun_SR!BB35</f>
        <v>-305.7002</v>
      </c>
      <c r="BN18" s="2">
        <f>[1]testrun_SR!BC35</f>
        <v>-203.2002</v>
      </c>
      <c r="BO18" s="2">
        <f>[1]testrun_SR!BD35</f>
        <v>-464.2998</v>
      </c>
      <c r="BP18" s="2">
        <f>[1]testrun_SR!BE35</f>
        <v>-671.75</v>
      </c>
      <c r="BQ18" s="2">
        <f>[1]testrun_SR!BF35</f>
        <v>-383.44922000000003</v>
      </c>
      <c r="BR18" s="2">
        <f>[1]testrun_SR!BG35</f>
        <v>-291.1001</v>
      </c>
      <c r="BS18" s="2">
        <f>[1]testrun_SR!BH35</f>
        <v>-398.94970000000001</v>
      </c>
      <c r="BT18" s="2">
        <f>[1]testrun_SR!BI35</f>
        <v>-558.29930000000002</v>
      </c>
      <c r="BU18" s="2">
        <f>[1]testrun_SR!BJ35</f>
        <v>-310.95067999999998</v>
      </c>
      <c r="BV18" s="2">
        <f>[1]testrun_SR!BK35</f>
        <v>-609.55029999999999</v>
      </c>
      <c r="BW18" s="2">
        <f>[1]testrun_SR!BL35</f>
        <v>-587.39844000000005</v>
      </c>
      <c r="BX18" s="2">
        <f>[1]testrun_SR!BM35</f>
        <v>-346.09960000000001</v>
      </c>
      <c r="BY18" s="2">
        <f>[1]testrun_SR!BN35</f>
        <v>-498.40039999999999</v>
      </c>
      <c r="BZ18" s="2">
        <f>[1]testrun_SR!BO35</f>
        <v>-354.74804999999998</v>
      </c>
      <c r="CA18" s="2">
        <f>[1]testrun_SR!BP35</f>
        <v>-133.10059000000001</v>
      </c>
      <c r="CB18" s="2">
        <f>[1]testrun_SR!BQ35</f>
        <v>-392.9502</v>
      </c>
      <c r="CC18" s="2">
        <f>[1]testrun_SR!BR35</f>
        <v>-477.30369999999999</v>
      </c>
      <c r="CD18" s="2">
        <f>[1]testrun_SR!BS35</f>
        <v>-718.29930000000002</v>
      </c>
      <c r="CE18" s="2">
        <f>[1]testrun_SR!BT35</f>
        <v>-539.99950000000001</v>
      </c>
      <c r="CF18" s="2">
        <f>[1]testrun_SR!BU35</f>
        <v>-328.65039999999999</v>
      </c>
      <c r="CG18" s="2">
        <f>[1]testrun_SR!BV35</f>
        <v>-84.400390000000002</v>
      </c>
      <c r="CH18" s="2">
        <f>[1]testrun_SR!BW35</f>
        <v>-367.84960000000001</v>
      </c>
      <c r="CI18" s="2">
        <f>[1]testrun_SR!BX35</f>
        <v>-149.09961000000001</v>
      </c>
      <c r="CJ18" s="2">
        <f>[1]testrun_SR!BY35</f>
        <v>-398.09960000000001</v>
      </c>
      <c r="CK18" s="2">
        <f>[1]testrun_SR!BZ35</f>
        <v>-216.7002</v>
      </c>
      <c r="CL18" s="2">
        <f>[1]testrun_SR!CA35</f>
        <v>-501.59960000000001</v>
      </c>
      <c r="CM18" s="2">
        <f>[1]testrun_SR!CB35</f>
        <v>-97.350586000000007</v>
      </c>
      <c r="CN18" s="2">
        <f>[1]testrun_SR!CC35</f>
        <v>-170.84863000000001</v>
      </c>
      <c r="CO18" s="2">
        <f>[1]testrun_SR!CD35</f>
        <v>-271.70116999999999</v>
      </c>
      <c r="CP18" s="2">
        <f>[1]testrun_SR!CE35</f>
        <v>-235.30078</v>
      </c>
      <c r="CQ18" s="2">
        <f>[1]testrun_SR!CF35</f>
        <v>-160.7002</v>
      </c>
      <c r="CR18" s="2">
        <f>[1]testrun_SR!CG35</f>
        <v>-350.30077999999997</v>
      </c>
      <c r="CS18" s="2">
        <f>[1]testrun_SR!CH35</f>
        <v>-506.39843999999999</v>
      </c>
      <c r="CT18" s="2">
        <f>[1]testrun_SR!CI35</f>
        <v>-263.40136999999999</v>
      </c>
      <c r="CU18" s="2">
        <f>[1]testrun_SR!CJ35</f>
        <v>-500.89843999999999</v>
      </c>
      <c r="CV18" s="2">
        <f>[1]testrun_SR!CK35</f>
        <v>-387.50098000000003</v>
      </c>
      <c r="CW18" s="2">
        <f>[1]testrun_SR!CL35</f>
        <v>-405.2002</v>
      </c>
      <c r="CX18" s="2">
        <f>[1]testrun_SR!CM35</f>
        <v>-215.00098</v>
      </c>
      <c r="CY18" s="2">
        <f>[1]testrun_SR!CN35</f>
        <v>-291.09863000000001</v>
      </c>
      <c r="CZ18" s="2">
        <f>[1]testrun_SR!CO35</f>
        <v>-222.10059000000001</v>
      </c>
      <c r="DA18" s="2">
        <f>[1]testrun_SR!CP35</f>
        <v>-1275.0508</v>
      </c>
      <c r="DB18" s="2">
        <f>[1]testrun_SR!CQ35</f>
        <v>-52.600586</v>
      </c>
      <c r="DC18" s="2">
        <f>[1]testrun_SR!CR35</f>
        <v>-265.9502</v>
      </c>
      <c r="DD18" s="2">
        <f>[1]testrun_SR!CS35</f>
        <v>-184.85059000000001</v>
      </c>
      <c r="DE18" s="2">
        <f>[1]testrun_SR!CT35</f>
        <v>0</v>
      </c>
      <c r="DF18" s="2">
        <f>[1]testrun_SR!CU35</f>
        <v>-324</v>
      </c>
      <c r="DG18" s="2">
        <f>[1]testrun_SR!CV35</f>
        <v>-454.65233999999998</v>
      </c>
      <c r="DH18" s="2">
        <f>[1]testrun_SR!CW35</f>
        <v>-569.75194999999997</v>
      </c>
      <c r="DI18" s="2">
        <f>[1]testrun_SR!CX35</f>
        <v>-651.59960000000001</v>
      </c>
      <c r="DJ18" s="2">
        <f>[1]testrun_SR!CY35</f>
        <v>-239.84863000000001</v>
      </c>
      <c r="DK18" s="2">
        <f>[1]testrun_SR!CZ35</f>
        <v>-868.00194999999997</v>
      </c>
      <c r="DL18" s="2">
        <f>[1]testrun_SR!DA35</f>
        <v>-1201.6514</v>
      </c>
      <c r="DM18" s="2">
        <f>[1]testrun_SR!DB35</f>
        <v>-187.80078</v>
      </c>
    </row>
    <row r="19" spans="1:117" x14ac:dyDescent="0.3">
      <c r="A19" t="s">
        <v>4</v>
      </c>
      <c r="B19" s="1" t="s">
        <v>3</v>
      </c>
      <c r="C19" t="s">
        <v>7</v>
      </c>
      <c r="D19" s="2">
        <f t="shared" si="0"/>
        <v>7307.8056356000016</v>
      </c>
      <c r="G19" s="6">
        <f>100*D19/D17</f>
        <v>17.183491603604033</v>
      </c>
      <c r="H19" s="7"/>
      <c r="I19" s="7"/>
      <c r="J19" s="7"/>
      <c r="K19" s="7"/>
      <c r="L19" s="2">
        <f>[1]testrun_SR!A36</f>
        <v>305.60059999999999</v>
      </c>
      <c r="M19" s="2">
        <f>[1]testrun_SR!B36</f>
        <v>321.05029999999999</v>
      </c>
      <c r="N19" s="2">
        <f>[1]testrun_SR!C36</f>
        <v>-32.250489999999999</v>
      </c>
      <c r="O19" s="2">
        <f>[1]testrun_SR!D36</f>
        <v>438.94873000000001</v>
      </c>
      <c r="P19" s="2">
        <f>[1]testrun_SR!E36</f>
        <v>-78.000979999999998</v>
      </c>
      <c r="Q19" s="2">
        <f>[1]testrun_SR!F36</f>
        <v>177.64940999999999</v>
      </c>
      <c r="R19" s="2">
        <f>[1]testrun_SR!G36</f>
        <v>71.300780000000003</v>
      </c>
      <c r="S19" s="2">
        <f>[1]testrun_SR!H36</f>
        <v>152.69970000000001</v>
      </c>
      <c r="T19" s="2">
        <f>[1]testrun_SR!I36</f>
        <v>-10.000977000000001</v>
      </c>
      <c r="U19" s="2">
        <f>[1]testrun_SR!J36</f>
        <v>50.750976999999999</v>
      </c>
      <c r="V19" s="2">
        <f>[1]testrun_SR!K36</f>
        <v>-200.8999</v>
      </c>
      <c r="W19" s="2">
        <f>[1]testrun_SR!L36</f>
        <v>116.19971</v>
      </c>
      <c r="X19" s="2">
        <f>[1]testrun_SR!M36</f>
        <v>-120.25</v>
      </c>
      <c r="Y19" s="2">
        <f>[1]testrun_SR!N36</f>
        <v>215.85106999999999</v>
      </c>
      <c r="Z19" s="2">
        <f>[1]testrun_SR!O36</f>
        <v>-285.85205000000002</v>
      </c>
      <c r="AA19" s="2">
        <f>[1]testrun_SR!P36</f>
        <v>-4.0507812000000003</v>
      </c>
      <c r="AB19" s="2">
        <f>[1]testrun_SR!Q36</f>
        <v>-139.64940999999999</v>
      </c>
      <c r="AC19" s="2">
        <f>[1]testrun_SR!R36</f>
        <v>-83.099609999999998</v>
      </c>
      <c r="AD19" s="2">
        <f>[1]testrun_SR!S36</f>
        <v>119.14843999999999</v>
      </c>
      <c r="AE19" s="2">
        <f>[1]testrun_SR!T36</f>
        <v>144.10059000000001</v>
      </c>
      <c r="AF19" s="2">
        <f>[1]testrun_SR!U36</f>
        <v>-253.05126999999999</v>
      </c>
      <c r="AG19" s="2">
        <f>[1]testrun_SR!V36</f>
        <v>-351.29784999999998</v>
      </c>
      <c r="AH19" s="2">
        <f>[1]testrun_SR!W36</f>
        <v>242.40038999999999</v>
      </c>
      <c r="AI19" s="2">
        <f>[1]testrun_SR!X36</f>
        <v>204.19970000000001</v>
      </c>
      <c r="AJ19" s="2">
        <f>[1]testrun_SR!Y36</f>
        <v>-334.14794999999998</v>
      </c>
      <c r="AK19" s="2">
        <f>[1]testrun_SR!Z36</f>
        <v>64.751949999999994</v>
      </c>
      <c r="AL19" s="2">
        <f>[1]testrun_SR!AA36</f>
        <v>277.05029999999999</v>
      </c>
      <c r="AM19" s="2">
        <f>[1]testrun_SR!AB36</f>
        <v>205.50049000000001</v>
      </c>
      <c r="AN19" s="2">
        <f>[1]testrun_SR!AC36</f>
        <v>212.3999</v>
      </c>
      <c r="AO19" s="2">
        <f>[1]testrun_SR!AD36</f>
        <v>-429.3999</v>
      </c>
      <c r="AP19" s="2">
        <f>[1]testrun_SR!AE36</f>
        <v>2.2495116999999998</v>
      </c>
      <c r="AQ19" s="2">
        <f>[1]testrun_SR!AF36</f>
        <v>25.249511999999999</v>
      </c>
      <c r="AR19" s="2">
        <f>[1]testrun_SR!AG36</f>
        <v>467.35106999999999</v>
      </c>
      <c r="AS19" s="2">
        <f>[1]testrun_SR!AH36</f>
        <v>241.74950999999999</v>
      </c>
      <c r="AT19" s="2">
        <f>[1]testrun_SR!AI36</f>
        <v>409.1001</v>
      </c>
      <c r="AU19" s="2">
        <f>[1]testrun_SR!AJ36</f>
        <v>118.84961</v>
      </c>
      <c r="AV19" s="2">
        <f>[1]testrun_SR!AK36</f>
        <v>43.351073999999997</v>
      </c>
      <c r="AW19" s="2">
        <f>[1]testrun_SR!AL36</f>
        <v>-228.35059000000001</v>
      </c>
      <c r="AX19" s="2">
        <f>[1]testrun_SR!AM36</f>
        <v>134.45068000000001</v>
      </c>
      <c r="AY19" s="2">
        <f>[1]testrun_SR!AN36</f>
        <v>369.14940000000001</v>
      </c>
      <c r="AZ19" s="2">
        <f>[1]testrun_SR!AO36</f>
        <v>576.7998</v>
      </c>
      <c r="BA19" s="2">
        <f>[1]testrun_SR!AP36</f>
        <v>-371.75</v>
      </c>
      <c r="BB19" s="2">
        <f>[1]testrun_SR!AQ36</f>
        <v>270.9502</v>
      </c>
      <c r="BC19" s="2">
        <f>[1]testrun_SR!AR36</f>
        <v>284.60106999999999</v>
      </c>
      <c r="BD19" s="2">
        <f>[1]testrun_SR!AS36</f>
        <v>219.6499</v>
      </c>
      <c r="BE19" s="2">
        <f>[1]testrun_SR!AT36</f>
        <v>145.5</v>
      </c>
      <c r="BF19" s="2">
        <f>[1]testrun_SR!AU36</f>
        <v>349.10156000000001</v>
      </c>
      <c r="BG19" s="2">
        <f>[1]testrun_SR!AV36</f>
        <v>184.30176</v>
      </c>
      <c r="BH19" s="2">
        <f>[1]testrun_SR!AW36</f>
        <v>597.4502</v>
      </c>
      <c r="BI19" s="2">
        <f>[1]testrun_SR!AX36</f>
        <v>336.20215000000002</v>
      </c>
      <c r="BJ19" s="2">
        <f>[1]testrun_SR!AY36</f>
        <v>-228.14843999999999</v>
      </c>
      <c r="BK19" s="2">
        <f>[1]testrun_SR!AZ36</f>
        <v>264.20116999999999</v>
      </c>
      <c r="BL19" s="2">
        <f>[1]testrun_SR!BA36</f>
        <v>-290.65136999999999</v>
      </c>
      <c r="BM19" s="2">
        <f>[1]testrun_SR!BB36</f>
        <v>350.34960000000001</v>
      </c>
      <c r="BN19" s="2">
        <f>[1]testrun_SR!BC36</f>
        <v>424.75195000000002</v>
      </c>
      <c r="BO19" s="2">
        <f>[1]testrun_SR!BD36</f>
        <v>453.00098000000003</v>
      </c>
      <c r="BP19" s="2">
        <f>[1]testrun_SR!BE36</f>
        <v>-450.4502</v>
      </c>
      <c r="BQ19" s="2">
        <f>[1]testrun_SR!BF36</f>
        <v>-189.89940999999999</v>
      </c>
      <c r="BR19" s="2">
        <f>[1]testrun_SR!BG36</f>
        <v>153.7002</v>
      </c>
      <c r="BS19" s="2">
        <f>[1]testrun_SR!BH36</f>
        <v>-20.849609999999998</v>
      </c>
      <c r="BT19" s="2">
        <f>[1]testrun_SR!BI36</f>
        <v>-251.44873000000001</v>
      </c>
      <c r="BU19" s="2">
        <f>[1]testrun_SR!BJ36</f>
        <v>91.148926000000003</v>
      </c>
      <c r="BV19" s="2">
        <f>[1]testrun_SR!BK36</f>
        <v>-251.5</v>
      </c>
      <c r="BW19" s="2">
        <f>[1]testrun_SR!BL36</f>
        <v>-248.69824</v>
      </c>
      <c r="BX19" s="2">
        <f>[1]testrun_SR!BM36</f>
        <v>293.40039999999999</v>
      </c>
      <c r="BY19" s="2">
        <f>[1]testrun_SR!BN36</f>
        <v>-412.75098000000003</v>
      </c>
      <c r="BZ19" s="2">
        <f>[1]testrun_SR!BO36</f>
        <v>-8.3984375</v>
      </c>
      <c r="CA19" s="2">
        <f>[1]testrun_SR!BP36</f>
        <v>190.80078</v>
      </c>
      <c r="CB19" s="2">
        <f>[1]testrun_SR!BQ36</f>
        <v>126.54883</v>
      </c>
      <c r="CC19" s="2">
        <f>[1]testrun_SR!BR36</f>
        <v>-265.85352</v>
      </c>
      <c r="CD19" s="2">
        <f>[1]testrun_SR!BS36</f>
        <v>-438.99901999999997</v>
      </c>
      <c r="CE19" s="2">
        <f>[1]testrun_SR!BT36</f>
        <v>-200.54834</v>
      </c>
      <c r="CF19" s="2">
        <f>[1]testrun_SR!BU36</f>
        <v>170.99950999999999</v>
      </c>
      <c r="CG19" s="2">
        <f>[1]testrun_SR!BV36</f>
        <v>123.74902</v>
      </c>
      <c r="CH19" s="2">
        <f>[1]testrun_SR!BW36</f>
        <v>-149.59961000000001</v>
      </c>
      <c r="CI19" s="2">
        <f>[1]testrun_SR!BX36</f>
        <v>228.25098</v>
      </c>
      <c r="CJ19" s="2">
        <f>[1]testrun_SR!BY36</f>
        <v>-171.39843999999999</v>
      </c>
      <c r="CK19" s="2">
        <f>[1]testrun_SR!BZ36</f>
        <v>-1.8496094000000001</v>
      </c>
      <c r="CL19" s="2">
        <f>[1]testrun_SR!CA36</f>
        <v>-199.59961000000001</v>
      </c>
      <c r="CM19" s="2">
        <f>[1]testrun_SR!CB36</f>
        <v>331</v>
      </c>
      <c r="CN19" s="2">
        <f>[1]testrun_SR!CC36</f>
        <v>385.5498</v>
      </c>
      <c r="CO19" s="2">
        <f>[1]testrun_SR!CD36</f>
        <v>131.74805000000001</v>
      </c>
      <c r="CP19" s="2">
        <f>[1]testrun_SR!CE36</f>
        <v>73.199219999999997</v>
      </c>
      <c r="CQ19" s="2">
        <f>[1]testrun_SR!CF36</f>
        <v>347.40039999999999</v>
      </c>
      <c r="CR19" s="2">
        <f>[1]testrun_SR!CG36</f>
        <v>170.19922</v>
      </c>
      <c r="CS19" s="2">
        <f>[1]testrun_SR!CH36</f>
        <v>84.601560000000006</v>
      </c>
      <c r="CT19" s="2">
        <f>[1]testrun_SR!CI36</f>
        <v>334.79883000000001</v>
      </c>
      <c r="CU19" s="2">
        <f>[1]testrun_SR!CJ36</f>
        <v>-299.89843999999999</v>
      </c>
      <c r="CV19" s="2">
        <f>[1]testrun_SR!CK36</f>
        <v>100.79883</v>
      </c>
      <c r="CW19" s="2">
        <f>[1]testrun_SR!CL36</f>
        <v>-261.90039999999999</v>
      </c>
      <c r="CX19" s="2">
        <f>[1]testrun_SR!CM36</f>
        <v>213.79883000000001</v>
      </c>
      <c r="CY19" s="2">
        <f>[1]testrun_SR!CN36</f>
        <v>54.202150000000003</v>
      </c>
      <c r="CZ19" s="2">
        <f>[1]testrun_SR!CO36</f>
        <v>192.04785000000001</v>
      </c>
      <c r="DA19" s="2">
        <f>[1]testrun_SR!CP36</f>
        <v>-526.35059999999999</v>
      </c>
      <c r="DB19" s="2">
        <f>[1]testrun_SR!CQ36</f>
        <v>234.40038999999999</v>
      </c>
      <c r="DC19" s="2">
        <f>[1]testrun_SR!CR36</f>
        <v>775.15039999999999</v>
      </c>
      <c r="DD19" s="2">
        <f>[1]testrun_SR!CS36</f>
        <v>146.10059000000001</v>
      </c>
      <c r="DE19" s="2">
        <f>[1]testrun_SR!CT36</f>
        <v>420.64843999999999</v>
      </c>
      <c r="DF19" s="2">
        <f>[1]testrun_SR!CU36</f>
        <v>238.7002</v>
      </c>
      <c r="DG19" s="2">
        <f>[1]testrun_SR!CV36</f>
        <v>-197.95312000000001</v>
      </c>
      <c r="DH19" s="2">
        <f>[1]testrun_SR!CW36</f>
        <v>425.34863000000001</v>
      </c>
      <c r="DI19" s="2">
        <f>[1]testrun_SR!CX36</f>
        <v>-288.15039999999999</v>
      </c>
      <c r="DJ19" s="2">
        <f>[1]testrun_SR!CY36</f>
        <v>380.75292999999999</v>
      </c>
      <c r="DK19" s="2">
        <f>[1]testrun_SR!CZ36</f>
        <v>-440.75195000000002</v>
      </c>
      <c r="DL19" s="2">
        <f>[1]testrun_SR!DA36</f>
        <v>-569.65233999999998</v>
      </c>
      <c r="DM19" s="2">
        <f>[1]testrun_SR!DB36</f>
        <v>588.14940000000001</v>
      </c>
    </row>
    <row r="20" spans="1:117" x14ac:dyDescent="0.3">
      <c r="A20" t="s">
        <v>21</v>
      </c>
      <c r="B20" t="s">
        <v>34</v>
      </c>
      <c r="C20" t="s">
        <v>5</v>
      </c>
      <c r="D20" s="2">
        <f t="shared" si="0"/>
        <v>245393.64283000003</v>
      </c>
      <c r="E20">
        <f>COUNT(L22:DZ22)</f>
        <v>106</v>
      </c>
      <c r="F20" s="5">
        <f>COUNTIF(L22:DZ22,"&gt;0")</f>
        <v>65</v>
      </c>
      <c r="G20" s="6">
        <f>100 *F20/E20</f>
        <v>61.320754716981135</v>
      </c>
      <c r="H20" s="7">
        <f>SUM(E20:E37)</f>
        <v>636</v>
      </c>
      <c r="I20" s="7">
        <f>SUM(F20:F37)</f>
        <v>343</v>
      </c>
      <c r="J20" s="7"/>
      <c r="K20" s="8">
        <f>100 *I20/H20</f>
        <v>53.930817610062896</v>
      </c>
      <c r="L20" s="2">
        <f>[2]testrun_5ema_slope!A4</f>
        <v>2704.9014000000002</v>
      </c>
      <c r="M20" s="2">
        <f>[2]testrun_5ema_slope!B4</f>
        <v>2985.7510000000002</v>
      </c>
      <c r="N20" s="2">
        <f>[2]testrun_5ema_slope!C4</f>
        <v>1839.6016</v>
      </c>
      <c r="O20" s="2">
        <f>[2]testrun_5ema_slope!D4</f>
        <v>1591.1514</v>
      </c>
      <c r="P20" s="2">
        <f>[2]testrun_5ema_slope!E4</f>
        <v>2022.3486</v>
      </c>
      <c r="Q20" s="2">
        <f>[2]testrun_5ema_slope!F4</f>
        <v>1481.4004</v>
      </c>
      <c r="R20" s="2">
        <f>[2]testrun_5ema_slope!G4</f>
        <v>1368.1006</v>
      </c>
      <c r="S20" s="2">
        <f>[2]testrun_5ema_slope!H4</f>
        <v>2202.6493999999998</v>
      </c>
      <c r="T20" s="2">
        <f>[2]testrun_5ema_slope!I4</f>
        <v>2413.5</v>
      </c>
      <c r="U20" s="2">
        <f>[2]testrun_5ema_slope!J4</f>
        <v>1775.8018</v>
      </c>
      <c r="V20" s="2">
        <f>[2]testrun_5ema_slope!K4</f>
        <v>1879.6514</v>
      </c>
      <c r="W20" s="2">
        <f>[2]testrun_5ema_slope!L4</f>
        <v>2607.5468999999998</v>
      </c>
      <c r="X20" s="2">
        <f>[2]testrun_5ema_slope!M4</f>
        <v>1612.2050999999999</v>
      </c>
      <c r="Y20" s="2">
        <f>[2]testrun_5ema_slope!N4</f>
        <v>2473.1963000000001</v>
      </c>
      <c r="Z20" s="2">
        <f>[2]testrun_5ema_slope!O4</f>
        <v>2032.5518</v>
      </c>
      <c r="AA20" s="2">
        <f>[2]testrun_5ema_slope!P4</f>
        <v>1244.0977</v>
      </c>
      <c r="AB20" s="2">
        <f>[2]testrun_5ema_slope!Q4</f>
        <v>2200.8485999999998</v>
      </c>
      <c r="AC20" s="2">
        <f>[2]testrun_5ema_slope!R4</f>
        <v>2261.2568000000001</v>
      </c>
      <c r="AD20" s="2">
        <f>[2]testrun_5ema_slope!S4</f>
        <v>1117.5977</v>
      </c>
      <c r="AE20" s="2">
        <f>[2]testrun_5ema_slope!T4</f>
        <v>1258.5986</v>
      </c>
      <c r="AF20" s="2">
        <f>[2]testrun_5ema_slope!U4</f>
        <v>1658.1494</v>
      </c>
      <c r="AG20" s="2">
        <f>[2]testrun_5ema_slope!V4</f>
        <v>1331.2012</v>
      </c>
      <c r="AH20" s="2">
        <f>[2]testrun_5ema_slope!W4</f>
        <v>1209.5996</v>
      </c>
      <c r="AI20" s="2">
        <f>[2]testrun_5ema_slope!X4</f>
        <v>786.24900000000002</v>
      </c>
      <c r="AJ20" s="2">
        <f>[2]testrun_5ema_slope!Y4</f>
        <v>1287.7979</v>
      </c>
      <c r="AK20" s="2">
        <f>[2]testrun_5ema_slope!Z4</f>
        <v>1052.499</v>
      </c>
      <c r="AL20" s="2">
        <f>[2]testrun_5ema_slope!AA4</f>
        <v>1824.8018</v>
      </c>
      <c r="AM20" s="2">
        <f>[2]testrun_5ema_slope!AB4</f>
        <v>2276.6992</v>
      </c>
      <c r="AN20" s="2">
        <f>[2]testrun_5ema_slope!AC4</f>
        <v>2363.1475</v>
      </c>
      <c r="AO20" s="2">
        <f>[2]testrun_5ema_slope!AD4</f>
        <v>1803.6025</v>
      </c>
      <c r="AP20" s="2">
        <f>[2]testrun_5ema_slope!AE4</f>
        <v>2019.4032999999999</v>
      </c>
      <c r="AQ20" s="2">
        <f>[2]testrun_5ema_slope!AF4</f>
        <v>2578.7997999999998</v>
      </c>
      <c r="AR20" s="2">
        <f>[2]testrun_5ema_slope!AG4</f>
        <v>2895.2002000000002</v>
      </c>
      <c r="AS20" s="2">
        <f>[2]testrun_5ema_slope!AH4</f>
        <v>1806.75</v>
      </c>
      <c r="AT20" s="2">
        <f>[2]testrun_5ema_slope!AI4</f>
        <v>2084.3516</v>
      </c>
      <c r="AU20" s="2">
        <f>[2]testrun_5ema_slope!AJ4</f>
        <v>2098.9989999999998</v>
      </c>
      <c r="AV20" s="2">
        <f>[2]testrun_5ema_slope!AK4</f>
        <v>1624.6455000000001</v>
      </c>
      <c r="AW20" s="2">
        <f>[2]testrun_5ema_slope!AL4</f>
        <v>1018.5508</v>
      </c>
      <c r="AX20" s="2">
        <f>[2]testrun_5ema_slope!AM4</f>
        <v>1728.0527</v>
      </c>
      <c r="AY20" s="2">
        <f>[2]testrun_5ema_slope!AN4</f>
        <v>1342.6992</v>
      </c>
      <c r="AZ20" s="2">
        <f>[2]testrun_5ema_slope!AO4</f>
        <v>3010.7988</v>
      </c>
      <c r="BA20" s="2">
        <f>[2]testrun_5ema_slope!AP4</f>
        <v>2322.8506000000002</v>
      </c>
      <c r="BB20" s="2">
        <f>[2]testrun_5ema_slope!AQ4</f>
        <v>3157.2997999999998</v>
      </c>
      <c r="BC20" s="2">
        <f>[2]testrun_5ema_slope!AR4</f>
        <v>1383.9492</v>
      </c>
      <c r="BD20" s="2">
        <f>[2]testrun_5ema_slope!AS4</f>
        <v>1715.0498</v>
      </c>
      <c r="BE20" s="2">
        <f>[2]testrun_5ema_slope!AT4</f>
        <v>2178.7997999999998</v>
      </c>
      <c r="BF20" s="2">
        <f>[2]testrun_5ema_slope!AU4</f>
        <v>1860.3065999999999</v>
      </c>
      <c r="BG20" s="2">
        <f>[2]testrun_5ema_slope!AV4</f>
        <v>2864.7440999999999</v>
      </c>
      <c r="BH20" s="2">
        <f>[2]testrun_5ema_slope!AW4</f>
        <v>2674.2460000000001</v>
      </c>
      <c r="BI20" s="2">
        <f>[2]testrun_5ema_slope!AX4</f>
        <v>3173.8476999999998</v>
      </c>
      <c r="BJ20" s="2">
        <f>[2]testrun_5ema_slope!AY4</f>
        <v>3961.0450000000001</v>
      </c>
      <c r="BK20" s="2">
        <f>[2]testrun_5ema_slope!AZ4</f>
        <v>1398.0038999999999</v>
      </c>
      <c r="BL20" s="2">
        <f>[2]testrun_5ema_slope!BA4</f>
        <v>2711.9023000000002</v>
      </c>
      <c r="BM20" s="2">
        <f>[2]testrun_5ema_slope!BB4</f>
        <v>2786.6035000000002</v>
      </c>
      <c r="BN20" s="2">
        <f>[2]testrun_5ema_slope!BC4</f>
        <v>2722.7968999999998</v>
      </c>
      <c r="BO20" s="2">
        <f>[2]testrun_5ema_slope!BD4</f>
        <v>3975.2460000000001</v>
      </c>
      <c r="BP20" s="2">
        <f>[2]testrun_5ema_slope!BE4</f>
        <v>3177.6455000000001</v>
      </c>
      <c r="BQ20" s="2">
        <f>[2]testrun_5ema_slope!BF4</f>
        <v>928.30273</v>
      </c>
      <c r="BR20" s="2">
        <f>[2]testrun_5ema_slope!BG4</f>
        <v>1587.8984</v>
      </c>
      <c r="BS20" s="2">
        <f>[2]testrun_5ema_slope!BH4</f>
        <v>1904.9032999999999</v>
      </c>
      <c r="BT20" s="2">
        <f>[2]testrun_5ema_slope!BI4</f>
        <v>2533.3993999999998</v>
      </c>
      <c r="BU20" s="2">
        <f>[2]testrun_5ema_slope!BJ4</f>
        <v>3486.8467000000001</v>
      </c>
      <c r="BV20" s="2">
        <f>[2]testrun_5ema_slope!BK4</f>
        <v>2876.4969999999998</v>
      </c>
      <c r="BW20" s="2">
        <f>[2]testrun_5ema_slope!BL4</f>
        <v>1997.8544999999999</v>
      </c>
      <c r="BX20" s="2">
        <f>[2]testrun_5ema_slope!BM4</f>
        <v>3004.8525</v>
      </c>
      <c r="BY20" s="2">
        <f>[2]testrun_5ema_slope!BN4</f>
        <v>1353.8105</v>
      </c>
      <c r="BZ20" s="2">
        <f>[2]testrun_5ema_slope!BO4</f>
        <v>2284.9452999999999</v>
      </c>
      <c r="CA20" s="2">
        <f>[2]testrun_5ema_slope!BP4</f>
        <v>1541.4492</v>
      </c>
      <c r="CB20" s="2">
        <f>[2]testrun_5ema_slope!BQ4</f>
        <v>2242.4512</v>
      </c>
      <c r="CC20" s="2">
        <f>[2]testrun_5ema_slope!BR4</f>
        <v>2506.5039999999999</v>
      </c>
      <c r="CD20" s="2">
        <f>[2]testrun_5ema_slope!BS4</f>
        <v>2987.1972999999998</v>
      </c>
      <c r="CE20" s="2">
        <f>[2]testrun_5ema_slope!BT4</f>
        <v>2102.5996</v>
      </c>
      <c r="CF20" s="2">
        <f>[2]testrun_5ema_slope!BU4</f>
        <v>2242.4023000000002</v>
      </c>
      <c r="CG20" s="2">
        <f>[2]testrun_5ema_slope!BV4</f>
        <v>1872.6953000000001</v>
      </c>
      <c r="CH20" s="2">
        <f>[2]testrun_5ema_slope!BW4</f>
        <v>1794.5957000000001</v>
      </c>
      <c r="CI20" s="2">
        <f>[2]testrun_5ema_slope!BX4</f>
        <v>1182.0038999999999</v>
      </c>
      <c r="CJ20" s="2">
        <f>[2]testrun_5ema_slope!BY4</f>
        <v>2109.3926000000001</v>
      </c>
      <c r="CK20" s="2">
        <f>[2]testrun_5ema_slope!BZ4</f>
        <v>1406.3065999999999</v>
      </c>
      <c r="CL20" s="2">
        <f>[2]testrun_5ema_slope!CA4</f>
        <v>1875.6016</v>
      </c>
      <c r="CM20" s="2">
        <f>[2]testrun_5ema_slope!CB4</f>
        <v>1889.1034999999999</v>
      </c>
      <c r="CN20" s="2">
        <f>[2]testrun_5ema_slope!CC4</f>
        <v>2381.3085999999998</v>
      </c>
      <c r="CO20" s="2">
        <f>[2]testrun_5ema_slope!CD4</f>
        <v>2838.3047000000001</v>
      </c>
      <c r="CP20" s="2">
        <f>[2]testrun_5ema_slope!CE4</f>
        <v>1811.7030999999999</v>
      </c>
      <c r="CQ20" s="2">
        <f>[2]testrun_5ema_slope!CF4</f>
        <v>1671.6034999999999</v>
      </c>
      <c r="CR20" s="2">
        <f>[2]testrun_5ema_slope!CG4</f>
        <v>2492.3008</v>
      </c>
      <c r="CS20" s="2">
        <f>[2]testrun_5ema_slope!CH4</f>
        <v>4126.5937999999996</v>
      </c>
      <c r="CT20" s="2">
        <f>[2]testrun_5ema_slope!CI4</f>
        <v>3221.6952999999999</v>
      </c>
      <c r="CU20" s="2">
        <f>[2]testrun_5ema_slope!CJ4</f>
        <v>2263.0976999999998</v>
      </c>
      <c r="CV20" s="2">
        <f>[2]testrun_5ema_slope!CK4</f>
        <v>3196.7012</v>
      </c>
      <c r="CW20" s="2">
        <f>[2]testrun_5ema_slope!CL4</f>
        <v>2323.7950000000001</v>
      </c>
      <c r="CX20" s="2">
        <f>[2]testrun_5ema_slope!CM4</f>
        <v>2468.9960000000001</v>
      </c>
      <c r="CY20" s="2">
        <f>[2]testrun_5ema_slope!CN4</f>
        <v>1762.0879</v>
      </c>
      <c r="CZ20" s="2">
        <f>[2]testrun_5ema_slope!CO4</f>
        <v>3575.3027000000002</v>
      </c>
      <c r="DA20" s="2">
        <f>[2]testrun_5ema_slope!CP4</f>
        <v>3390.5976999999998</v>
      </c>
      <c r="DB20" s="2">
        <f>[2]testrun_5ema_slope!CQ4</f>
        <v>2678.752</v>
      </c>
      <c r="DC20" s="2">
        <f>[2]testrun_5ema_slope!CR4</f>
        <v>2871.3984</v>
      </c>
      <c r="DD20" s="2">
        <f>[2]testrun_5ema_slope!CS4</f>
        <v>1946.3457000000001</v>
      </c>
      <c r="DE20" s="2">
        <f>[2]testrun_5ema_slope!CT4</f>
        <v>2050.9960000000001</v>
      </c>
      <c r="DF20" s="2">
        <f>[2]testrun_5ema_slope!CU4</f>
        <v>3853.1952999999999</v>
      </c>
      <c r="DG20" s="2">
        <f>[2]testrun_5ema_slope!CV4</f>
        <v>2391.0527000000002</v>
      </c>
      <c r="DH20" s="2">
        <f>[2]testrun_5ema_slope!CW4</f>
        <v>4322.01</v>
      </c>
      <c r="DI20" s="2">
        <f>[2]testrun_5ema_slope!CX4</f>
        <v>2370.2049999999999</v>
      </c>
      <c r="DJ20" s="2">
        <f>[2]testrun_5ema_slope!CY4</f>
        <v>4271.201</v>
      </c>
      <c r="DK20" s="2">
        <f>[2]testrun_5ema_slope!CZ4</f>
        <v>4888.799</v>
      </c>
      <c r="DL20" s="2">
        <f>[2]testrun_5ema_slope!DA4</f>
        <v>4748.0510000000004</v>
      </c>
      <c r="DM20" s="2">
        <f>[2]testrun_5ema_slope!DB4</f>
        <v>4826.8437999999996</v>
      </c>
    </row>
    <row r="21" spans="1:117" x14ac:dyDescent="0.3">
      <c r="A21" t="s">
        <v>21</v>
      </c>
      <c r="B21" t="s">
        <v>34</v>
      </c>
      <c r="C21" t="s">
        <v>6</v>
      </c>
      <c r="D21" s="2">
        <f t="shared" si="0"/>
        <v>-225284.82980000004</v>
      </c>
      <c r="F21" s="5"/>
      <c r="G21" s="7"/>
      <c r="H21" s="7"/>
      <c r="I21" s="7"/>
      <c r="J21" s="7"/>
      <c r="K21" s="7"/>
      <c r="L21" s="2">
        <f>[2]testrun_5ema_slope!A5</f>
        <v>-2105.7460000000001</v>
      </c>
      <c r="M21" s="2">
        <f>[2]testrun_5ema_slope!B5</f>
        <v>-1327.8477</v>
      </c>
      <c r="N21" s="2">
        <f>[2]testrun_5ema_slope!C5</f>
        <v>-1482.0508</v>
      </c>
      <c r="O21" s="2">
        <f>[2]testrun_5ema_slope!D5</f>
        <v>-1149.6982</v>
      </c>
      <c r="P21" s="2">
        <f>[2]testrun_5ema_slope!E5</f>
        <v>-1903.0469000000001</v>
      </c>
      <c r="Q21" s="2">
        <f>[2]testrun_5ema_slope!F5</f>
        <v>-1421.7998</v>
      </c>
      <c r="R21" s="2">
        <f>[2]testrun_5ema_slope!G5</f>
        <v>-1588.0048999999999</v>
      </c>
      <c r="S21" s="2">
        <f>[2]testrun_5ema_slope!H5</f>
        <v>-2062.9989999999998</v>
      </c>
      <c r="T21" s="2">
        <f>[2]testrun_5ema_slope!I5</f>
        <v>-2047.6561999999999</v>
      </c>
      <c r="U21" s="2">
        <f>[2]testrun_5ema_slope!J5</f>
        <v>-1574.4482</v>
      </c>
      <c r="V21" s="2">
        <f>[2]testrun_5ema_slope!K5</f>
        <v>-1457.6445000000001</v>
      </c>
      <c r="W21" s="2">
        <f>[2]testrun_5ema_slope!L5</f>
        <v>-1397.0980999999999</v>
      </c>
      <c r="X21" s="2">
        <f>[2]testrun_5ema_slope!M5</f>
        <v>-1833.998</v>
      </c>
      <c r="Y21" s="2">
        <f>[2]testrun_5ema_slope!N5</f>
        <v>-1463.2021</v>
      </c>
      <c r="Z21" s="2">
        <f>[2]testrun_5ema_slope!O5</f>
        <v>-2597.3056999999999</v>
      </c>
      <c r="AA21" s="2">
        <f>[2]testrun_5ema_slope!P5</f>
        <v>-1599.5068000000001</v>
      </c>
      <c r="AB21" s="2">
        <f>[2]testrun_5ema_slope!Q5</f>
        <v>-1693.3027</v>
      </c>
      <c r="AC21" s="2">
        <f>[2]testrun_5ema_slope!R5</f>
        <v>-1686.5488</v>
      </c>
      <c r="AD21" s="2">
        <f>[2]testrun_5ema_slope!S5</f>
        <v>-1552.9014</v>
      </c>
      <c r="AE21" s="2">
        <f>[2]testrun_5ema_slope!T5</f>
        <v>-965.54880000000003</v>
      </c>
      <c r="AF21" s="2">
        <f>[2]testrun_5ema_slope!U5</f>
        <v>-1342.9014</v>
      </c>
      <c r="AG21" s="2">
        <f>[2]testrun_5ema_slope!V5</f>
        <v>-1625.8389</v>
      </c>
      <c r="AH21" s="2">
        <f>[2]testrun_5ema_slope!W5</f>
        <v>-1145.3525</v>
      </c>
      <c r="AI21" s="2">
        <f>[2]testrun_5ema_slope!X5</f>
        <v>-1648.1542999999999</v>
      </c>
      <c r="AJ21" s="2">
        <f>[2]testrun_5ema_slope!Y5</f>
        <v>-1661.9492</v>
      </c>
      <c r="AK21" s="2">
        <f>[2]testrun_5ema_slope!Z5</f>
        <v>-1249.7979</v>
      </c>
      <c r="AL21" s="2">
        <f>[2]testrun_5ema_slope!AA5</f>
        <v>-1282.3046999999999</v>
      </c>
      <c r="AM21" s="2">
        <f>[2]testrun_5ema_slope!AB5</f>
        <v>-1801.4004</v>
      </c>
      <c r="AN21" s="2">
        <f>[2]testrun_5ema_slope!AC5</f>
        <v>-1948.5996</v>
      </c>
      <c r="AO21" s="2">
        <f>[2]testrun_5ema_slope!AD5</f>
        <v>-2027.2969000000001</v>
      </c>
      <c r="AP21" s="2">
        <f>[2]testrun_5ema_slope!AE5</f>
        <v>-2661.6025</v>
      </c>
      <c r="AQ21" s="2">
        <f>[2]testrun_5ema_slope!AF5</f>
        <v>-1977.9473</v>
      </c>
      <c r="AR21" s="2">
        <f>[2]testrun_5ema_slope!AG5</f>
        <v>-1918</v>
      </c>
      <c r="AS21" s="2">
        <f>[2]testrun_5ema_slope!AH5</f>
        <v>-1993.4512</v>
      </c>
      <c r="AT21" s="2">
        <f>[2]testrun_5ema_slope!AI5</f>
        <v>-1066.4061999999999</v>
      </c>
      <c r="AU21" s="2">
        <f>[2]testrun_5ema_slope!AJ5</f>
        <v>-1278.7050999999999</v>
      </c>
      <c r="AV21" s="2">
        <f>[2]testrun_5ema_slope!AK5</f>
        <v>-1626.4032999999999</v>
      </c>
      <c r="AW21" s="2">
        <f>[2]testrun_5ema_slope!AL5</f>
        <v>-1483.2998</v>
      </c>
      <c r="AX21" s="2">
        <f>[2]testrun_5ema_slope!AM5</f>
        <v>-1717.7012</v>
      </c>
      <c r="AY21" s="2">
        <f>[2]testrun_5ema_slope!AN5</f>
        <v>-2136.9502000000002</v>
      </c>
      <c r="AZ21" s="2">
        <f>[2]testrun_5ema_slope!AO5</f>
        <v>-2011.6484</v>
      </c>
      <c r="BA21" s="2">
        <f>[2]testrun_5ema_slope!AP5</f>
        <v>-2001.9072000000001</v>
      </c>
      <c r="BB21" s="2">
        <f>[2]testrun_5ema_slope!AQ5</f>
        <v>-1739.8467000000001</v>
      </c>
      <c r="BC21" s="2">
        <f>[2]testrun_5ema_slope!AR5</f>
        <v>-2175.4931999999999</v>
      </c>
      <c r="BD21" s="2">
        <f>[2]testrun_5ema_slope!AS5</f>
        <v>-2366.748</v>
      </c>
      <c r="BE21" s="2">
        <f>[2]testrun_5ema_slope!AT5</f>
        <v>-1517.5488</v>
      </c>
      <c r="BF21" s="2">
        <f>[2]testrun_5ema_slope!AU5</f>
        <v>-1644.0391</v>
      </c>
      <c r="BG21" s="2">
        <f>[2]testrun_5ema_slope!AV5</f>
        <v>-2217.2968999999998</v>
      </c>
      <c r="BH21" s="2">
        <f>[2]testrun_5ema_slope!AW5</f>
        <v>-1726.7050999999999</v>
      </c>
      <c r="BI21" s="2">
        <f>[2]testrun_5ema_slope!AX5</f>
        <v>-3387.7539999999999</v>
      </c>
      <c r="BJ21" s="2">
        <f>[2]testrun_5ema_slope!AY5</f>
        <v>-2273.2049999999999</v>
      </c>
      <c r="BK21" s="2">
        <f>[2]testrun_5ema_slope!AZ5</f>
        <v>-2735.6035000000002</v>
      </c>
      <c r="BL21" s="2">
        <f>[2]testrun_5ema_slope!BA5</f>
        <v>-2480.7988</v>
      </c>
      <c r="BM21" s="2">
        <f>[2]testrun_5ema_slope!BB5</f>
        <v>-2504.1523000000002</v>
      </c>
      <c r="BN21" s="2">
        <f>[2]testrun_5ema_slope!BC5</f>
        <v>-2304.2617</v>
      </c>
      <c r="BO21" s="2">
        <f>[2]testrun_5ema_slope!BD5</f>
        <v>-1971.4061999999999</v>
      </c>
      <c r="BP21" s="2">
        <f>[2]testrun_5ema_slope!BE5</f>
        <v>-3178.8008</v>
      </c>
      <c r="BQ21" s="2">
        <f>[2]testrun_5ema_slope!BF5</f>
        <v>-2436.6561999999999</v>
      </c>
      <c r="BR21" s="2">
        <f>[2]testrun_5ema_slope!BG5</f>
        <v>-1607.4590000000001</v>
      </c>
      <c r="BS21" s="2">
        <f>[2]testrun_5ema_slope!BH5</f>
        <v>-1330.5488</v>
      </c>
      <c r="BT21" s="2">
        <f>[2]testrun_5ema_slope!BI5</f>
        <v>-2645.6504</v>
      </c>
      <c r="BU21" s="2">
        <f>[2]testrun_5ema_slope!BJ5</f>
        <v>-2322.8447000000001</v>
      </c>
      <c r="BV21" s="2">
        <f>[2]testrun_5ema_slope!BK5</f>
        <v>-1403.3534999999999</v>
      </c>
      <c r="BW21" s="2">
        <f>[2]testrun_5ema_slope!BL5</f>
        <v>-1779</v>
      </c>
      <c r="BX21" s="2">
        <f>[2]testrun_5ema_slope!BM5</f>
        <v>-2232.4443000000001</v>
      </c>
      <c r="BY21" s="2">
        <f>[2]testrun_5ema_slope!BN5</f>
        <v>-2204.1426000000001</v>
      </c>
      <c r="BZ21" s="2">
        <f>[2]testrun_5ema_slope!BO5</f>
        <v>-1552.6992</v>
      </c>
      <c r="CA21" s="2">
        <f>[2]testrun_5ema_slope!BP5</f>
        <v>-2193.2597999999998</v>
      </c>
      <c r="CB21" s="2">
        <f>[2]testrun_5ema_slope!BQ5</f>
        <v>-2460.1543000000001</v>
      </c>
      <c r="CC21" s="2">
        <f>[2]testrun_5ema_slope!BR5</f>
        <v>-1700.3534999999999</v>
      </c>
      <c r="CD21" s="2">
        <f>[2]testrun_5ema_slope!BS5</f>
        <v>-4402.951</v>
      </c>
      <c r="CE21" s="2">
        <f>[2]testrun_5ema_slope!BT5</f>
        <v>-1896.6484</v>
      </c>
      <c r="CF21" s="2">
        <f>[2]testrun_5ema_slope!BU5</f>
        <v>-1689.3046999999999</v>
      </c>
      <c r="CG21" s="2">
        <f>[2]testrun_5ema_slope!BV5</f>
        <v>-2238.6055000000001</v>
      </c>
      <c r="CH21" s="2">
        <f>[2]testrun_5ema_slope!BW5</f>
        <v>-2128.4902000000002</v>
      </c>
      <c r="CI21" s="2">
        <f>[2]testrun_5ema_slope!BX5</f>
        <v>-1713.1074000000001</v>
      </c>
      <c r="CJ21" s="2">
        <f>[2]testrun_5ema_slope!BY5</f>
        <v>-2448.8847999999998</v>
      </c>
      <c r="CK21" s="2">
        <f>[2]testrun_5ema_slope!BZ5</f>
        <v>-2060.7754</v>
      </c>
      <c r="CL21" s="2">
        <f>[2]testrun_5ema_slope!CA5</f>
        <v>-1603.7891</v>
      </c>
      <c r="CM21" s="2">
        <f>[2]testrun_5ema_slope!CB5</f>
        <v>-2553.5938000000001</v>
      </c>
      <c r="CN21" s="2">
        <f>[2]testrun_5ema_slope!CC5</f>
        <v>-1592.1953000000001</v>
      </c>
      <c r="CO21" s="2">
        <f>[2]testrun_5ema_slope!CD5</f>
        <v>-1939.6034999999999</v>
      </c>
      <c r="CP21" s="2">
        <f>[2]testrun_5ema_slope!CE5</f>
        <v>-2111.4160000000002</v>
      </c>
      <c r="CQ21" s="2">
        <f>[2]testrun_5ema_slope!CF5</f>
        <v>-2100.4004</v>
      </c>
      <c r="CR21" s="2">
        <f>[2]testrun_5ema_slope!CG5</f>
        <v>-1838.8145</v>
      </c>
      <c r="CS21" s="2">
        <f>[2]testrun_5ema_slope!CH5</f>
        <v>-2360.6016</v>
      </c>
      <c r="CT21" s="2">
        <f>[2]testrun_5ema_slope!CI5</f>
        <v>-3106.7031000000002</v>
      </c>
      <c r="CU21" s="2">
        <f>[2]testrun_5ema_slope!CJ5</f>
        <v>-1823.3925999999999</v>
      </c>
      <c r="CV21" s="2">
        <f>[2]testrun_5ema_slope!CK5</f>
        <v>-2400.8847999999998</v>
      </c>
      <c r="CW21" s="2">
        <f>[2]testrun_5ema_slope!CL5</f>
        <v>-1743.3008</v>
      </c>
      <c r="CX21" s="2">
        <f>[2]testrun_5ema_slope!CM5</f>
        <v>-1700.9921999999999</v>
      </c>
      <c r="CY21" s="2">
        <f>[2]testrun_5ema_slope!CN5</f>
        <v>-3479.6972999999998</v>
      </c>
      <c r="CZ21" s="2">
        <f>[2]testrun_5ema_slope!CO5</f>
        <v>-2253.2968999999998</v>
      </c>
      <c r="DA21" s="2">
        <f>[2]testrun_5ema_slope!CP5</f>
        <v>-5008.9080000000004</v>
      </c>
      <c r="DB21" s="2">
        <f>[2]testrun_5ema_slope!CQ5</f>
        <v>-1917.6523</v>
      </c>
      <c r="DC21" s="2">
        <f>[2]testrun_5ema_slope!CR5</f>
        <v>-2169.2031000000002</v>
      </c>
      <c r="DD21" s="2">
        <f>[2]testrun_5ema_slope!CS5</f>
        <v>-3323.4452999999999</v>
      </c>
      <c r="DE21" s="2">
        <f>[2]testrun_5ema_slope!CT5</f>
        <v>-2711.4023000000002</v>
      </c>
      <c r="DF21" s="2">
        <f>[2]testrun_5ema_slope!CU5</f>
        <v>-1963.7090000000001</v>
      </c>
      <c r="DG21" s="2">
        <f>[2]testrun_5ema_slope!CV5</f>
        <v>-3912.0976999999998</v>
      </c>
      <c r="DH21" s="2">
        <f>[2]testrun_5ema_slope!CW5</f>
        <v>-3796.5605</v>
      </c>
      <c r="DI21" s="2">
        <f>[2]testrun_5ema_slope!CX5</f>
        <v>-3018.1561999999999</v>
      </c>
      <c r="DJ21" s="2">
        <f>[2]testrun_5ema_slope!CY5</f>
        <v>-3539.1875</v>
      </c>
      <c r="DK21" s="2">
        <f>[2]testrun_5ema_slope!CZ5</f>
        <v>-3673.7363</v>
      </c>
      <c r="DL21" s="2">
        <f>[2]testrun_5ema_slope!DA5</f>
        <v>-4455.1133</v>
      </c>
      <c r="DM21" s="2">
        <f>[2]testrun_5ema_slope!DB5</f>
        <v>-3998.0097999999998</v>
      </c>
    </row>
    <row r="22" spans="1:117" x14ac:dyDescent="0.3">
      <c r="A22" t="s">
        <v>21</v>
      </c>
      <c r="B22" t="s">
        <v>34</v>
      </c>
      <c r="C22" t="s">
        <v>7</v>
      </c>
      <c r="D22" s="2">
        <f t="shared" si="0"/>
        <v>20108.812095599995</v>
      </c>
      <c r="G22" s="6">
        <f>100*D22/D20</f>
        <v>8.194512239068338</v>
      </c>
      <c r="H22" s="7"/>
      <c r="I22" s="7"/>
      <c r="J22" s="7"/>
      <c r="K22" s="7"/>
      <c r="L22" s="2">
        <f>[2]testrun_5ema_slope!A6</f>
        <v>599.15530000000001</v>
      </c>
      <c r="M22" s="2">
        <f>[2]testrun_5ema_slope!B6</f>
        <v>1657.9032999999999</v>
      </c>
      <c r="N22" s="2">
        <f>[2]testrun_5ema_slope!C6</f>
        <v>357.55077999999997</v>
      </c>
      <c r="O22" s="2">
        <f>[2]testrun_5ema_slope!D6</f>
        <v>441.45312000000001</v>
      </c>
      <c r="P22" s="2">
        <f>[2]testrun_5ema_slope!E6</f>
        <v>119.30176</v>
      </c>
      <c r="Q22" s="2">
        <f>[2]testrun_5ema_slope!F6</f>
        <v>59.600586</v>
      </c>
      <c r="R22" s="2">
        <f>[2]testrun_5ema_slope!G6</f>
        <v>-219.90430000000001</v>
      </c>
      <c r="S22" s="2">
        <f>[2]testrun_5ema_slope!H6</f>
        <v>139.65038999999999</v>
      </c>
      <c r="T22" s="2">
        <f>[2]testrun_5ema_slope!I6</f>
        <v>365.84375</v>
      </c>
      <c r="U22" s="2">
        <f>[2]testrun_5ema_slope!J6</f>
        <v>201.35352</v>
      </c>
      <c r="V22" s="2">
        <f>[2]testrun_5ema_slope!K6</f>
        <v>422.00684000000001</v>
      </c>
      <c r="W22" s="2">
        <f>[2]testrun_5ema_slope!L6</f>
        <v>1210.4486999999999</v>
      </c>
      <c r="X22" s="2">
        <f>[2]testrun_5ema_slope!M6</f>
        <v>-221.79297</v>
      </c>
      <c r="Y22" s="2">
        <f>[2]testrun_5ema_slope!N6</f>
        <v>1009.99414</v>
      </c>
      <c r="Z22" s="2">
        <f>[2]testrun_5ema_slope!O6</f>
        <v>-564.75390000000004</v>
      </c>
      <c r="AA22" s="2">
        <f>[2]testrun_5ema_slope!P6</f>
        <v>-355.40917999999999</v>
      </c>
      <c r="AB22" s="2">
        <f>[2]testrun_5ema_slope!Q6</f>
        <v>507.54590000000002</v>
      </c>
      <c r="AC22" s="2">
        <f>[2]testrun_5ema_slope!R6</f>
        <v>574.70799999999997</v>
      </c>
      <c r="AD22" s="2">
        <f>[2]testrun_5ema_slope!S6</f>
        <v>-435.30369999999999</v>
      </c>
      <c r="AE22" s="2">
        <f>[2]testrun_5ema_slope!T6</f>
        <v>293.0498</v>
      </c>
      <c r="AF22" s="2">
        <f>[2]testrun_5ema_slope!U6</f>
        <v>315.24804999999998</v>
      </c>
      <c r="AG22" s="2">
        <f>[2]testrun_5ema_slope!V6</f>
        <v>-294.6377</v>
      </c>
      <c r="AH22" s="2">
        <f>[2]testrun_5ema_slope!W6</f>
        <v>64.247069999999994</v>
      </c>
      <c r="AI22" s="2">
        <f>[2]testrun_5ema_slope!X6</f>
        <v>-861.90530000000001</v>
      </c>
      <c r="AJ22" s="2">
        <f>[2]testrun_5ema_slope!Y6</f>
        <v>-374.15136999999999</v>
      </c>
      <c r="AK22" s="2">
        <f>[2]testrun_5ema_slope!Z6</f>
        <v>-197.29883000000001</v>
      </c>
      <c r="AL22" s="2">
        <f>[2]testrun_5ema_slope!AA6</f>
        <v>542.49710000000005</v>
      </c>
      <c r="AM22" s="2">
        <f>[2]testrun_5ema_slope!AB6</f>
        <v>475.29883000000001</v>
      </c>
      <c r="AN22" s="2">
        <f>[2]testrun_5ema_slope!AC6</f>
        <v>414.54784999999998</v>
      </c>
      <c r="AO22" s="2">
        <f>[2]testrun_5ema_slope!AD6</f>
        <v>-223.69434000000001</v>
      </c>
      <c r="AP22" s="2">
        <f>[2]testrun_5ema_slope!AE6</f>
        <v>-642.19920000000002</v>
      </c>
      <c r="AQ22" s="2">
        <f>[2]testrun_5ema_slope!AF6</f>
        <v>600.85253999999998</v>
      </c>
      <c r="AR22" s="2">
        <f>[2]testrun_5ema_slope!AG6</f>
        <v>977.2002</v>
      </c>
      <c r="AS22" s="2">
        <f>[2]testrun_5ema_slope!AH6</f>
        <v>-186.70116999999999</v>
      </c>
      <c r="AT22" s="2">
        <f>[2]testrun_5ema_slope!AI6</f>
        <v>1017.9453</v>
      </c>
      <c r="AU22" s="2">
        <f>[2]testrun_5ema_slope!AJ6</f>
        <v>820.29395</v>
      </c>
      <c r="AV22" s="2">
        <f>[2]testrun_5ema_slope!AK6</f>
        <v>-1.7578125</v>
      </c>
      <c r="AW22" s="2">
        <f>[2]testrun_5ema_slope!AL6</f>
        <v>-464.74901999999997</v>
      </c>
      <c r="AX22" s="2">
        <f>[2]testrun_5ema_slope!AM6</f>
        <v>10.3515625</v>
      </c>
      <c r="AY22" s="2">
        <f>[2]testrun_5ema_slope!AN6</f>
        <v>-794.25099999999998</v>
      </c>
      <c r="AZ22" s="2">
        <f>[2]testrun_5ema_slope!AO6</f>
        <v>999.15039999999999</v>
      </c>
      <c r="BA22" s="2">
        <f>[2]testrun_5ema_slope!AP6</f>
        <v>320.94335999999998</v>
      </c>
      <c r="BB22" s="2">
        <f>[2]testrun_5ema_slope!AQ6</f>
        <v>1417.4530999999999</v>
      </c>
      <c r="BC22" s="2">
        <f>[2]testrun_5ema_slope!AR6</f>
        <v>-791.54395</v>
      </c>
      <c r="BD22" s="2">
        <f>[2]testrun_5ema_slope!AS6</f>
        <v>-651.69824000000006</v>
      </c>
      <c r="BE22" s="2">
        <f>[2]testrun_5ema_slope!AT6</f>
        <v>661.25099999999998</v>
      </c>
      <c r="BF22" s="2">
        <f>[2]testrun_5ema_slope!AU6</f>
        <v>216.26758000000001</v>
      </c>
      <c r="BG22" s="2">
        <f>[2]testrun_5ema_slope!AV6</f>
        <v>647.44727</v>
      </c>
      <c r="BH22" s="2">
        <f>[2]testrun_5ema_slope!AW6</f>
        <v>947.54100000000005</v>
      </c>
      <c r="BI22" s="2">
        <f>[2]testrun_5ema_slope!AX6</f>
        <v>-213.90625</v>
      </c>
      <c r="BJ22" s="2">
        <f>[2]testrun_5ema_slope!AY6</f>
        <v>1687.8398</v>
      </c>
      <c r="BK22" s="2">
        <f>[2]testrun_5ema_slope!AZ6</f>
        <v>-1337.5996</v>
      </c>
      <c r="BL22" s="2">
        <f>[2]testrun_5ema_slope!BA6</f>
        <v>231.10352</v>
      </c>
      <c r="BM22" s="2">
        <f>[2]testrun_5ema_slope!BB6</f>
        <v>282.45116999999999</v>
      </c>
      <c r="BN22" s="2">
        <f>[2]testrun_5ema_slope!BC6</f>
        <v>418.53516000000002</v>
      </c>
      <c r="BO22" s="2">
        <f>[2]testrun_5ema_slope!BD6</f>
        <v>2003.8398</v>
      </c>
      <c r="BP22" s="2">
        <f>[2]testrun_5ema_slope!BE6</f>
        <v>-1.1552734</v>
      </c>
      <c r="BQ22" s="2">
        <f>[2]testrun_5ema_slope!BF6</f>
        <v>-1508.3534999999999</v>
      </c>
      <c r="BR22" s="2">
        <f>[2]testrun_5ema_slope!BG6</f>
        <v>-19.560547</v>
      </c>
      <c r="BS22" s="2">
        <f>[2]testrun_5ema_slope!BH6</f>
        <v>574.35450000000003</v>
      </c>
      <c r="BT22" s="2">
        <f>[2]testrun_5ema_slope!BI6</f>
        <v>-112.25098</v>
      </c>
      <c r="BU22" s="2">
        <f>[2]testrun_5ema_slope!BJ6</f>
        <v>1164.002</v>
      </c>
      <c r="BV22" s="2">
        <f>[2]testrun_5ema_slope!BK6</f>
        <v>1473.1436000000001</v>
      </c>
      <c r="BW22" s="2">
        <f>[2]testrun_5ema_slope!BL6</f>
        <v>218.85449</v>
      </c>
      <c r="BX22" s="2">
        <f>[2]testrun_5ema_slope!BM6</f>
        <v>772.40819999999997</v>
      </c>
      <c r="BY22" s="2">
        <f>[2]testrun_5ema_slope!BN6</f>
        <v>-850.33203000000003</v>
      </c>
      <c r="BZ22" s="2">
        <f>[2]testrun_5ema_slope!BO6</f>
        <v>732.24609999999996</v>
      </c>
      <c r="CA22" s="2">
        <f>[2]testrun_5ema_slope!BP6</f>
        <v>-651.81055000000003</v>
      </c>
      <c r="CB22" s="2">
        <f>[2]testrun_5ema_slope!BQ6</f>
        <v>-217.70312000000001</v>
      </c>
      <c r="CC22" s="2">
        <f>[2]testrun_5ema_slope!BR6</f>
        <v>806.15039999999999</v>
      </c>
      <c r="CD22" s="2">
        <f>[2]testrun_5ema_slope!BS6</f>
        <v>-1415.7538999999999</v>
      </c>
      <c r="CE22" s="2">
        <f>[2]testrun_5ema_slope!BT6</f>
        <v>205.95116999999999</v>
      </c>
      <c r="CF22" s="2">
        <f>[2]testrun_5ema_slope!BU6</f>
        <v>553.09766000000002</v>
      </c>
      <c r="CG22" s="2">
        <f>[2]testrun_5ema_slope!BV6</f>
        <v>-365.91016000000002</v>
      </c>
      <c r="CH22" s="2">
        <f>[2]testrun_5ema_slope!BW6</f>
        <v>-333.89452999999997</v>
      </c>
      <c r="CI22" s="2">
        <f>[2]testrun_5ema_slope!BX6</f>
        <v>-531.10350000000005</v>
      </c>
      <c r="CJ22" s="2">
        <f>[2]testrun_5ema_slope!BY6</f>
        <v>-339.49220000000003</v>
      </c>
      <c r="CK22" s="2">
        <f>[2]testrun_5ema_slope!BZ6</f>
        <v>-654.46875</v>
      </c>
      <c r="CL22" s="2">
        <f>[2]testrun_5ema_slope!CA6</f>
        <v>271.8125</v>
      </c>
      <c r="CM22" s="2">
        <f>[2]testrun_5ema_slope!CB6</f>
        <v>-664.49023</v>
      </c>
      <c r="CN22" s="2">
        <f>[2]testrun_5ema_slope!CC6</f>
        <v>789.11329999999998</v>
      </c>
      <c r="CO22" s="2">
        <f>[2]testrun_5ema_slope!CD6</f>
        <v>898.70119999999997</v>
      </c>
      <c r="CP22" s="2">
        <f>[2]testrun_5ema_slope!CE6</f>
        <v>-299.71289999999999</v>
      </c>
      <c r="CQ22" s="2">
        <f>[2]testrun_5ema_slope!CF6</f>
        <v>-428.79687999999999</v>
      </c>
      <c r="CR22" s="2">
        <f>[2]testrun_5ema_slope!CG6</f>
        <v>653.48630000000003</v>
      </c>
      <c r="CS22" s="2">
        <f>[2]testrun_5ema_slope!CH6</f>
        <v>1765.9921999999999</v>
      </c>
      <c r="CT22" s="2">
        <f>[2]testrun_5ema_slope!CI6</f>
        <v>114.99218999999999</v>
      </c>
      <c r="CU22" s="2">
        <f>[2]testrun_5ema_slope!CJ6</f>
        <v>439.70508000000001</v>
      </c>
      <c r="CV22" s="2">
        <f>[2]testrun_5ema_slope!CK6</f>
        <v>795.81640000000004</v>
      </c>
      <c r="CW22" s="2">
        <f>[2]testrun_5ema_slope!CL6</f>
        <v>580.49414000000002</v>
      </c>
      <c r="CX22" s="2">
        <f>[2]testrun_5ema_slope!CM6</f>
        <v>768.00390000000004</v>
      </c>
      <c r="CY22" s="2">
        <f>[2]testrun_5ema_slope!CN6</f>
        <v>-1717.6094000000001</v>
      </c>
      <c r="CZ22" s="2">
        <f>[2]testrun_5ema_slope!CO6</f>
        <v>1322.0059000000001</v>
      </c>
      <c r="DA22" s="2">
        <f>[2]testrun_5ema_slope!CP6</f>
        <v>-1618.3105</v>
      </c>
      <c r="DB22" s="2">
        <f>[2]testrun_5ema_slope!CQ6</f>
        <v>761.09960000000001</v>
      </c>
      <c r="DC22" s="2">
        <f>[2]testrun_5ema_slope!CR6</f>
        <v>702.19529999999997</v>
      </c>
      <c r="DD22" s="2">
        <f>[2]testrun_5ema_slope!CS6</f>
        <v>-1377.0996</v>
      </c>
      <c r="DE22" s="2">
        <f>[2]testrun_5ema_slope!CT6</f>
        <v>-660.40625</v>
      </c>
      <c r="DF22" s="2">
        <f>[2]testrun_5ema_slope!CU6</f>
        <v>1889.4863</v>
      </c>
      <c r="DG22" s="2">
        <f>[2]testrun_5ema_slope!CV6</f>
        <v>-1521.0449000000001</v>
      </c>
      <c r="DH22" s="2">
        <f>[2]testrun_5ema_slope!CW6</f>
        <v>525.44920000000002</v>
      </c>
      <c r="DI22" s="2">
        <f>[2]testrun_5ema_slope!CX6</f>
        <v>-647.95119999999997</v>
      </c>
      <c r="DJ22" s="2">
        <f>[2]testrun_5ema_slope!CY6</f>
        <v>732.01369999999997</v>
      </c>
      <c r="DK22" s="2">
        <f>[2]testrun_5ema_slope!CZ6</f>
        <v>1215.0625</v>
      </c>
      <c r="DL22" s="2">
        <f>[2]testrun_5ema_slope!DA6</f>
        <v>292.9375</v>
      </c>
      <c r="DM22" s="2">
        <f>[2]testrun_5ema_slope!DB6</f>
        <v>828.83399999999995</v>
      </c>
    </row>
    <row r="23" spans="1:117" x14ac:dyDescent="0.3">
      <c r="A23" t="s">
        <v>21</v>
      </c>
      <c r="B23" s="1" t="s">
        <v>0</v>
      </c>
      <c r="C23" t="s">
        <v>5</v>
      </c>
      <c r="D23" s="2">
        <f t="shared" si="0"/>
        <v>131413.90659999999</v>
      </c>
      <c r="E23">
        <f>COUNT(L25:DZ25)</f>
        <v>106</v>
      </c>
      <c r="F23" s="5">
        <f>COUNTIF(L25:DZ25,"&gt;0")</f>
        <v>45</v>
      </c>
      <c r="G23" s="6">
        <f>100 *F23/E23</f>
        <v>42.452830188679243</v>
      </c>
      <c r="H23" s="7"/>
      <c r="I23" s="7"/>
      <c r="J23" s="8">
        <f>SUM(D20,D23,D26,D29,D32,D35)</f>
        <v>580014.26410130004</v>
      </c>
      <c r="K23" s="6"/>
      <c r="L23" s="2">
        <f>[2]testrun_5ema_slope!A10</f>
        <v>1160.7002</v>
      </c>
      <c r="M23" s="2">
        <f>[2]testrun_5ema_slope!B10</f>
        <v>902.4502</v>
      </c>
      <c r="N23" s="2">
        <f>[2]testrun_5ema_slope!C10</f>
        <v>1016.10254</v>
      </c>
      <c r="O23" s="2">
        <f>[2]testrun_5ema_slope!D10</f>
        <v>319.19824</v>
      </c>
      <c r="P23" s="2">
        <f>[2]testrun_5ema_slope!E10</f>
        <v>1057.0986</v>
      </c>
      <c r="Q23" s="2">
        <f>[2]testrun_5ema_slope!F10</f>
        <v>751.49710000000005</v>
      </c>
      <c r="R23" s="2">
        <f>[2]testrun_5ema_slope!G10</f>
        <v>333.35059999999999</v>
      </c>
      <c r="S23" s="2">
        <f>[2]testrun_5ema_slope!H10</f>
        <v>1555.1494</v>
      </c>
      <c r="T23" s="2">
        <f>[2]testrun_5ema_slope!I10</f>
        <v>1378.3496</v>
      </c>
      <c r="U23" s="2">
        <f>[2]testrun_5ema_slope!J10</f>
        <v>1643.9482</v>
      </c>
      <c r="V23" s="2">
        <f>[2]testrun_5ema_slope!K10</f>
        <v>1082.3506</v>
      </c>
      <c r="W23" s="2">
        <f>[2]testrun_5ema_slope!L10</f>
        <v>1237.8501000000001</v>
      </c>
      <c r="X23" s="2">
        <f>[2]testrun_5ema_slope!M10</f>
        <v>1455.9482</v>
      </c>
      <c r="Y23" s="2">
        <f>[2]testrun_5ema_slope!N10</f>
        <v>1604.5986</v>
      </c>
      <c r="Z23" s="2">
        <f>[2]testrun_5ema_slope!O10</f>
        <v>866.2002</v>
      </c>
      <c r="AA23" s="2">
        <f>[2]testrun_5ema_slope!P10</f>
        <v>207.15038999999999</v>
      </c>
      <c r="AB23" s="2">
        <f>[2]testrun_5ema_slope!Q10</f>
        <v>617.2002</v>
      </c>
      <c r="AC23" s="2">
        <f>[2]testrun_5ema_slope!R10</f>
        <v>1077.8506</v>
      </c>
      <c r="AD23" s="2">
        <f>[2]testrun_5ema_slope!S10</f>
        <v>645.49805000000003</v>
      </c>
      <c r="AE23" s="2">
        <f>[2]testrun_5ema_slope!T10</f>
        <v>623.0498</v>
      </c>
      <c r="AF23" s="2">
        <f>[2]testrun_5ema_slope!U10</f>
        <v>1309.001</v>
      </c>
      <c r="AG23" s="2">
        <f>[2]testrun_5ema_slope!V10</f>
        <v>762.80079999999998</v>
      </c>
      <c r="AH23" s="2">
        <f>[2]testrun_5ema_slope!W10</f>
        <v>538.15039999999999</v>
      </c>
      <c r="AI23" s="2">
        <f>[2]testrun_5ema_slope!X10</f>
        <v>496.50195000000002</v>
      </c>
      <c r="AJ23" s="2">
        <f>[2]testrun_5ema_slope!Y10</f>
        <v>692.99805000000003</v>
      </c>
      <c r="AK23" s="2">
        <f>[2]testrun_5ema_slope!Z10</f>
        <v>526.20119999999997</v>
      </c>
      <c r="AL23" s="2">
        <f>[2]testrun_5ema_slope!AA10</f>
        <v>1491.5488</v>
      </c>
      <c r="AM23" s="2">
        <f>[2]testrun_5ema_slope!AB10</f>
        <v>1133.4512</v>
      </c>
      <c r="AN23" s="2">
        <f>[2]testrun_5ema_slope!AC10</f>
        <v>589.65039999999999</v>
      </c>
      <c r="AO23" s="2">
        <f>[2]testrun_5ema_slope!AD10</f>
        <v>1101.499</v>
      </c>
      <c r="AP23" s="2">
        <f>[2]testrun_5ema_slope!AE10</f>
        <v>1244.25</v>
      </c>
      <c r="AQ23" s="2">
        <f>[2]testrun_5ema_slope!AF10</f>
        <v>1505.3516</v>
      </c>
      <c r="AR23" s="2">
        <f>[2]testrun_5ema_slope!AG10</f>
        <v>1731.1992</v>
      </c>
      <c r="AS23" s="2">
        <f>[2]testrun_5ema_slope!AH10</f>
        <v>1887.1484</v>
      </c>
      <c r="AT23" s="2">
        <f>[2]testrun_5ema_slope!AI10</f>
        <v>1101.748</v>
      </c>
      <c r="AU23" s="2">
        <f>[2]testrun_5ema_slope!AJ10</f>
        <v>992.14940000000001</v>
      </c>
      <c r="AV23" s="2">
        <f>[2]testrun_5ema_slope!AK10</f>
        <v>783.2002</v>
      </c>
      <c r="AW23" s="2">
        <f>[2]testrun_5ema_slope!AL10</f>
        <v>235.65038999999999</v>
      </c>
      <c r="AX23" s="2">
        <f>[2]testrun_5ema_slope!AM10</f>
        <v>1837.75</v>
      </c>
      <c r="AY23" s="2">
        <f>[2]testrun_5ema_slope!AN10</f>
        <v>276.25</v>
      </c>
      <c r="AZ23" s="2">
        <f>[2]testrun_5ema_slope!AO10</f>
        <v>2047.5996</v>
      </c>
      <c r="BA23" s="2">
        <f>[2]testrun_5ema_slope!AP10</f>
        <v>931.60155999999995</v>
      </c>
      <c r="BB23" s="2">
        <f>[2]testrun_5ema_slope!AQ10</f>
        <v>637.40137000000004</v>
      </c>
      <c r="BC23" s="2">
        <f>[2]testrun_5ema_slope!AR10</f>
        <v>1103.249</v>
      </c>
      <c r="BD23" s="2">
        <f>[2]testrun_5ema_slope!AS10</f>
        <v>566.14940000000001</v>
      </c>
      <c r="BE23" s="2">
        <f>[2]testrun_5ema_slope!AT10</f>
        <v>1446.1514</v>
      </c>
      <c r="BF23" s="2">
        <f>[2]testrun_5ema_slope!AU10</f>
        <v>1966.4004</v>
      </c>
      <c r="BG23" s="2">
        <f>[2]testrun_5ema_slope!AV10</f>
        <v>1310.252</v>
      </c>
      <c r="BH23" s="2">
        <f>[2]testrun_5ema_slope!AW10</f>
        <v>2477.2988</v>
      </c>
      <c r="BI23" s="2">
        <f>[2]testrun_5ema_slope!AX10</f>
        <v>1124.5527</v>
      </c>
      <c r="BJ23" s="2">
        <f>[2]testrun_5ema_slope!AY10</f>
        <v>1035.8965000000001</v>
      </c>
      <c r="BK23" s="2">
        <f>[2]testrun_5ema_slope!AZ10</f>
        <v>1214.1504</v>
      </c>
      <c r="BL23" s="2">
        <f>[2]testrun_5ema_slope!BA10</f>
        <v>966.99609999999996</v>
      </c>
      <c r="BM23" s="2">
        <f>[2]testrun_5ema_slope!BB10</f>
        <v>1447.1992</v>
      </c>
      <c r="BN23" s="2">
        <f>[2]testrun_5ema_slope!BC10</f>
        <v>1660.6992</v>
      </c>
      <c r="BO23" s="2">
        <f>[2]testrun_5ema_slope!BD10</f>
        <v>1011.44727</v>
      </c>
      <c r="BP23" s="2">
        <f>[2]testrun_5ema_slope!BE10</f>
        <v>2245.25</v>
      </c>
      <c r="BQ23" s="2">
        <f>[2]testrun_5ema_slope!BF10</f>
        <v>1214.6992</v>
      </c>
      <c r="BR23" s="2">
        <f>[2]testrun_5ema_slope!BG10</f>
        <v>692.24609999999996</v>
      </c>
      <c r="BS23" s="2">
        <f>[2]testrun_5ema_slope!BH10</f>
        <v>790.24509999999998</v>
      </c>
      <c r="BT23" s="2">
        <f>[2]testrun_5ema_slope!BI10</f>
        <v>1111.3984</v>
      </c>
      <c r="BU23" s="2">
        <f>[2]testrun_5ema_slope!BJ10</f>
        <v>2080.5488</v>
      </c>
      <c r="BV23" s="2">
        <f>[2]testrun_5ema_slope!BK10</f>
        <v>1039.3994</v>
      </c>
      <c r="BW23" s="2">
        <f>[2]testrun_5ema_slope!BL10</f>
        <v>795.94727</v>
      </c>
      <c r="BX23" s="2">
        <f>[2]testrun_5ema_slope!BM10</f>
        <v>809.69920000000002</v>
      </c>
      <c r="BY23" s="2">
        <f>[2]testrun_5ema_slope!BN10</f>
        <v>848.60350000000005</v>
      </c>
      <c r="BZ23" s="2">
        <f>[2]testrun_5ema_slope!BO10</f>
        <v>1085.1016</v>
      </c>
      <c r="CA23" s="2">
        <f>[2]testrun_5ema_slope!BP10</f>
        <v>453.99804999999998</v>
      </c>
      <c r="CB23" s="2">
        <f>[2]testrun_5ema_slope!BQ10</f>
        <v>1841.2012</v>
      </c>
      <c r="CC23" s="2">
        <f>[2]testrun_5ema_slope!BR10</f>
        <v>766.64844000000005</v>
      </c>
      <c r="CD23" s="2">
        <f>[2]testrun_5ema_slope!BS10</f>
        <v>2999.0508</v>
      </c>
      <c r="CE23" s="2">
        <f>[2]testrun_5ema_slope!BT10</f>
        <v>1142.3984</v>
      </c>
      <c r="CF23" s="2">
        <f>[2]testrun_5ema_slope!BU10</f>
        <v>1580.8534999999999</v>
      </c>
      <c r="CG23" s="2">
        <f>[2]testrun_5ema_slope!BV10</f>
        <v>1442.6992</v>
      </c>
      <c r="CH23" s="2">
        <f>[2]testrun_5ema_slope!BW10</f>
        <v>1787.3965000000001</v>
      </c>
      <c r="CI23" s="2">
        <f>[2]testrun_5ema_slope!BX10</f>
        <v>402.59960000000001</v>
      </c>
      <c r="CJ23" s="2">
        <f>[2]testrun_5ema_slope!BY10</f>
        <v>781.29880000000003</v>
      </c>
      <c r="CK23" s="2">
        <f>[2]testrun_5ema_slope!BZ10</f>
        <v>316.70116999999999</v>
      </c>
      <c r="CL23" s="2">
        <f>[2]testrun_5ema_slope!CA10</f>
        <v>1159.2012</v>
      </c>
      <c r="CM23" s="2">
        <f>[2]testrun_5ema_slope!CB10</f>
        <v>1527.5</v>
      </c>
      <c r="CN23" s="2">
        <f>[2]testrun_5ema_slope!CC10</f>
        <v>1060.3965000000001</v>
      </c>
      <c r="CO23" s="2">
        <f>[2]testrun_5ema_slope!CD10</f>
        <v>984.99805000000003</v>
      </c>
      <c r="CP23" s="2">
        <f>[2]testrun_5ema_slope!CE10</f>
        <v>1009.6992</v>
      </c>
      <c r="CQ23" s="2">
        <f>[2]testrun_5ema_slope!CF10</f>
        <v>620.40430000000003</v>
      </c>
      <c r="CR23" s="2">
        <f>[2]testrun_5ema_slope!CG10</f>
        <v>1675.9961000000001</v>
      </c>
      <c r="CS23" s="2">
        <f>[2]testrun_5ema_slope!CH10</f>
        <v>2243.3027000000002</v>
      </c>
      <c r="CT23" s="2">
        <f>[2]testrun_5ema_slope!CI10</f>
        <v>1442.2012</v>
      </c>
      <c r="CU23" s="2">
        <f>[2]testrun_5ema_slope!CJ10</f>
        <v>809.59960000000001</v>
      </c>
      <c r="CV23" s="2">
        <f>[2]testrun_5ema_slope!CK10</f>
        <v>1146.7969000000001</v>
      </c>
      <c r="CW23" s="2">
        <f>[2]testrun_5ema_slope!CL10</f>
        <v>1338.4004</v>
      </c>
      <c r="CX23" s="2">
        <f>[2]testrun_5ema_slope!CM10</f>
        <v>2185.8047000000001</v>
      </c>
      <c r="CY23" s="2">
        <f>[2]testrun_5ema_slope!CN10</f>
        <v>996.30079999999998</v>
      </c>
      <c r="CZ23" s="2">
        <f>[2]testrun_5ema_slope!CO10</f>
        <v>3388.4004</v>
      </c>
      <c r="DA23" s="2">
        <f>[2]testrun_5ema_slope!CP10</f>
        <v>1631.248</v>
      </c>
      <c r="DB23" s="2">
        <f>[2]testrun_5ema_slope!CQ10</f>
        <v>2068.8008</v>
      </c>
      <c r="DC23" s="2">
        <f>[2]testrun_5ema_slope!CR10</f>
        <v>1816.6445000000001</v>
      </c>
      <c r="DD23" s="2">
        <f>[2]testrun_5ema_slope!CS10</f>
        <v>1262.1973</v>
      </c>
      <c r="DE23" s="2">
        <f>[2]testrun_5ema_slope!CT10</f>
        <v>703.44529999999997</v>
      </c>
      <c r="DF23" s="2">
        <f>[2]testrun_5ema_slope!CU10</f>
        <v>3132.7012</v>
      </c>
      <c r="DG23" s="2">
        <f>[2]testrun_5ema_slope!CV10</f>
        <v>964.39844000000005</v>
      </c>
      <c r="DH23" s="2">
        <f>[2]testrun_5ema_slope!CW10</f>
        <v>2362.502</v>
      </c>
      <c r="DI23" s="2">
        <f>[2]testrun_5ema_slope!CX10</f>
        <v>1775.4492</v>
      </c>
      <c r="DJ23" s="2">
        <f>[2]testrun_5ema_slope!CY10</f>
        <v>1478.5996</v>
      </c>
      <c r="DK23" s="2">
        <f>[2]testrun_5ema_slope!CZ10</f>
        <v>2566.8516</v>
      </c>
      <c r="DL23" s="2">
        <f>[2]testrun_5ema_slope!DA10</f>
        <v>877.69727</v>
      </c>
      <c r="DM23" s="2">
        <f>[2]testrun_5ema_slope!DB10</f>
        <v>2237.2988</v>
      </c>
    </row>
    <row r="24" spans="1:117" x14ac:dyDescent="0.3">
      <c r="A24" t="s">
        <v>21</v>
      </c>
      <c r="B24" s="1" t="s">
        <v>0</v>
      </c>
      <c r="C24" t="s">
        <v>6</v>
      </c>
      <c r="D24" s="2">
        <f t="shared" si="0"/>
        <v>-129846.99687999996</v>
      </c>
      <c r="F24" s="5"/>
      <c r="G24" s="7"/>
      <c r="H24" s="7"/>
      <c r="I24" s="7"/>
      <c r="J24" s="8">
        <f>SUM(D21,D24,D27,D30,D33,D36)</f>
        <v>-542425.2681314199</v>
      </c>
      <c r="K24" s="7"/>
      <c r="L24" s="2">
        <f>[2]testrun_5ema_slope!A11</f>
        <v>-1501.3955000000001</v>
      </c>
      <c r="M24" s="2">
        <f>[2]testrun_5ema_slope!B11</f>
        <v>-1001.34863</v>
      </c>
      <c r="N24" s="2">
        <f>[2]testrun_5ema_slope!C11</f>
        <v>-1590.5498</v>
      </c>
      <c r="O24" s="2">
        <f>[2]testrun_5ema_slope!D11</f>
        <v>-774.49900000000002</v>
      </c>
      <c r="P24" s="2">
        <f>[2]testrun_5ema_slope!E11</f>
        <v>-1426.4473</v>
      </c>
      <c r="Q24" s="2">
        <f>[2]testrun_5ema_slope!F11</f>
        <v>-797.55079999999998</v>
      </c>
      <c r="R24" s="2">
        <f>[2]testrun_5ema_slope!G11</f>
        <v>-1140.252</v>
      </c>
      <c r="S24" s="2">
        <f>[2]testrun_5ema_slope!H11</f>
        <v>-548.35059999999999</v>
      </c>
      <c r="T24" s="2">
        <f>[2]testrun_5ema_slope!I11</f>
        <v>-1182.0498</v>
      </c>
      <c r="U24" s="2">
        <f>[2]testrun_5ema_slope!J11</f>
        <v>-588.89746000000002</v>
      </c>
      <c r="V24" s="2">
        <f>[2]testrun_5ema_slope!K11</f>
        <v>-850.35059999999999</v>
      </c>
      <c r="W24" s="2">
        <f>[2]testrun_5ema_slope!L11</f>
        <v>-1242.5503000000001</v>
      </c>
      <c r="X24" s="2">
        <f>[2]testrun_5ema_slope!M11</f>
        <v>-588.55079999999998</v>
      </c>
      <c r="Y24" s="2">
        <f>[2]testrun_5ema_slope!N11</f>
        <v>-932.20119999999997</v>
      </c>
      <c r="Z24" s="2">
        <f>[2]testrun_5ema_slope!O11</f>
        <v>-1166.0536999999999</v>
      </c>
      <c r="AA24" s="2">
        <f>[2]testrun_5ema_slope!P11</f>
        <v>-1162.0986</v>
      </c>
      <c r="AB24" s="2">
        <f>[2]testrun_5ema_slope!Q11</f>
        <v>-1101.0029</v>
      </c>
      <c r="AC24" s="2">
        <f>[2]testrun_5ema_slope!R11</f>
        <v>-1065.5986</v>
      </c>
      <c r="AD24" s="2">
        <f>[2]testrun_5ema_slope!S11</f>
        <v>-668.19824000000006</v>
      </c>
      <c r="AE24" s="2">
        <f>[2]testrun_5ema_slope!T11</f>
        <v>-877.05079999999998</v>
      </c>
      <c r="AF24" s="2">
        <f>[2]testrun_5ema_slope!U11</f>
        <v>-453.25292999999999</v>
      </c>
      <c r="AG24" s="2">
        <f>[2]testrun_5ema_slope!V11</f>
        <v>-677.39940000000001</v>
      </c>
      <c r="AH24" s="2">
        <f>[2]testrun_5ema_slope!W11</f>
        <v>-862.10253999999998</v>
      </c>
      <c r="AI24" s="2">
        <f>[2]testrun_5ema_slope!X11</f>
        <v>-862.60155999999995</v>
      </c>
      <c r="AJ24" s="2">
        <f>[2]testrun_5ema_slope!Y11</f>
        <v>-728.80079999999998</v>
      </c>
      <c r="AK24" s="2">
        <f>[2]testrun_5ema_slope!Z11</f>
        <v>-462.25098000000003</v>
      </c>
      <c r="AL24" s="2">
        <f>[2]testrun_5ema_slope!AA11</f>
        <v>-398.25</v>
      </c>
      <c r="AM24" s="2">
        <f>[2]testrun_5ema_slope!AB11</f>
        <v>-518.84862999999996</v>
      </c>
      <c r="AN24" s="2">
        <f>[2]testrun_5ema_slope!AC11</f>
        <v>-1559.5977</v>
      </c>
      <c r="AO24" s="2">
        <f>[2]testrun_5ema_slope!AD11</f>
        <v>-1120.752</v>
      </c>
      <c r="AP24" s="2">
        <f>[2]testrun_5ema_slope!AE11</f>
        <v>-1999.1504</v>
      </c>
      <c r="AQ24" s="2">
        <f>[2]testrun_5ema_slope!AF11</f>
        <v>-2701.2959999999998</v>
      </c>
      <c r="AR24" s="2">
        <f>[2]testrun_5ema_slope!AG11</f>
        <v>-1988.5498</v>
      </c>
      <c r="AS24" s="2">
        <f>[2]testrun_5ema_slope!AH11</f>
        <v>-1189.8486</v>
      </c>
      <c r="AT24" s="2">
        <f>[2]testrun_5ema_slope!AI11</f>
        <v>-1026.9502</v>
      </c>
      <c r="AU24" s="2">
        <f>[2]testrun_5ema_slope!AJ11</f>
        <v>-1055.7002</v>
      </c>
      <c r="AV24" s="2">
        <f>[2]testrun_5ema_slope!AK11</f>
        <v>-1486.3994</v>
      </c>
      <c r="AW24" s="2">
        <f>[2]testrun_5ema_slope!AL11</f>
        <v>-755.2998</v>
      </c>
      <c r="AX24" s="2">
        <f>[2]testrun_5ema_slope!AM11</f>
        <v>-850.94824000000006</v>
      </c>
      <c r="AY24" s="2">
        <f>[2]testrun_5ema_slope!AN11</f>
        <v>-1301.9512</v>
      </c>
      <c r="AZ24" s="2">
        <f>[2]testrun_5ema_slope!AO11</f>
        <v>-1220</v>
      </c>
      <c r="BA24" s="2">
        <f>[2]testrun_5ema_slope!AP11</f>
        <v>-1026.0996</v>
      </c>
      <c r="BB24" s="2">
        <f>[2]testrun_5ema_slope!AQ11</f>
        <v>-1059.501</v>
      </c>
      <c r="BC24" s="2">
        <f>[2]testrun_5ema_slope!AR11</f>
        <v>-916.45214999999996</v>
      </c>
      <c r="BD24" s="2">
        <f>[2]testrun_5ema_slope!AS11</f>
        <v>-444.65039999999999</v>
      </c>
      <c r="BE24" s="2">
        <f>[2]testrun_5ema_slope!AT11</f>
        <v>-469.2002</v>
      </c>
      <c r="BF24" s="2">
        <f>[2]testrun_5ema_slope!AU11</f>
        <v>-469.95116999999999</v>
      </c>
      <c r="BG24" s="2">
        <f>[2]testrun_5ema_slope!AV11</f>
        <v>-931.20309999999995</v>
      </c>
      <c r="BH24" s="2">
        <f>[2]testrun_5ema_slope!AW11</f>
        <v>-1370.502</v>
      </c>
      <c r="BI24" s="2">
        <f>[2]testrun_5ema_slope!AX11</f>
        <v>-1315</v>
      </c>
      <c r="BJ24" s="2">
        <f>[2]testrun_5ema_slope!AY11</f>
        <v>-1756.3574000000001</v>
      </c>
      <c r="BK24" s="2">
        <f>[2]testrun_5ema_slope!AZ11</f>
        <v>-1796.8438000000001</v>
      </c>
      <c r="BL24" s="2">
        <f>[2]testrun_5ema_slope!BA11</f>
        <v>-1018.25195</v>
      </c>
      <c r="BM24" s="2">
        <f>[2]testrun_5ema_slope!BB11</f>
        <v>-1647.2578000000001</v>
      </c>
      <c r="BN24" s="2">
        <f>[2]testrun_5ema_slope!BC11</f>
        <v>-1361.252</v>
      </c>
      <c r="BO24" s="2">
        <f>[2]testrun_5ema_slope!BD11</f>
        <v>-2948.5976999999998</v>
      </c>
      <c r="BP24" s="2">
        <f>[2]testrun_5ema_slope!BE11</f>
        <v>-1717.2021</v>
      </c>
      <c r="BQ24" s="2">
        <f>[2]testrun_5ema_slope!BF11</f>
        <v>-1189.3046999999999</v>
      </c>
      <c r="BR24" s="2">
        <f>[2]testrun_5ema_slope!BG11</f>
        <v>-951.19920000000002</v>
      </c>
      <c r="BS24" s="2">
        <f>[2]testrun_5ema_slope!BH11</f>
        <v>-888.60350000000005</v>
      </c>
      <c r="BT24" s="2">
        <f>[2]testrun_5ema_slope!BI11</f>
        <v>-1540.3477</v>
      </c>
      <c r="BU24" s="2">
        <f>[2]testrun_5ema_slope!BJ11</f>
        <v>-2123.8525</v>
      </c>
      <c r="BV24" s="2">
        <f>[2]testrun_5ema_slope!BK11</f>
        <v>-837.59960000000001</v>
      </c>
      <c r="BW24" s="2">
        <f>[2]testrun_5ema_slope!BL11</f>
        <v>-1401.9463000000001</v>
      </c>
      <c r="BX24" s="2">
        <f>[2]testrun_5ema_slope!BM11</f>
        <v>-1637.4951000000001</v>
      </c>
      <c r="BY24" s="2">
        <f>[2]testrun_5ema_slope!BN11</f>
        <v>-1581.3457000000001</v>
      </c>
      <c r="BZ24" s="2">
        <f>[2]testrun_5ema_slope!BO11</f>
        <v>-1337.8984</v>
      </c>
      <c r="CA24" s="2">
        <f>[2]testrun_5ema_slope!BP11</f>
        <v>-1258.6542999999999</v>
      </c>
      <c r="CB24" s="2">
        <f>[2]testrun_5ema_slope!BQ11</f>
        <v>-1047.7988</v>
      </c>
      <c r="CC24" s="2">
        <f>[2]testrun_5ema_slope!BR11</f>
        <v>-1714.3554999999999</v>
      </c>
      <c r="CD24" s="2">
        <f>[2]testrun_5ema_slope!BS11</f>
        <v>-608.25194999999997</v>
      </c>
      <c r="CE24" s="2">
        <f>[2]testrun_5ema_slope!BT11</f>
        <v>-1003.7539</v>
      </c>
      <c r="CF24" s="2">
        <f>[2]testrun_5ema_slope!BU11</f>
        <v>-658.00390000000004</v>
      </c>
      <c r="CG24" s="2">
        <f>[2]testrun_5ema_slope!BV11</f>
        <v>-843.20119999999997</v>
      </c>
      <c r="CH24" s="2">
        <f>[2]testrun_5ema_slope!BW11</f>
        <v>-819.80079999999998</v>
      </c>
      <c r="CI24" s="2">
        <f>[2]testrun_5ema_slope!BX11</f>
        <v>-854.5</v>
      </c>
      <c r="CJ24" s="2">
        <f>[2]testrun_5ema_slope!BY11</f>
        <v>-1100.6973</v>
      </c>
      <c r="CK24" s="2">
        <f>[2]testrun_5ema_slope!BZ11</f>
        <v>-946.40430000000003</v>
      </c>
      <c r="CL24" s="2">
        <f>[2]testrun_5ema_slope!CA11</f>
        <v>-322</v>
      </c>
      <c r="CM24" s="2">
        <f>[2]testrun_5ema_slope!CB11</f>
        <v>-1124.8046999999999</v>
      </c>
      <c r="CN24" s="2">
        <f>[2]testrun_5ema_slope!CC11</f>
        <v>-1507.4042999999999</v>
      </c>
      <c r="CO24" s="2">
        <f>[2]testrun_5ema_slope!CD11</f>
        <v>-2329.1055000000001</v>
      </c>
      <c r="CP24" s="2">
        <f>[2]testrun_5ema_slope!CE11</f>
        <v>-1076.8065999999999</v>
      </c>
      <c r="CQ24" s="2">
        <f>[2]testrun_5ema_slope!CF11</f>
        <v>-1379.498</v>
      </c>
      <c r="CR24" s="2">
        <f>[2]testrun_5ema_slope!CG11</f>
        <v>-713.40039999999999</v>
      </c>
      <c r="CS24" s="2">
        <f>[2]testrun_5ema_slope!CH11</f>
        <v>-1186.2988</v>
      </c>
      <c r="CT24" s="2">
        <f>[2]testrun_5ema_slope!CI11</f>
        <v>-1533.3008</v>
      </c>
      <c r="CU24" s="2">
        <f>[2]testrun_5ema_slope!CJ11</f>
        <v>-1236.6016</v>
      </c>
      <c r="CV24" s="2">
        <f>[2]testrun_5ema_slope!CK11</f>
        <v>-943.10350000000005</v>
      </c>
      <c r="CW24" s="2">
        <f>[2]testrun_5ema_slope!CL11</f>
        <v>-983.10155999999995</v>
      </c>
      <c r="CX24" s="2">
        <f>[2]testrun_5ema_slope!CM11</f>
        <v>-903.29690000000005</v>
      </c>
      <c r="CY24" s="2">
        <f>[2]testrun_5ema_slope!CN11</f>
        <v>-1189.9004</v>
      </c>
      <c r="CZ24" s="2">
        <f>[2]testrun_5ema_slope!CO11</f>
        <v>-435.24804999999998</v>
      </c>
      <c r="DA24" s="2">
        <f>[2]testrun_5ema_slope!CP11</f>
        <v>-2040.4530999999999</v>
      </c>
      <c r="DB24" s="2">
        <f>[2]testrun_5ema_slope!CQ11</f>
        <v>-622.95510000000002</v>
      </c>
      <c r="DC24" s="2">
        <f>[2]testrun_5ema_slope!CR11</f>
        <v>-1964.7440999999999</v>
      </c>
      <c r="DD24" s="2">
        <f>[2]testrun_5ema_slope!CS11</f>
        <v>-1414.5996</v>
      </c>
      <c r="DE24" s="2">
        <f>[2]testrun_5ema_slope!CT11</f>
        <v>-1861.3046999999999</v>
      </c>
      <c r="DF24" s="2">
        <f>[2]testrun_5ema_slope!CU11</f>
        <v>-1021.8984400000001</v>
      </c>
      <c r="DG24" s="2">
        <f>[2]testrun_5ema_slope!CV11</f>
        <v>-1762.998</v>
      </c>
      <c r="DH24" s="2">
        <f>[2]testrun_5ema_slope!CW11</f>
        <v>-1875.8965000000001</v>
      </c>
      <c r="DI24" s="2">
        <f>[2]testrun_5ema_slope!CX11</f>
        <v>-1266.7012</v>
      </c>
      <c r="DJ24" s="2">
        <f>[2]testrun_5ema_slope!CY11</f>
        <v>-1897.2559000000001</v>
      </c>
      <c r="DK24" s="2">
        <f>[2]testrun_5ema_slope!CZ11</f>
        <v>-1460.9940999999999</v>
      </c>
      <c r="DL24" s="2">
        <f>[2]testrun_5ema_slope!DA11</f>
        <v>-4050.0468999999998</v>
      </c>
      <c r="DM24" s="2">
        <f>[2]testrun_5ema_slope!DB11</f>
        <v>-3724.9940999999999</v>
      </c>
    </row>
    <row r="25" spans="1:117" x14ac:dyDescent="0.3">
      <c r="A25" t="s">
        <v>21</v>
      </c>
      <c r="B25" s="1" t="s">
        <v>0</v>
      </c>
      <c r="C25" t="s">
        <v>7</v>
      </c>
      <c r="D25" s="2">
        <f t="shared" si="0"/>
        <v>1566.9100747000009</v>
      </c>
      <c r="G25" s="6">
        <f>100*D25/D23</f>
        <v>1.1923472296348285</v>
      </c>
      <c r="H25" s="7"/>
      <c r="I25" s="7"/>
      <c r="J25" s="8">
        <f>SUM(D22,D25,D28,D31,D34,D37)</f>
        <v>37588.995455359989</v>
      </c>
      <c r="K25" s="6">
        <f>100*J25/J23</f>
        <v>6.4807019037026707</v>
      </c>
      <c r="L25" s="2">
        <f>[2]testrun_5ema_slope!A12</f>
        <v>-340.69529999999997</v>
      </c>
      <c r="M25" s="2">
        <f>[2]testrun_5ema_slope!B12</f>
        <v>-98.898439999999994</v>
      </c>
      <c r="N25" s="2">
        <f>[2]testrun_5ema_slope!C12</f>
        <v>-574.44727</v>
      </c>
      <c r="O25" s="2">
        <f>[2]testrun_5ema_slope!D12</f>
        <v>-455.30077999999997</v>
      </c>
      <c r="P25" s="2">
        <f>[2]testrun_5ema_slope!E12</f>
        <v>-369.34863000000001</v>
      </c>
      <c r="Q25" s="2">
        <f>[2]testrun_5ema_slope!F12</f>
        <v>-46.053710000000002</v>
      </c>
      <c r="R25" s="2">
        <f>[2]testrun_5ema_slope!G12</f>
        <v>-806.90137000000004</v>
      </c>
      <c r="S25" s="2">
        <f>[2]testrun_5ema_slope!H12</f>
        <v>1006.7988</v>
      </c>
      <c r="T25" s="2">
        <f>[2]testrun_5ema_slope!I12</f>
        <v>196.2998</v>
      </c>
      <c r="U25" s="2">
        <f>[2]testrun_5ema_slope!J12</f>
        <v>1055.0508</v>
      </c>
      <c r="V25" s="2">
        <f>[2]testrun_5ema_slope!K12</f>
        <v>232</v>
      </c>
      <c r="W25" s="2">
        <f>[2]testrun_5ema_slope!L12</f>
        <v>-4.7001952999999999</v>
      </c>
      <c r="X25" s="2">
        <f>[2]testrun_5ema_slope!M12</f>
        <v>867.39746000000002</v>
      </c>
      <c r="Y25" s="2">
        <f>[2]testrun_5ema_slope!N12</f>
        <v>672.39746000000002</v>
      </c>
      <c r="Z25" s="2">
        <f>[2]testrun_5ema_slope!O12</f>
        <v>-299.85352</v>
      </c>
      <c r="AA25" s="2">
        <f>[2]testrun_5ema_slope!P12</f>
        <v>-954.94824000000006</v>
      </c>
      <c r="AB25" s="2">
        <f>[2]testrun_5ema_slope!Q12</f>
        <v>-483.80273</v>
      </c>
      <c r="AC25" s="2">
        <f>[2]testrun_5ema_slope!R12</f>
        <v>12.251953</v>
      </c>
      <c r="AD25" s="2">
        <f>[2]testrun_5ema_slope!S12</f>
        <v>-22.700195000000001</v>
      </c>
      <c r="AE25" s="2">
        <f>[2]testrun_5ema_slope!T12</f>
        <v>-254.00098</v>
      </c>
      <c r="AF25" s="2">
        <f>[2]testrun_5ema_slope!U12</f>
        <v>855.74805000000003</v>
      </c>
      <c r="AG25" s="2">
        <f>[2]testrun_5ema_slope!V12</f>
        <v>85.40137</v>
      </c>
      <c r="AH25" s="2">
        <f>[2]testrun_5ema_slope!W12</f>
        <v>-323.95215000000002</v>
      </c>
      <c r="AI25" s="2">
        <f>[2]testrun_5ema_slope!X12</f>
        <v>-366.09960000000001</v>
      </c>
      <c r="AJ25" s="2">
        <f>[2]testrun_5ema_slope!Y12</f>
        <v>-35.802734000000001</v>
      </c>
      <c r="AK25" s="2">
        <f>[2]testrun_5ema_slope!Z12</f>
        <v>63.950195000000001</v>
      </c>
      <c r="AL25" s="2">
        <f>[2]testrun_5ema_slope!AA12</f>
        <v>1093.2988</v>
      </c>
      <c r="AM25" s="2">
        <f>[2]testrun_5ema_slope!AB12</f>
        <v>614.60253999999998</v>
      </c>
      <c r="AN25" s="2">
        <f>[2]testrun_5ema_slope!AC12</f>
        <v>-969.94727</v>
      </c>
      <c r="AO25" s="2">
        <f>[2]testrun_5ema_slope!AD12</f>
        <v>-19.252929999999999</v>
      </c>
      <c r="AP25" s="2">
        <f>[2]testrun_5ema_slope!AE12</f>
        <v>-754.90039999999999</v>
      </c>
      <c r="AQ25" s="2">
        <f>[2]testrun_5ema_slope!AF12</f>
        <v>-1195.9443000000001</v>
      </c>
      <c r="AR25" s="2">
        <f>[2]testrun_5ema_slope!AG12</f>
        <v>-257.35059999999999</v>
      </c>
      <c r="AS25" s="2">
        <f>[2]testrun_5ema_slope!AH12</f>
        <v>697.2998</v>
      </c>
      <c r="AT25" s="2">
        <f>[2]testrun_5ema_slope!AI12</f>
        <v>74.797849999999997</v>
      </c>
      <c r="AU25" s="2">
        <f>[2]testrun_5ema_slope!AJ12</f>
        <v>-63.550780000000003</v>
      </c>
      <c r="AV25" s="2">
        <f>[2]testrun_5ema_slope!AK12</f>
        <v>-703.19920000000002</v>
      </c>
      <c r="AW25" s="2">
        <f>[2]testrun_5ema_slope!AL12</f>
        <v>-519.64940000000001</v>
      </c>
      <c r="AX25" s="2">
        <f>[2]testrun_5ema_slope!AM12</f>
        <v>986.80175999999994</v>
      </c>
      <c r="AY25" s="2">
        <f>[2]testrun_5ema_slope!AN12</f>
        <v>-1025.7012</v>
      </c>
      <c r="AZ25" s="2">
        <f>[2]testrun_5ema_slope!AO12</f>
        <v>827.59960000000001</v>
      </c>
      <c r="BA25" s="2">
        <f>[2]testrun_5ema_slope!AP12</f>
        <v>-94.498050000000006</v>
      </c>
      <c r="BB25" s="2">
        <f>[2]testrun_5ema_slope!AQ12</f>
        <v>-422.09960000000001</v>
      </c>
      <c r="BC25" s="2">
        <f>[2]testrun_5ema_slope!AR12</f>
        <v>186.79687999999999</v>
      </c>
      <c r="BD25" s="2">
        <f>[2]testrun_5ema_slope!AS12</f>
        <v>121.49902</v>
      </c>
      <c r="BE25" s="2">
        <f>[2]testrun_5ema_slope!AT12</f>
        <v>976.95119999999997</v>
      </c>
      <c r="BF25" s="2">
        <f>[2]testrun_5ema_slope!AU12</f>
        <v>1496.4492</v>
      </c>
      <c r="BG25" s="2">
        <f>[2]testrun_5ema_slope!AV12</f>
        <v>379.04883000000001</v>
      </c>
      <c r="BH25" s="2">
        <f>[2]testrun_5ema_slope!AW12</f>
        <v>1106.7969000000001</v>
      </c>
      <c r="BI25" s="2">
        <f>[2]testrun_5ema_slope!AX12</f>
        <v>-190.44727</v>
      </c>
      <c r="BJ25" s="2">
        <f>[2]testrun_5ema_slope!AY12</f>
        <v>-720.46094000000005</v>
      </c>
      <c r="BK25" s="2">
        <f>[2]testrun_5ema_slope!AZ12</f>
        <v>-582.69335999999998</v>
      </c>
      <c r="BL25" s="2">
        <f>[2]testrun_5ema_slope!BA12</f>
        <v>-51.255859999999998</v>
      </c>
      <c r="BM25" s="2">
        <f>[2]testrun_5ema_slope!BB12</f>
        <v>-200.05860000000001</v>
      </c>
      <c r="BN25" s="2">
        <f>[2]testrun_5ema_slope!BC12</f>
        <v>299.44727</v>
      </c>
      <c r="BO25" s="2">
        <f>[2]testrun_5ema_slope!BD12</f>
        <v>-1937.1504</v>
      </c>
      <c r="BP25" s="2">
        <f>[2]testrun_5ema_slope!BE12</f>
        <v>528.04785000000004</v>
      </c>
      <c r="BQ25" s="2">
        <f>[2]testrun_5ema_slope!BF12</f>
        <v>25.394531000000001</v>
      </c>
      <c r="BR25" s="2">
        <f>[2]testrun_5ema_slope!BG12</f>
        <v>-258.95312000000001</v>
      </c>
      <c r="BS25" s="2">
        <f>[2]testrun_5ema_slope!BH12</f>
        <v>-98.358400000000003</v>
      </c>
      <c r="BT25" s="2">
        <f>[2]testrun_5ema_slope!BI12</f>
        <v>-428.94922000000003</v>
      </c>
      <c r="BU25" s="2">
        <f>[2]testrun_5ema_slope!BJ12</f>
        <v>-43.303710000000002</v>
      </c>
      <c r="BV25" s="2">
        <f>[2]testrun_5ema_slope!BK12</f>
        <v>201.7998</v>
      </c>
      <c r="BW25" s="2">
        <f>[2]testrun_5ema_slope!BL12</f>
        <v>-605.99900000000002</v>
      </c>
      <c r="BX25" s="2">
        <f>[2]testrun_5ema_slope!BM12</f>
        <v>-827.79589999999996</v>
      </c>
      <c r="BY25" s="2">
        <f>[2]testrun_5ema_slope!BN12</f>
        <v>-732.74220000000003</v>
      </c>
      <c r="BZ25" s="2">
        <f>[2]testrun_5ema_slope!BO12</f>
        <v>-252.79687999999999</v>
      </c>
      <c r="CA25" s="2">
        <f>[2]testrun_5ema_slope!BP12</f>
        <v>-804.65625</v>
      </c>
      <c r="CB25" s="2">
        <f>[2]testrun_5ema_slope!BQ12</f>
        <v>793.40233999999998</v>
      </c>
      <c r="CC25" s="2">
        <f>[2]testrun_5ema_slope!BR12</f>
        <v>-947.70703000000003</v>
      </c>
      <c r="CD25" s="2">
        <f>[2]testrun_5ema_slope!BS12</f>
        <v>2390.7988</v>
      </c>
      <c r="CE25" s="2">
        <f>[2]testrun_5ema_slope!BT12</f>
        <v>138.64453</v>
      </c>
      <c r="CF25" s="2">
        <f>[2]testrun_5ema_slope!BU12</f>
        <v>922.84960000000001</v>
      </c>
      <c r="CG25" s="2">
        <f>[2]testrun_5ema_slope!BV12</f>
        <v>599.49805000000003</v>
      </c>
      <c r="CH25" s="2">
        <f>[2]testrun_5ema_slope!BW12</f>
        <v>967.59569999999997</v>
      </c>
      <c r="CI25" s="2">
        <f>[2]testrun_5ema_slope!BX12</f>
        <v>-451.90039999999999</v>
      </c>
      <c r="CJ25" s="2">
        <f>[2]testrun_5ema_slope!BY12</f>
        <v>-319.39843999999999</v>
      </c>
      <c r="CK25" s="2">
        <f>[2]testrun_5ema_slope!BZ12</f>
        <v>-629.70309999999995</v>
      </c>
      <c r="CL25" s="2">
        <f>[2]testrun_5ema_slope!CA12</f>
        <v>837.20119999999997</v>
      </c>
      <c r="CM25" s="2">
        <f>[2]testrun_5ema_slope!CB12</f>
        <v>402.69529999999997</v>
      </c>
      <c r="CN25" s="2">
        <f>[2]testrun_5ema_slope!CC12</f>
        <v>-447.00779999999997</v>
      </c>
      <c r="CO25" s="2">
        <f>[2]testrun_5ema_slope!CD12</f>
        <v>-1344.1074000000001</v>
      </c>
      <c r="CP25" s="2">
        <f>[2]testrun_5ema_slope!CE12</f>
        <v>-67.107420000000005</v>
      </c>
      <c r="CQ25" s="2">
        <f>[2]testrun_5ema_slope!CF12</f>
        <v>-759.09375</v>
      </c>
      <c r="CR25" s="2">
        <f>[2]testrun_5ema_slope!CG12</f>
        <v>962.59569999999997</v>
      </c>
      <c r="CS25" s="2">
        <f>[2]testrun_5ema_slope!CH12</f>
        <v>1057.0038999999999</v>
      </c>
      <c r="CT25" s="2">
        <f>[2]testrun_5ema_slope!CI12</f>
        <v>-91.099609999999998</v>
      </c>
      <c r="CU25" s="2">
        <f>[2]testrun_5ema_slope!CJ12</f>
        <v>-427.00195000000002</v>
      </c>
      <c r="CV25" s="2">
        <f>[2]testrun_5ema_slope!CK12</f>
        <v>203.69336000000001</v>
      </c>
      <c r="CW25" s="2">
        <f>[2]testrun_5ema_slope!CL12</f>
        <v>355.29883000000001</v>
      </c>
      <c r="CX25" s="2">
        <f>[2]testrun_5ema_slope!CM12</f>
        <v>1282.5078000000001</v>
      </c>
      <c r="CY25" s="2">
        <f>[2]testrun_5ema_slope!CN12</f>
        <v>-193.59961000000001</v>
      </c>
      <c r="CZ25" s="2">
        <f>[2]testrun_5ema_slope!CO12</f>
        <v>2953.1523000000002</v>
      </c>
      <c r="DA25" s="2">
        <f>[2]testrun_5ema_slope!CP12</f>
        <v>-409.20508000000001</v>
      </c>
      <c r="DB25" s="2">
        <f>[2]testrun_5ema_slope!CQ12</f>
        <v>1445.8457000000001</v>
      </c>
      <c r="DC25" s="2">
        <f>[2]testrun_5ema_slope!CR12</f>
        <v>-148.09961000000001</v>
      </c>
      <c r="DD25" s="2">
        <f>[2]testrun_5ema_slope!CS12</f>
        <v>-152.40234000000001</v>
      </c>
      <c r="DE25" s="2">
        <f>[2]testrun_5ema_slope!CT12</f>
        <v>-1157.8594000000001</v>
      </c>
      <c r="DF25" s="2">
        <f>[2]testrun_5ema_slope!CU12</f>
        <v>2110.8027000000002</v>
      </c>
      <c r="DG25" s="2">
        <f>[2]testrun_5ema_slope!CV12</f>
        <v>-798.59960000000001</v>
      </c>
      <c r="DH25" s="2">
        <f>[2]testrun_5ema_slope!CW12</f>
        <v>486.60547000000003</v>
      </c>
      <c r="DI25" s="2">
        <f>[2]testrun_5ema_slope!CX12</f>
        <v>508.74804999999998</v>
      </c>
      <c r="DJ25" s="2">
        <f>[2]testrun_5ema_slope!CY12</f>
        <v>-418.65625</v>
      </c>
      <c r="DK25" s="2">
        <f>[2]testrun_5ema_slope!CZ12</f>
        <v>1105.8574000000001</v>
      </c>
      <c r="DL25" s="2">
        <f>[2]testrun_5ema_slope!DA12</f>
        <v>-3172.3496</v>
      </c>
      <c r="DM25" s="2">
        <f>[2]testrun_5ema_slope!DB12</f>
        <v>-1487.6953000000001</v>
      </c>
    </row>
    <row r="26" spans="1:117" x14ac:dyDescent="0.3">
      <c r="A26" t="s">
        <v>21</v>
      </c>
      <c r="B26" s="1" t="s">
        <v>1</v>
      </c>
      <c r="C26" t="s">
        <v>5</v>
      </c>
      <c r="D26" s="2">
        <f t="shared" si="0"/>
        <v>57409.497989999989</v>
      </c>
      <c r="E26">
        <f>COUNT(L28:DZ28)</f>
        <v>106</v>
      </c>
      <c r="F26" s="5">
        <f>COUNTIF(L28:DZ28,"&gt;0")</f>
        <v>53</v>
      </c>
      <c r="G26" s="6">
        <f>100 *F26/E26</f>
        <v>50</v>
      </c>
      <c r="H26" s="7"/>
      <c r="I26" s="7"/>
      <c r="J26" s="7"/>
      <c r="K26" s="7"/>
      <c r="L26" s="2">
        <f>[2]testrun_5ema_slope!A16</f>
        <v>645.59960000000001</v>
      </c>
      <c r="M26" s="2">
        <f>[2]testrun_5ema_slope!B16</f>
        <v>223.34961000000001</v>
      </c>
      <c r="N26" s="2">
        <f>[2]testrun_5ema_slope!C16</f>
        <v>0</v>
      </c>
      <c r="O26" s="2">
        <f>[2]testrun_5ema_slope!D16</f>
        <v>197.19922</v>
      </c>
      <c r="P26" s="2">
        <f>[2]testrun_5ema_slope!E16</f>
        <v>187</v>
      </c>
      <c r="Q26" s="2">
        <f>[2]testrun_5ema_slope!F16</f>
        <v>140.65038999999999</v>
      </c>
      <c r="R26" s="2">
        <f>[2]testrun_5ema_slope!G16</f>
        <v>0</v>
      </c>
      <c r="S26" s="2">
        <f>[2]testrun_5ema_slope!H16</f>
        <v>962.15039999999999</v>
      </c>
      <c r="T26" s="2">
        <f>[2]testrun_5ema_slope!I16</f>
        <v>316.34960000000001</v>
      </c>
      <c r="U26" s="2">
        <f>[2]testrun_5ema_slope!J16</f>
        <v>24.450195000000001</v>
      </c>
      <c r="V26" s="2">
        <f>[2]testrun_5ema_slope!K16</f>
        <v>0</v>
      </c>
      <c r="W26" s="2">
        <f>[2]testrun_5ema_slope!L16</f>
        <v>506.2998</v>
      </c>
      <c r="X26" s="2">
        <f>[2]testrun_5ema_slope!M16</f>
        <v>472.25</v>
      </c>
      <c r="Y26" s="2">
        <f>[2]testrun_5ema_slope!N16</f>
        <v>805.64940000000001</v>
      </c>
      <c r="Z26" s="2">
        <f>[2]testrun_5ema_slope!O16</f>
        <v>430.5</v>
      </c>
      <c r="AA26" s="2">
        <f>[2]testrun_5ema_slope!P16</f>
        <v>129.24902</v>
      </c>
      <c r="AB26" s="2">
        <f>[2]testrun_5ema_slope!Q16</f>
        <v>179.19922</v>
      </c>
      <c r="AC26" s="2">
        <f>[2]testrun_5ema_slope!R16</f>
        <v>415.34960000000001</v>
      </c>
      <c r="AD26" s="2">
        <f>[2]testrun_5ema_slope!S16</f>
        <v>301.84960000000001</v>
      </c>
      <c r="AE26" s="2">
        <f>[2]testrun_5ema_slope!T16</f>
        <v>146.9502</v>
      </c>
      <c r="AF26" s="2">
        <f>[2]testrun_5ema_slope!U16</f>
        <v>0</v>
      </c>
      <c r="AG26" s="2">
        <f>[2]testrun_5ema_slope!V16</f>
        <v>163.15038999999999</v>
      </c>
      <c r="AH26" s="2">
        <f>[2]testrun_5ema_slope!W16</f>
        <v>325.79883000000001</v>
      </c>
      <c r="AI26" s="2">
        <f>[2]testrun_5ema_slope!X16</f>
        <v>93.800780000000003</v>
      </c>
      <c r="AJ26" s="2">
        <f>[2]testrun_5ema_slope!Y16</f>
        <v>357.0498</v>
      </c>
      <c r="AK26" s="2">
        <f>[2]testrun_5ema_slope!Z16</f>
        <v>86.450194999999994</v>
      </c>
      <c r="AL26" s="2">
        <f>[2]testrun_5ema_slope!AA16</f>
        <v>1117.0996</v>
      </c>
      <c r="AM26" s="2">
        <f>[2]testrun_5ema_slope!AB16</f>
        <v>192.69922</v>
      </c>
      <c r="AN26" s="2">
        <f>[2]testrun_5ema_slope!AC16</f>
        <v>651.44920000000002</v>
      </c>
      <c r="AO26" s="2">
        <f>[2]testrun_5ema_slope!AD16</f>
        <v>361.89940000000001</v>
      </c>
      <c r="AP26" s="2">
        <f>[2]testrun_5ema_slope!AE16</f>
        <v>302.90039999999999</v>
      </c>
      <c r="AQ26" s="2">
        <f>[2]testrun_5ema_slope!AF16</f>
        <v>635.39940000000001</v>
      </c>
      <c r="AR26" s="2">
        <f>[2]testrun_5ema_slope!AG16</f>
        <v>0</v>
      </c>
      <c r="AS26" s="2">
        <f>[2]testrun_5ema_slope!AH16</f>
        <v>203</v>
      </c>
      <c r="AT26" s="2">
        <f>[2]testrun_5ema_slope!AI16</f>
        <v>127.54883</v>
      </c>
      <c r="AU26" s="2">
        <f>[2]testrun_5ema_slope!AJ16</f>
        <v>78.150390000000002</v>
      </c>
      <c r="AV26" s="2">
        <f>[2]testrun_5ema_slope!AK16</f>
        <v>0</v>
      </c>
      <c r="AW26" s="2">
        <f>[2]testrun_5ema_slope!AL16</f>
        <v>714.2998</v>
      </c>
      <c r="AX26" s="2">
        <f>[2]testrun_5ema_slope!AM16</f>
        <v>1095</v>
      </c>
      <c r="AY26" s="2">
        <f>[2]testrun_5ema_slope!AN16</f>
        <v>642.70119999999997</v>
      </c>
      <c r="AZ26" s="2">
        <f>[2]testrun_5ema_slope!AO16</f>
        <v>2173.5</v>
      </c>
      <c r="BA26" s="2">
        <f>[2]testrun_5ema_slope!AP16</f>
        <v>0</v>
      </c>
      <c r="BB26" s="2">
        <f>[2]testrun_5ema_slope!AQ16</f>
        <v>996.70119999999997</v>
      </c>
      <c r="BC26" s="2">
        <f>[2]testrun_5ema_slope!AR16</f>
        <v>0</v>
      </c>
      <c r="BD26" s="2">
        <f>[2]testrun_5ema_slope!AS16</f>
        <v>328.4502</v>
      </c>
      <c r="BE26" s="2">
        <f>[2]testrun_5ema_slope!AT16</f>
        <v>0</v>
      </c>
      <c r="BF26" s="2">
        <f>[2]testrun_5ema_slope!AU16</f>
        <v>1412.75</v>
      </c>
      <c r="BG26" s="2">
        <f>[2]testrun_5ema_slope!AV16</f>
        <v>1118.752</v>
      </c>
      <c r="BH26" s="2">
        <f>[2]testrun_5ema_slope!AW16</f>
        <v>701</v>
      </c>
      <c r="BI26" s="2">
        <f>[2]testrun_5ema_slope!AX16</f>
        <v>683.90039999999999</v>
      </c>
      <c r="BJ26" s="2">
        <f>[2]testrun_5ema_slope!AY16</f>
        <v>1141.8516</v>
      </c>
      <c r="BK26" s="2">
        <f>[2]testrun_5ema_slope!AZ16</f>
        <v>507.09960000000001</v>
      </c>
      <c r="BL26" s="2">
        <f>[2]testrun_5ema_slope!BA16</f>
        <v>264.55077999999997</v>
      </c>
      <c r="BM26" s="2">
        <f>[2]testrun_5ema_slope!BB16</f>
        <v>97.400390000000002</v>
      </c>
      <c r="BN26" s="2">
        <f>[2]testrun_5ema_slope!BC16</f>
        <v>364.14843999999999</v>
      </c>
      <c r="BO26" s="2">
        <f>[2]testrun_5ema_slope!BD16</f>
        <v>1387.2988</v>
      </c>
      <c r="BP26" s="2">
        <f>[2]testrun_5ema_slope!BE16</f>
        <v>393.35059999999999</v>
      </c>
      <c r="BQ26" s="2">
        <f>[2]testrun_5ema_slope!BF16</f>
        <v>0</v>
      </c>
      <c r="BR26" s="2">
        <f>[2]testrun_5ema_slope!BG16</f>
        <v>53.199219999999997</v>
      </c>
      <c r="BS26" s="2">
        <f>[2]testrun_5ema_slope!BH16</f>
        <v>443.15039999999999</v>
      </c>
      <c r="BT26" s="2">
        <f>[2]testrun_5ema_slope!BI16</f>
        <v>4.5</v>
      </c>
      <c r="BU26" s="2">
        <f>[2]testrun_5ema_slope!BJ16</f>
        <v>662.84960000000001</v>
      </c>
      <c r="BV26" s="2">
        <f>[2]testrun_5ema_slope!BK16</f>
        <v>407.9502</v>
      </c>
      <c r="BW26" s="2">
        <f>[2]testrun_5ema_slope!BL16</f>
        <v>615.40039999999999</v>
      </c>
      <c r="BX26" s="2">
        <f>[2]testrun_5ema_slope!BM16</f>
        <v>662.44824000000006</v>
      </c>
      <c r="BY26" s="2">
        <f>[2]testrun_5ema_slope!BN16</f>
        <v>1117.5996</v>
      </c>
      <c r="BZ26" s="2">
        <f>[2]testrun_5ema_slope!BO16</f>
        <v>1013.25</v>
      </c>
      <c r="CA26" s="2">
        <f>[2]testrun_5ema_slope!BP16</f>
        <v>636.30079999999998</v>
      </c>
      <c r="CB26" s="2">
        <f>[2]testrun_5ema_slope!BQ16</f>
        <v>573.65039999999999</v>
      </c>
      <c r="CC26" s="2">
        <f>[2]testrun_5ema_slope!BR16</f>
        <v>213.65038999999999</v>
      </c>
      <c r="CD26" s="2">
        <f>[2]testrun_5ema_slope!BS16</f>
        <v>868.69920000000002</v>
      </c>
      <c r="CE26" s="2">
        <f>[2]testrun_5ema_slope!BT16</f>
        <v>327.89843999999999</v>
      </c>
      <c r="CF26" s="2">
        <f>[2]testrun_5ema_slope!BU16</f>
        <v>281.60156000000001</v>
      </c>
      <c r="CG26" s="2">
        <f>[2]testrun_5ema_slope!BV16</f>
        <v>1677.9004</v>
      </c>
      <c r="CH26" s="2">
        <f>[2]testrun_5ema_slope!BW16</f>
        <v>355.30077999999997</v>
      </c>
      <c r="CI26" s="2">
        <f>[2]testrun_5ema_slope!BX16</f>
        <v>571.80079999999998</v>
      </c>
      <c r="CJ26" s="2">
        <f>[2]testrun_5ema_slope!BY16</f>
        <v>1120.2988</v>
      </c>
      <c r="CK26" s="2">
        <f>[2]testrun_5ema_slope!BZ16</f>
        <v>319.59960000000001</v>
      </c>
      <c r="CL26" s="2">
        <f>[2]testrun_5ema_slope!CA16</f>
        <v>232</v>
      </c>
      <c r="CM26" s="2">
        <f>[2]testrun_5ema_slope!CB16</f>
        <v>781.5</v>
      </c>
      <c r="CN26" s="2">
        <f>[2]testrun_5ema_slope!CC16</f>
        <v>494.40039999999999</v>
      </c>
      <c r="CO26" s="2">
        <f>[2]testrun_5ema_slope!CD16</f>
        <v>606.59960000000001</v>
      </c>
      <c r="CP26" s="2">
        <f>[2]testrun_5ema_slope!CE16</f>
        <v>1754.5</v>
      </c>
      <c r="CQ26" s="2">
        <f>[2]testrun_5ema_slope!CF16</f>
        <v>68.099609999999998</v>
      </c>
      <c r="CR26" s="2">
        <f>[2]testrun_5ema_slope!CG16</f>
        <v>1806.5</v>
      </c>
      <c r="CS26" s="2">
        <f>[2]testrun_5ema_slope!CH16</f>
        <v>38.800780000000003</v>
      </c>
      <c r="CT26" s="2">
        <f>[2]testrun_5ema_slope!CI16</f>
        <v>1266.9004</v>
      </c>
      <c r="CU26" s="2">
        <f>[2]testrun_5ema_slope!CJ16</f>
        <v>0</v>
      </c>
      <c r="CV26" s="2">
        <f>[2]testrun_5ema_slope!CK16</f>
        <v>1171.2988</v>
      </c>
      <c r="CW26" s="2">
        <f>[2]testrun_5ema_slope!CL16</f>
        <v>290.59960000000001</v>
      </c>
      <c r="CX26" s="2">
        <f>[2]testrun_5ema_slope!CM16</f>
        <v>382.29883000000001</v>
      </c>
      <c r="CY26" s="2">
        <f>[2]testrun_5ema_slope!CN16</f>
        <v>581.60155999999995</v>
      </c>
      <c r="CZ26" s="2">
        <f>[2]testrun_5ema_slope!CO16</f>
        <v>0</v>
      </c>
      <c r="DA26" s="2">
        <f>[2]testrun_5ema_slope!CP16</f>
        <v>1617.9492</v>
      </c>
      <c r="DB26" s="2">
        <f>[2]testrun_5ema_slope!CQ16</f>
        <v>230.84961000000001</v>
      </c>
      <c r="DC26" s="2">
        <f>[2]testrun_5ema_slope!CR16</f>
        <v>1034.4512</v>
      </c>
      <c r="DD26" s="2">
        <f>[2]testrun_5ema_slope!CS16</f>
        <v>314.84960000000001</v>
      </c>
      <c r="DE26" s="2">
        <f>[2]testrun_5ema_slope!CT16</f>
        <v>1446.6523</v>
      </c>
      <c r="DF26" s="2">
        <f>[2]testrun_5ema_slope!CU16</f>
        <v>1314.5488</v>
      </c>
      <c r="DG26" s="2">
        <f>[2]testrun_5ema_slope!CV16</f>
        <v>211.15038999999999</v>
      </c>
      <c r="DH26" s="2">
        <f>[2]testrun_5ema_slope!CW16</f>
        <v>1513.9004</v>
      </c>
      <c r="DI26" s="2">
        <f>[2]testrun_5ema_slope!CX16</f>
        <v>251.05078</v>
      </c>
      <c r="DJ26" s="2">
        <f>[2]testrun_5ema_slope!CY16</f>
        <v>0</v>
      </c>
      <c r="DK26" s="2">
        <f>[2]testrun_5ema_slope!CZ16</f>
        <v>1420.2012</v>
      </c>
      <c r="DL26" s="2">
        <f>[2]testrun_5ema_slope!DA16</f>
        <v>556.40039999999999</v>
      </c>
      <c r="DM26" s="2">
        <f>[2]testrun_5ema_slope!DB16</f>
        <v>1292.1484</v>
      </c>
    </row>
    <row r="27" spans="1:117" x14ac:dyDescent="0.3">
      <c r="A27" t="s">
        <v>21</v>
      </c>
      <c r="B27" s="1" t="s">
        <v>1</v>
      </c>
      <c r="C27" t="s">
        <v>6</v>
      </c>
      <c r="D27" s="2">
        <f t="shared" si="0"/>
        <v>-53033.959098799984</v>
      </c>
      <c r="F27" s="5"/>
      <c r="G27" s="7"/>
      <c r="H27" s="7"/>
      <c r="I27" s="7"/>
      <c r="J27" s="7"/>
      <c r="K27" s="7"/>
      <c r="L27" s="2">
        <f>[2]testrun_5ema_slope!A17</f>
        <v>-173.4502</v>
      </c>
      <c r="M27" s="2">
        <f>[2]testrun_5ema_slope!B17</f>
        <v>-109.29980500000001</v>
      </c>
      <c r="N27" s="2">
        <f>[2]testrun_5ema_slope!C17</f>
        <v>-660.49900000000002</v>
      </c>
      <c r="O27" s="2">
        <f>[2]testrun_5ema_slope!D17</f>
        <v>-514.0498</v>
      </c>
      <c r="P27" s="2">
        <f>[2]testrun_5ema_slope!E17</f>
        <v>-502.39940000000001</v>
      </c>
      <c r="Q27" s="2">
        <f>[2]testrun_5ema_slope!F17</f>
        <v>-154</v>
      </c>
      <c r="R27" s="2">
        <f>[2]testrun_5ema_slope!G17</f>
        <v>-467.09960000000001</v>
      </c>
      <c r="S27" s="2">
        <f>[2]testrun_5ema_slope!H17</f>
        <v>-401.9502</v>
      </c>
      <c r="T27" s="2">
        <f>[2]testrun_5ema_slope!I17</f>
        <v>-519.35059999999999</v>
      </c>
      <c r="U27" s="2">
        <f>[2]testrun_5ema_slope!J17</f>
        <v>-704.55079999999998</v>
      </c>
      <c r="V27" s="2">
        <f>[2]testrun_5ema_slope!K17</f>
        <v>-826.09862999999996</v>
      </c>
      <c r="W27" s="2">
        <f>[2]testrun_5ema_slope!L17</f>
        <v>-772.44920000000002</v>
      </c>
      <c r="X27" s="2">
        <f>[2]testrun_5ema_slope!M17</f>
        <v>-92.400390000000002</v>
      </c>
      <c r="Y27" s="2">
        <f>[2]testrun_5ema_slope!N17</f>
        <v>-52.450195000000001</v>
      </c>
      <c r="Z27" s="2">
        <f>[2]testrun_5ema_slope!O17</f>
        <v>-774.95119999999997</v>
      </c>
      <c r="AA27" s="2">
        <f>[2]testrun_5ema_slope!P17</f>
        <v>-168.09863000000001</v>
      </c>
      <c r="AB27" s="2">
        <f>[2]testrun_5ema_slope!Q17</f>
        <v>-334.04883000000001</v>
      </c>
      <c r="AC27" s="2">
        <f>[2]testrun_5ema_slope!R17</f>
        <v>-218.75098</v>
      </c>
      <c r="AD27" s="2">
        <f>[2]testrun_5ema_slope!S17</f>
        <v>-167.15038999999999</v>
      </c>
      <c r="AE27" s="2">
        <f>[2]testrun_5ema_slope!T17</f>
        <v>-169.4502</v>
      </c>
      <c r="AF27" s="2">
        <f>[2]testrun_5ema_slope!U17</f>
        <v>-743.14940000000001</v>
      </c>
      <c r="AG27" s="2">
        <f>[2]testrun_5ema_slope!V17</f>
        <v>-441.10059999999999</v>
      </c>
      <c r="AH27" s="2">
        <f>[2]testrun_5ema_slope!W17</f>
        <v>-325.89940000000001</v>
      </c>
      <c r="AI27" s="2">
        <f>[2]testrun_5ema_slope!X17</f>
        <v>-138.84961000000001</v>
      </c>
      <c r="AJ27" s="2">
        <f>[2]testrun_5ema_slope!Y17</f>
        <v>-441.59960000000001</v>
      </c>
      <c r="AK27" s="2">
        <f>[2]testrun_5ema_slope!Z17</f>
        <v>0</v>
      </c>
      <c r="AL27" s="2">
        <f>[2]testrun_5ema_slope!AA17</f>
        <v>0</v>
      </c>
      <c r="AM27" s="2">
        <f>[2]testrun_5ema_slope!AB17</f>
        <v>-187.7998</v>
      </c>
      <c r="AN27" s="2">
        <f>[2]testrun_5ema_slope!AC17</f>
        <v>-188.75</v>
      </c>
      <c r="AO27" s="2">
        <f>[2]testrun_5ema_slope!AD17</f>
        <v>-78.549805000000006</v>
      </c>
      <c r="AP27" s="2">
        <f>[2]testrun_5ema_slope!AE17</f>
        <v>-685.75</v>
      </c>
      <c r="AQ27" s="2">
        <f>[2]testrun_5ema_slope!AF17</f>
        <v>0</v>
      </c>
      <c r="AR27" s="2">
        <f>[2]testrun_5ema_slope!AG17</f>
        <v>-1424</v>
      </c>
      <c r="AS27" s="2">
        <f>[2]testrun_5ema_slope!AH17</f>
        <v>-634.39940000000001</v>
      </c>
      <c r="AT27" s="2">
        <f>[2]testrun_5ema_slope!AI17</f>
        <v>-200.09961000000001</v>
      </c>
      <c r="AU27" s="2">
        <f>[2]testrun_5ema_slope!AJ17</f>
        <v>-1312.8506</v>
      </c>
      <c r="AV27" s="2">
        <f>[2]testrun_5ema_slope!AK17</f>
        <v>-735.09960000000001</v>
      </c>
      <c r="AW27" s="2">
        <f>[2]testrun_5ema_slope!AL17</f>
        <v>-455.05077999999997</v>
      </c>
      <c r="AX27" s="2">
        <f>[2]testrun_5ema_slope!AM17</f>
        <v>0</v>
      </c>
      <c r="AY27" s="2">
        <f>[2]testrun_5ema_slope!AN17</f>
        <v>-615.60059999999999</v>
      </c>
      <c r="AZ27" s="2">
        <f>[2]testrun_5ema_slope!AO17</f>
        <v>-143.0498</v>
      </c>
      <c r="BA27" s="2">
        <f>[2]testrun_5ema_slope!AP17</f>
        <v>-394.10059999999999</v>
      </c>
      <c r="BB27" s="2">
        <f>[2]testrun_5ema_slope!AQ17</f>
        <v>-412.69922000000003</v>
      </c>
      <c r="BC27" s="2">
        <f>[2]testrun_5ema_slope!AR17</f>
        <v>-631.40039999999999</v>
      </c>
      <c r="BD27" s="2">
        <f>[2]testrun_5ema_slope!AS17</f>
        <v>-187.39940999999999</v>
      </c>
      <c r="BE27" s="2">
        <f>[2]testrun_5ema_slope!AT17</f>
        <v>-1199.4492</v>
      </c>
      <c r="BF27" s="2">
        <f>[2]testrun_5ema_slope!AU17</f>
        <v>0</v>
      </c>
      <c r="BG27" s="2">
        <f>[2]testrun_5ema_slope!AV17</f>
        <v>-658.10155999999995</v>
      </c>
      <c r="BH27" s="2">
        <f>[2]testrun_5ema_slope!AW17</f>
        <v>-532.84960000000001</v>
      </c>
      <c r="BI27" s="2">
        <f>[2]testrun_5ema_slope!AX17</f>
        <v>-877.65233999999998</v>
      </c>
      <c r="BJ27" s="2">
        <f>[2]testrun_5ema_slope!AY17</f>
        <v>-449.64843999999999</v>
      </c>
      <c r="BK27" s="2">
        <f>[2]testrun_5ema_slope!AZ17</f>
        <v>-1180.5</v>
      </c>
      <c r="BL27" s="2">
        <f>[2]testrun_5ema_slope!BA17</f>
        <v>-1040.1016</v>
      </c>
      <c r="BM27" s="2">
        <f>[2]testrun_5ema_slope!BB17</f>
        <v>-807.14844000000005</v>
      </c>
      <c r="BN27" s="2">
        <f>[2]testrun_5ema_slope!BC17</f>
        <v>-148.30078</v>
      </c>
      <c r="BO27" s="2">
        <f>[2]testrun_5ema_slope!BD17</f>
        <v>-90.451170000000005</v>
      </c>
      <c r="BP27" s="2">
        <f>[2]testrun_5ema_slope!BE17</f>
        <v>-943.84960000000001</v>
      </c>
      <c r="BQ27" s="2">
        <f>[2]testrun_5ema_slope!BF17</f>
        <v>-481.04883000000001</v>
      </c>
      <c r="BR27" s="2">
        <f>[2]testrun_5ema_slope!BG17</f>
        <v>-388.54883000000001</v>
      </c>
      <c r="BS27" s="2">
        <f>[2]testrun_5ema_slope!BH17</f>
        <v>-1261.4014</v>
      </c>
      <c r="BT27" s="2">
        <f>[2]testrun_5ema_slope!BI17</f>
        <v>-986.2998</v>
      </c>
      <c r="BU27" s="2">
        <f>[2]testrun_5ema_slope!BJ17</f>
        <v>-122.04980500000001</v>
      </c>
      <c r="BV27" s="2">
        <f>[2]testrun_5ema_slope!BK17</f>
        <v>-145.30078</v>
      </c>
      <c r="BW27" s="2">
        <f>[2]testrun_5ema_slope!BL17</f>
        <v>-808.44920000000002</v>
      </c>
      <c r="BX27" s="2">
        <f>[2]testrun_5ema_slope!BM17</f>
        <v>-223.5</v>
      </c>
      <c r="BY27" s="2">
        <f>[2]testrun_5ema_slope!BN17</f>
        <v>-327.25</v>
      </c>
      <c r="BZ27" s="2">
        <f>[2]testrun_5ema_slope!BO17</f>
        <v>-457.20116999999999</v>
      </c>
      <c r="CA27" s="2">
        <f>[2]testrun_5ema_slope!BP17</f>
        <v>-2.9492188000000001</v>
      </c>
      <c r="CB27" s="2">
        <f>[2]testrun_5ema_slope!BQ17</f>
        <v>-716.09960000000001</v>
      </c>
      <c r="CC27" s="2">
        <f>[2]testrun_5ema_slope!BR17</f>
        <v>-384.64843999999999</v>
      </c>
      <c r="CD27" s="2">
        <f>[2]testrun_5ema_slope!BS17</f>
        <v>-606.20309999999995</v>
      </c>
      <c r="CE27" s="2">
        <f>[2]testrun_5ema_slope!BT17</f>
        <v>-354.40039999999999</v>
      </c>
      <c r="CF27" s="2">
        <f>[2]testrun_5ema_slope!BU17</f>
        <v>-388.30077999999997</v>
      </c>
      <c r="CG27" s="2">
        <f>[2]testrun_5ema_slope!BV17</f>
        <v>-50.201169999999998</v>
      </c>
      <c r="CH27" s="2">
        <f>[2]testrun_5ema_slope!BW17</f>
        <v>-223.70116999999999</v>
      </c>
      <c r="CI27" s="2">
        <f>[2]testrun_5ema_slope!BX17</f>
        <v>0</v>
      </c>
      <c r="CJ27" s="2">
        <f>[2]testrun_5ema_slope!BY17</f>
        <v>-239.90038999999999</v>
      </c>
      <c r="CK27" s="2">
        <f>[2]testrun_5ema_slope!BZ17</f>
        <v>-94.5</v>
      </c>
      <c r="CL27" s="2">
        <f>[2]testrun_5ema_slope!CA17</f>
        <v>-169.40234000000001</v>
      </c>
      <c r="CM27" s="2">
        <f>[2]testrun_5ema_slope!CB17</f>
        <v>-890.90039999999999</v>
      </c>
      <c r="CN27" s="2">
        <f>[2]testrun_5ema_slope!CC17</f>
        <v>-435.40039999999999</v>
      </c>
      <c r="CO27" s="2">
        <f>[2]testrun_5ema_slope!CD17</f>
        <v>-385.80077999999997</v>
      </c>
      <c r="CP27" s="2">
        <f>[2]testrun_5ema_slope!CE17</f>
        <v>-223.39843999999999</v>
      </c>
      <c r="CQ27" s="2">
        <f>[2]testrun_5ema_slope!CF17</f>
        <v>-551.90039999999999</v>
      </c>
      <c r="CR27" s="2">
        <f>[2]testrun_5ema_slope!CG17</f>
        <v>-241.00194999999999</v>
      </c>
      <c r="CS27" s="2">
        <f>[2]testrun_5ema_slope!CH17</f>
        <v>-615.70119999999997</v>
      </c>
      <c r="CT27" s="2">
        <f>[2]testrun_5ema_slope!CI17</f>
        <v>0</v>
      </c>
      <c r="CU27" s="2">
        <f>[2]testrun_5ema_slope!CJ17</f>
        <v>-1339.4961000000001</v>
      </c>
      <c r="CV27" s="2">
        <f>[2]testrun_5ema_slope!CK17</f>
        <v>-92.798829999999995</v>
      </c>
      <c r="CW27" s="2">
        <f>[2]testrun_5ema_slope!CL17</f>
        <v>-134.29883000000001</v>
      </c>
      <c r="CX27" s="2">
        <f>[2]testrun_5ema_slope!CM17</f>
        <v>-634.89844000000005</v>
      </c>
      <c r="CY27" s="2">
        <f>[2]testrun_5ema_slope!CN17</f>
        <v>-456.69727</v>
      </c>
      <c r="CZ27" s="2">
        <f>[2]testrun_5ema_slope!CO17</f>
        <v>-283.15039999999999</v>
      </c>
      <c r="DA27" s="2">
        <f>[2]testrun_5ema_slope!CP17</f>
        <v>-1035.7012</v>
      </c>
      <c r="DB27" s="2">
        <f>[2]testrun_5ema_slope!CQ17</f>
        <v>-139.5</v>
      </c>
      <c r="DC27" s="2">
        <f>[2]testrun_5ema_slope!CR17</f>
        <v>-599.90039999999999</v>
      </c>
      <c r="DD27" s="2">
        <f>[2]testrun_5ema_slope!CS17</f>
        <v>-367.84960000000001</v>
      </c>
      <c r="DE27" s="2">
        <f>[2]testrun_5ema_slope!CT17</f>
        <v>0</v>
      </c>
      <c r="DF27" s="2">
        <f>[2]testrun_5ema_slope!CU17</f>
        <v>-295.80077999999997</v>
      </c>
      <c r="DG27" s="2">
        <f>[2]testrun_5ema_slope!CV17</f>
        <v>-1348.4512</v>
      </c>
      <c r="DH27" s="2">
        <f>[2]testrun_5ema_slope!CW17</f>
        <v>-1950.8534999999999</v>
      </c>
      <c r="DI27" s="2">
        <f>[2]testrun_5ema_slope!CX17</f>
        <v>-2013.5508</v>
      </c>
      <c r="DJ27" s="2">
        <f>[2]testrun_5ema_slope!CY17</f>
        <v>-661.65430000000003</v>
      </c>
      <c r="DK27" s="2">
        <f>[2]testrun_5ema_slope!CZ17</f>
        <v>-487.90039999999999</v>
      </c>
      <c r="DL27" s="2">
        <f>[2]testrun_5ema_slope!DA17</f>
        <v>-2589.5996</v>
      </c>
      <c r="DM27" s="2">
        <f>[2]testrun_5ema_slope!DB17</f>
        <v>-738.64844000000005</v>
      </c>
    </row>
    <row r="28" spans="1:117" x14ac:dyDescent="0.3">
      <c r="A28" t="s">
        <v>21</v>
      </c>
      <c r="B28" s="1" t="s">
        <v>1</v>
      </c>
      <c r="C28" t="s">
        <v>7</v>
      </c>
      <c r="D28" s="2">
        <f t="shared" si="0"/>
        <v>4375.5389730599991</v>
      </c>
      <c r="G28" s="6">
        <f>100*D28/D26</f>
        <v>7.6216290444172889</v>
      </c>
      <c r="H28" s="7"/>
      <c r="I28" s="7"/>
      <c r="J28" s="7"/>
      <c r="K28" s="7"/>
      <c r="L28" s="2">
        <f>[2]testrun_5ema_slope!A18</f>
        <v>472.14940000000001</v>
      </c>
      <c r="M28" s="2">
        <f>[2]testrun_5ema_slope!B18</f>
        <v>114.04980500000001</v>
      </c>
      <c r="N28" s="2">
        <f>[2]testrun_5ema_slope!C18</f>
        <v>-660.49900000000002</v>
      </c>
      <c r="O28" s="2">
        <f>[2]testrun_5ema_slope!D18</f>
        <v>-316.85059999999999</v>
      </c>
      <c r="P28" s="2">
        <f>[2]testrun_5ema_slope!E18</f>
        <v>-315.39940000000001</v>
      </c>
      <c r="Q28" s="2">
        <f>[2]testrun_5ema_slope!F18</f>
        <v>-13.349608999999999</v>
      </c>
      <c r="R28" s="2">
        <f>[2]testrun_5ema_slope!G18</f>
        <v>-467.09960000000001</v>
      </c>
      <c r="S28" s="2">
        <f>[2]testrun_5ema_slope!H18</f>
        <v>560.2002</v>
      </c>
      <c r="T28" s="2">
        <f>[2]testrun_5ema_slope!I18</f>
        <v>-203.00098</v>
      </c>
      <c r="U28" s="2">
        <f>[2]testrun_5ema_slope!J18</f>
        <v>-680.10059999999999</v>
      </c>
      <c r="V28" s="2">
        <f>[2]testrun_5ema_slope!K18</f>
        <v>-826.09862999999996</v>
      </c>
      <c r="W28" s="2">
        <f>[2]testrun_5ema_slope!L18</f>
        <v>-266.14940000000001</v>
      </c>
      <c r="X28" s="2">
        <f>[2]testrun_5ema_slope!M18</f>
        <v>379.84960000000001</v>
      </c>
      <c r="Y28" s="2">
        <f>[2]testrun_5ema_slope!N18</f>
        <v>753.19920000000002</v>
      </c>
      <c r="Z28" s="2">
        <f>[2]testrun_5ema_slope!O18</f>
        <v>-344.45116999999999</v>
      </c>
      <c r="AA28" s="2">
        <f>[2]testrun_5ema_slope!P18</f>
        <v>-38.849609999999998</v>
      </c>
      <c r="AB28" s="2">
        <f>[2]testrun_5ema_slope!Q18</f>
        <v>-154.84961000000001</v>
      </c>
      <c r="AC28" s="2">
        <f>[2]testrun_5ema_slope!R18</f>
        <v>196.59863000000001</v>
      </c>
      <c r="AD28" s="2">
        <f>[2]testrun_5ema_slope!S18</f>
        <v>134.69922</v>
      </c>
      <c r="AE28" s="2">
        <f>[2]testrun_5ema_slope!T18</f>
        <v>-22.5</v>
      </c>
      <c r="AF28" s="2">
        <f>[2]testrun_5ema_slope!U18</f>
        <v>-743.14940000000001</v>
      </c>
      <c r="AG28" s="2">
        <f>[2]testrun_5ema_slope!V18</f>
        <v>-277.9502</v>
      </c>
      <c r="AH28" s="2">
        <f>[2]testrun_5ema_slope!W18</f>
        <v>-0.10058594</v>
      </c>
      <c r="AI28" s="2">
        <f>[2]testrun_5ema_slope!X18</f>
        <v>-45.048830000000002</v>
      </c>
      <c r="AJ28" s="2">
        <f>[2]testrun_5ema_slope!Y18</f>
        <v>-84.549805000000006</v>
      </c>
      <c r="AK28" s="2">
        <f>[2]testrun_5ema_slope!Z18</f>
        <v>86.450194999999994</v>
      </c>
      <c r="AL28" s="2">
        <f>[2]testrun_5ema_slope!AA18</f>
        <v>1117.0996</v>
      </c>
      <c r="AM28" s="2">
        <f>[2]testrun_5ema_slope!AB18</f>
        <v>4.8994140000000002</v>
      </c>
      <c r="AN28" s="2">
        <f>[2]testrun_5ema_slope!AC18</f>
        <v>462.69922000000003</v>
      </c>
      <c r="AO28" s="2">
        <f>[2]testrun_5ema_slope!AD18</f>
        <v>283.34960000000001</v>
      </c>
      <c r="AP28" s="2">
        <f>[2]testrun_5ema_slope!AE18</f>
        <v>-382.84960000000001</v>
      </c>
      <c r="AQ28" s="2">
        <f>[2]testrun_5ema_slope!AF18</f>
        <v>635.39940000000001</v>
      </c>
      <c r="AR28" s="2">
        <f>[2]testrun_5ema_slope!AG18</f>
        <v>-1424</v>
      </c>
      <c r="AS28" s="2">
        <f>[2]testrun_5ema_slope!AH18</f>
        <v>-431.39940000000001</v>
      </c>
      <c r="AT28" s="2">
        <f>[2]testrun_5ema_slope!AI18</f>
        <v>-72.550780000000003</v>
      </c>
      <c r="AU28" s="2">
        <f>[2]testrun_5ema_slope!AJ18</f>
        <v>-1234.7002</v>
      </c>
      <c r="AV28" s="2">
        <f>[2]testrun_5ema_slope!AK18</f>
        <v>-735.09960000000001</v>
      </c>
      <c r="AW28" s="2">
        <f>[2]testrun_5ema_slope!AL18</f>
        <v>259.24901999999997</v>
      </c>
      <c r="AX28" s="2">
        <f>[2]testrun_5ema_slope!AM18</f>
        <v>1095</v>
      </c>
      <c r="AY28" s="2">
        <f>[2]testrun_5ema_slope!AN18</f>
        <v>27.100586</v>
      </c>
      <c r="AZ28" s="2">
        <f>[2]testrun_5ema_slope!AO18</f>
        <v>2030.4502</v>
      </c>
      <c r="BA28" s="2">
        <f>[2]testrun_5ema_slope!AP18</f>
        <v>-394.10059999999999</v>
      </c>
      <c r="BB28" s="2">
        <f>[2]testrun_5ema_slope!AQ18</f>
        <v>584.00194999999997</v>
      </c>
      <c r="BC28" s="2">
        <f>[2]testrun_5ema_slope!AR18</f>
        <v>-631.40039999999999</v>
      </c>
      <c r="BD28" s="2">
        <f>[2]testrun_5ema_slope!AS18</f>
        <v>141.05078</v>
      </c>
      <c r="BE28" s="2">
        <f>[2]testrun_5ema_slope!AT18</f>
        <v>-1199.4492</v>
      </c>
      <c r="BF28" s="2">
        <f>[2]testrun_5ema_slope!AU18</f>
        <v>1412.75</v>
      </c>
      <c r="BG28" s="2">
        <f>[2]testrun_5ema_slope!AV18</f>
        <v>460.65039999999999</v>
      </c>
      <c r="BH28" s="2">
        <f>[2]testrun_5ema_slope!AW18</f>
        <v>168.15038999999999</v>
      </c>
      <c r="BI28" s="2">
        <f>[2]testrun_5ema_slope!AX18</f>
        <v>-193.75194999999999</v>
      </c>
      <c r="BJ28" s="2">
        <f>[2]testrun_5ema_slope!AY18</f>
        <v>692.20309999999995</v>
      </c>
      <c r="BK28" s="2">
        <f>[2]testrun_5ema_slope!AZ18</f>
        <v>-673.40039999999999</v>
      </c>
      <c r="BL28" s="2">
        <f>[2]testrun_5ema_slope!BA18</f>
        <v>-775.55079999999998</v>
      </c>
      <c r="BM28" s="2">
        <f>[2]testrun_5ema_slope!BB18</f>
        <v>-709.74805000000003</v>
      </c>
      <c r="BN28" s="2">
        <f>[2]testrun_5ema_slope!BC18</f>
        <v>215.84765999999999</v>
      </c>
      <c r="BO28" s="2">
        <f>[2]testrun_5ema_slope!BD18</f>
        <v>1296.8477</v>
      </c>
      <c r="BP28" s="2">
        <f>[2]testrun_5ema_slope!BE18</f>
        <v>-550.49900000000002</v>
      </c>
      <c r="BQ28" s="2">
        <f>[2]testrun_5ema_slope!BF18</f>
        <v>-481.04883000000001</v>
      </c>
      <c r="BR28" s="2">
        <f>[2]testrun_5ema_slope!BG18</f>
        <v>-335.34960000000001</v>
      </c>
      <c r="BS28" s="2">
        <f>[2]testrun_5ema_slope!BH18</f>
        <v>-818.25099999999998</v>
      </c>
      <c r="BT28" s="2">
        <f>[2]testrun_5ema_slope!BI18</f>
        <v>-981.7998</v>
      </c>
      <c r="BU28" s="2">
        <f>[2]testrun_5ema_slope!BJ18</f>
        <v>540.7998</v>
      </c>
      <c r="BV28" s="2">
        <f>[2]testrun_5ema_slope!BK18</f>
        <v>262.64940000000001</v>
      </c>
      <c r="BW28" s="2">
        <f>[2]testrun_5ema_slope!BL18</f>
        <v>-193.04883000000001</v>
      </c>
      <c r="BX28" s="2">
        <f>[2]testrun_5ema_slope!BM18</f>
        <v>438.94824</v>
      </c>
      <c r="BY28" s="2">
        <f>[2]testrun_5ema_slope!BN18</f>
        <v>790.34960000000001</v>
      </c>
      <c r="BZ28" s="2">
        <f>[2]testrun_5ema_slope!BO18</f>
        <v>556.04880000000003</v>
      </c>
      <c r="CA28" s="2">
        <f>[2]testrun_5ema_slope!BP18</f>
        <v>633.35155999999995</v>
      </c>
      <c r="CB28" s="2">
        <f>[2]testrun_5ema_slope!BQ18</f>
        <v>-142.44922</v>
      </c>
      <c r="CC28" s="2">
        <f>[2]testrun_5ema_slope!BR18</f>
        <v>-170.99805000000001</v>
      </c>
      <c r="CD28" s="2">
        <f>[2]testrun_5ema_slope!BS18</f>
        <v>262.49610000000001</v>
      </c>
      <c r="CE28" s="2">
        <f>[2]testrun_5ema_slope!BT18</f>
        <v>-26.501953</v>
      </c>
      <c r="CF28" s="2">
        <f>[2]testrun_5ema_slope!BU18</f>
        <v>-106.69922</v>
      </c>
      <c r="CG28" s="2">
        <f>[2]testrun_5ema_slope!BV18</f>
        <v>1627.6992</v>
      </c>
      <c r="CH28" s="2">
        <f>[2]testrun_5ema_slope!BW18</f>
        <v>131.59961000000001</v>
      </c>
      <c r="CI28" s="2">
        <f>[2]testrun_5ema_slope!BX18</f>
        <v>571.80079999999998</v>
      </c>
      <c r="CJ28" s="2">
        <f>[2]testrun_5ema_slope!BY18</f>
        <v>880.39844000000005</v>
      </c>
      <c r="CK28" s="2">
        <f>[2]testrun_5ema_slope!BZ18</f>
        <v>225.09961000000001</v>
      </c>
      <c r="CL28" s="2">
        <f>[2]testrun_5ema_slope!CA18</f>
        <v>62.597656000000001</v>
      </c>
      <c r="CM28" s="2">
        <f>[2]testrun_5ema_slope!CB18</f>
        <v>-109.40039</v>
      </c>
      <c r="CN28" s="2">
        <f>[2]testrun_5ema_slope!CC18</f>
        <v>59</v>
      </c>
      <c r="CO28" s="2">
        <f>[2]testrun_5ema_slope!CD18</f>
        <v>220.79883000000001</v>
      </c>
      <c r="CP28" s="2">
        <f>[2]testrun_5ema_slope!CE18</f>
        <v>1531.1016</v>
      </c>
      <c r="CQ28" s="2">
        <f>[2]testrun_5ema_slope!CF18</f>
        <v>-483.80077999999997</v>
      </c>
      <c r="CR28" s="2">
        <f>[2]testrun_5ema_slope!CG18</f>
        <v>1565.498</v>
      </c>
      <c r="CS28" s="2">
        <f>[2]testrun_5ema_slope!CH18</f>
        <v>-576.90039999999999</v>
      </c>
      <c r="CT28" s="2">
        <f>[2]testrun_5ema_slope!CI18</f>
        <v>1266.9004</v>
      </c>
      <c r="CU28" s="2">
        <f>[2]testrun_5ema_slope!CJ18</f>
        <v>-1339.4961000000001</v>
      </c>
      <c r="CV28" s="2">
        <f>[2]testrun_5ema_slope!CK18</f>
        <v>1078.5</v>
      </c>
      <c r="CW28" s="2">
        <f>[2]testrun_5ema_slope!CL18</f>
        <v>156.30078</v>
      </c>
      <c r="CX28" s="2">
        <f>[2]testrun_5ema_slope!CM18</f>
        <v>-252.59961000000001</v>
      </c>
      <c r="CY28" s="2">
        <f>[2]testrun_5ema_slope!CN18</f>
        <v>124.90430000000001</v>
      </c>
      <c r="CZ28" s="2">
        <f>[2]testrun_5ema_slope!CO18</f>
        <v>-283.15039999999999</v>
      </c>
      <c r="DA28" s="2">
        <f>[2]testrun_5ema_slope!CP18</f>
        <v>582.24805000000003</v>
      </c>
      <c r="DB28" s="2">
        <f>[2]testrun_5ema_slope!CQ18</f>
        <v>91.349609999999998</v>
      </c>
      <c r="DC28" s="2">
        <f>[2]testrun_5ema_slope!CR18</f>
        <v>434.55077999999997</v>
      </c>
      <c r="DD28" s="2">
        <f>[2]testrun_5ema_slope!CS18</f>
        <v>-53</v>
      </c>
      <c r="DE28" s="2">
        <f>[2]testrun_5ema_slope!CT18</f>
        <v>1446.6523</v>
      </c>
      <c r="DF28" s="2">
        <f>[2]testrun_5ema_slope!CU18</f>
        <v>1018.74805</v>
      </c>
      <c r="DG28" s="2">
        <f>[2]testrun_5ema_slope!CV18</f>
        <v>-1137.3008</v>
      </c>
      <c r="DH28" s="2">
        <f>[2]testrun_5ema_slope!CW18</f>
        <v>-436.95312000000001</v>
      </c>
      <c r="DI28" s="2">
        <f>[2]testrun_5ema_slope!CX18</f>
        <v>-1762.5</v>
      </c>
      <c r="DJ28" s="2">
        <f>[2]testrun_5ema_slope!CY18</f>
        <v>-661.65430000000003</v>
      </c>
      <c r="DK28" s="2">
        <f>[2]testrun_5ema_slope!CZ18</f>
        <v>932.30079999999998</v>
      </c>
      <c r="DL28" s="2">
        <f>[2]testrun_5ema_slope!DA18</f>
        <v>-2033.1992</v>
      </c>
      <c r="DM28" s="2">
        <f>[2]testrun_5ema_slope!DB18</f>
        <v>553.5</v>
      </c>
    </row>
    <row r="29" spans="1:117" x14ac:dyDescent="0.3">
      <c r="A29" t="s">
        <v>21</v>
      </c>
      <c r="B29" s="1" t="s">
        <v>35</v>
      </c>
      <c r="C29" t="s">
        <v>5</v>
      </c>
      <c r="D29" s="2">
        <f t="shared" si="0"/>
        <v>80870.160939999987</v>
      </c>
      <c r="E29">
        <f>COUNT(L31:DZ31)</f>
        <v>106</v>
      </c>
      <c r="F29" s="5">
        <f>COUNTIF(L31:DZ31,"&gt;0")</f>
        <v>60</v>
      </c>
      <c r="G29" s="6">
        <f>100 *F29/E29</f>
        <v>56.60377358490566</v>
      </c>
      <c r="H29" s="7"/>
      <c r="I29" s="7"/>
      <c r="J29" s="7"/>
      <c r="K29" s="7"/>
      <c r="L29" s="2">
        <f>[2]testrun_5ema_slope!A22</f>
        <v>866.00145999999995</v>
      </c>
      <c r="M29" s="2">
        <f>[2]testrun_5ema_slope!B22</f>
        <v>1075.749</v>
      </c>
      <c r="N29" s="2">
        <f>[2]testrun_5ema_slope!C22</f>
        <v>958.64700000000005</v>
      </c>
      <c r="O29" s="2">
        <f>[2]testrun_5ema_slope!D22</f>
        <v>565.8999</v>
      </c>
      <c r="P29" s="2">
        <f>[2]testrun_5ema_slope!E22</f>
        <v>763.79834000000005</v>
      </c>
      <c r="Q29" s="2">
        <f>[2]testrun_5ema_slope!F22</f>
        <v>694.64940000000001</v>
      </c>
      <c r="R29" s="2">
        <f>[2]testrun_5ema_slope!G22</f>
        <v>514.29834000000005</v>
      </c>
      <c r="S29" s="2">
        <f>[2]testrun_5ema_slope!H22</f>
        <v>919.55029999999999</v>
      </c>
      <c r="T29" s="2">
        <f>[2]testrun_5ema_slope!I22</f>
        <v>1045.9994999999999</v>
      </c>
      <c r="U29" s="2">
        <f>[2]testrun_5ema_slope!J22</f>
        <v>894.35155999999995</v>
      </c>
      <c r="V29" s="2">
        <f>[2]testrun_5ema_slope!K22</f>
        <v>849.14940000000001</v>
      </c>
      <c r="W29" s="2">
        <f>[2]testrun_5ema_slope!L22</f>
        <v>889.80029999999999</v>
      </c>
      <c r="X29" s="2">
        <f>[2]testrun_5ema_slope!M22</f>
        <v>534.00145999999995</v>
      </c>
      <c r="Y29" s="2">
        <f>[2]testrun_5ema_slope!N22</f>
        <v>761.00145999999995</v>
      </c>
      <c r="Z29" s="2">
        <f>[2]testrun_5ema_slope!O22</f>
        <v>746.60253999999998</v>
      </c>
      <c r="AA29" s="2">
        <f>[2]testrun_5ema_slope!P22</f>
        <v>423.24950000000001</v>
      </c>
      <c r="AB29" s="2">
        <f>[2]testrun_5ema_slope!Q22</f>
        <v>891.54930000000002</v>
      </c>
      <c r="AC29" s="2">
        <f>[2]testrun_5ema_slope!R22</f>
        <v>676.34813999999994</v>
      </c>
      <c r="AD29" s="2">
        <f>[2]testrun_5ema_slope!S22</f>
        <v>526.05175999999994</v>
      </c>
      <c r="AE29" s="2">
        <f>[2]testrun_5ema_slope!T22</f>
        <v>345.5498</v>
      </c>
      <c r="AF29" s="2">
        <f>[2]testrun_5ema_slope!U22</f>
        <v>393.04932000000002</v>
      </c>
      <c r="AG29" s="2">
        <f>[2]testrun_5ema_slope!V22</f>
        <v>411.1001</v>
      </c>
      <c r="AH29" s="2">
        <f>[2]testrun_5ema_slope!W22</f>
        <v>438.1499</v>
      </c>
      <c r="AI29" s="2">
        <f>[2]testrun_5ema_slope!X22</f>
        <v>285.45067999999998</v>
      </c>
      <c r="AJ29" s="2">
        <f>[2]testrun_5ema_slope!Y22</f>
        <v>317.90087999999997</v>
      </c>
      <c r="AK29" s="2">
        <f>[2]testrun_5ema_slope!Z22</f>
        <v>427.34912000000003</v>
      </c>
      <c r="AL29" s="2">
        <f>[2]testrun_5ema_slope!AA22</f>
        <v>575.89890000000003</v>
      </c>
      <c r="AM29" s="2">
        <f>[2]testrun_5ema_slope!AB22</f>
        <v>647.24900000000002</v>
      </c>
      <c r="AN29" s="2">
        <f>[2]testrun_5ema_slope!AC22</f>
        <v>578.55129999999997</v>
      </c>
      <c r="AO29" s="2">
        <f>[2]testrun_5ema_slope!AD22</f>
        <v>615.75049999999999</v>
      </c>
      <c r="AP29" s="2">
        <f>[2]testrun_5ema_slope!AE22</f>
        <v>608.75</v>
      </c>
      <c r="AQ29" s="2">
        <f>[2]testrun_5ema_slope!AF22</f>
        <v>1071.8490999999999</v>
      </c>
      <c r="AR29" s="2">
        <f>[2]testrun_5ema_slope!AG22</f>
        <v>1142.1992</v>
      </c>
      <c r="AS29" s="2">
        <f>[2]testrun_5ema_slope!AH22</f>
        <v>665.20069999999998</v>
      </c>
      <c r="AT29" s="2">
        <f>[2]testrun_5ema_slope!AI22</f>
        <v>491.80176</v>
      </c>
      <c r="AU29" s="2">
        <f>[2]testrun_5ema_slope!AJ22</f>
        <v>512.75194999999997</v>
      </c>
      <c r="AV29" s="2">
        <f>[2]testrun_5ema_slope!AK22</f>
        <v>397.89893000000001</v>
      </c>
      <c r="AW29" s="2">
        <f>[2]testrun_5ema_slope!AL22</f>
        <v>396.04883000000001</v>
      </c>
      <c r="AX29" s="2">
        <f>[2]testrun_5ema_slope!AM22</f>
        <v>336.70067999999998</v>
      </c>
      <c r="AY29" s="2">
        <f>[2]testrun_5ema_slope!AN22</f>
        <v>397.24950000000001</v>
      </c>
      <c r="AZ29" s="2">
        <f>[2]testrun_5ema_slope!AO22</f>
        <v>861.4502</v>
      </c>
      <c r="BA29" s="2">
        <f>[2]testrun_5ema_slope!AP22</f>
        <v>829.64890000000003</v>
      </c>
      <c r="BB29" s="2">
        <f>[2]testrun_5ema_slope!AQ22</f>
        <v>958.8501</v>
      </c>
      <c r="BC29" s="2">
        <f>[2]testrun_5ema_slope!AR22</f>
        <v>482.84960000000001</v>
      </c>
      <c r="BD29" s="2">
        <f>[2]testrun_5ema_slope!AS22</f>
        <v>743.50099999999998</v>
      </c>
      <c r="BE29" s="2">
        <f>[2]testrun_5ema_slope!AT22</f>
        <v>786.80175999999994</v>
      </c>
      <c r="BF29" s="2">
        <f>[2]testrun_5ema_slope!AU22</f>
        <v>538.80370000000005</v>
      </c>
      <c r="BG29" s="2">
        <f>[2]testrun_5ema_slope!AV22</f>
        <v>906.99854000000005</v>
      </c>
      <c r="BH29" s="2">
        <f>[2]testrun_5ema_slope!AW22</f>
        <v>1118.8511000000001</v>
      </c>
      <c r="BI29" s="2">
        <f>[2]testrun_5ema_slope!AX22</f>
        <v>727.00099999999998</v>
      </c>
      <c r="BJ29" s="2">
        <f>[2]testrun_5ema_slope!AY22</f>
        <v>803.75194999999997</v>
      </c>
      <c r="BK29" s="2">
        <f>[2]testrun_5ema_slope!AZ22</f>
        <v>673</v>
      </c>
      <c r="BL29" s="2">
        <f>[2]testrun_5ema_slope!BA22</f>
        <v>803.75145999999995</v>
      </c>
      <c r="BM29" s="2">
        <f>[2]testrun_5ema_slope!BB22</f>
        <v>877.60059999999999</v>
      </c>
      <c r="BN29" s="2">
        <f>[2]testrun_5ema_slope!BC22</f>
        <v>1100.7461000000001</v>
      </c>
      <c r="BO29" s="2">
        <f>[2]testrun_5ema_slope!BD22</f>
        <v>1278.9004</v>
      </c>
      <c r="BP29" s="2">
        <f>[2]testrun_5ema_slope!BE22</f>
        <v>736.74950000000001</v>
      </c>
      <c r="BQ29" s="2">
        <f>[2]testrun_5ema_slope!BF22</f>
        <v>467.00098000000003</v>
      </c>
      <c r="BR29" s="2">
        <f>[2]testrun_5ema_slope!BG22</f>
        <v>568.25049999999999</v>
      </c>
      <c r="BS29" s="2">
        <f>[2]testrun_5ema_slope!BH22</f>
        <v>664.40089999999998</v>
      </c>
      <c r="BT29" s="2">
        <f>[2]testrun_5ema_slope!BI22</f>
        <v>902.75</v>
      </c>
      <c r="BU29" s="2">
        <f>[2]testrun_5ema_slope!BJ22</f>
        <v>1314.498</v>
      </c>
      <c r="BV29" s="2">
        <f>[2]testrun_5ema_slope!BK22</f>
        <v>1088.3490999999999</v>
      </c>
      <c r="BW29" s="2">
        <f>[2]testrun_5ema_slope!BL22</f>
        <v>692.40039999999999</v>
      </c>
      <c r="BX29" s="2">
        <f>[2]testrun_5ema_slope!BM22</f>
        <v>924.6001</v>
      </c>
      <c r="BY29" s="2">
        <f>[2]testrun_5ema_slope!BN22</f>
        <v>525.19629999999995</v>
      </c>
      <c r="BZ29" s="2">
        <f>[2]testrun_5ema_slope!BO22</f>
        <v>500.00195000000002</v>
      </c>
      <c r="CA29" s="2">
        <f>[2]testrun_5ema_slope!BP22</f>
        <v>735.99900000000002</v>
      </c>
      <c r="CB29" s="2">
        <f>[2]testrun_5ema_slope!BQ22</f>
        <v>462.80077999999997</v>
      </c>
      <c r="CC29" s="2">
        <f>[2]testrun_5ema_slope!BR22</f>
        <v>632.65137000000004</v>
      </c>
      <c r="CD29" s="2">
        <f>[2]testrun_5ema_slope!BS22</f>
        <v>837.90089999999998</v>
      </c>
      <c r="CE29" s="2">
        <f>[2]testrun_5ema_slope!BT22</f>
        <v>787.20165999999995</v>
      </c>
      <c r="CF29" s="2">
        <f>[2]testrun_5ema_slope!BU22</f>
        <v>644.70165999999995</v>
      </c>
      <c r="CG29" s="2">
        <f>[2]testrun_5ema_slope!BV22</f>
        <v>612.70214999999996</v>
      </c>
      <c r="CH29" s="2">
        <f>[2]testrun_5ema_slope!BW22</f>
        <v>620.39355</v>
      </c>
      <c r="CI29" s="2">
        <f>[2]testrun_5ema_slope!BX22</f>
        <v>516.99710000000005</v>
      </c>
      <c r="CJ29" s="2">
        <f>[2]testrun_5ema_slope!BY22</f>
        <v>678.44920000000002</v>
      </c>
      <c r="CK29" s="2">
        <f>[2]testrun_5ema_slope!BZ22</f>
        <v>443.40039999999999</v>
      </c>
      <c r="CL29" s="2">
        <f>[2]testrun_5ema_slope!CA22</f>
        <v>619.05273</v>
      </c>
      <c r="CM29" s="2">
        <f>[2]testrun_5ema_slope!CB22</f>
        <v>632.79589999999996</v>
      </c>
      <c r="CN29" s="2">
        <f>[2]testrun_5ema_slope!CC22</f>
        <v>729.69824000000006</v>
      </c>
      <c r="CO29" s="2">
        <f>[2]testrun_5ema_slope!CD22</f>
        <v>825.64844000000005</v>
      </c>
      <c r="CP29" s="2">
        <f>[2]testrun_5ema_slope!CE22</f>
        <v>795.70119999999997</v>
      </c>
      <c r="CQ29" s="2">
        <f>[2]testrun_5ema_slope!CF22</f>
        <v>785.39844000000005</v>
      </c>
      <c r="CR29" s="2">
        <f>[2]testrun_5ema_slope!CG22</f>
        <v>885.00289999999995</v>
      </c>
      <c r="CS29" s="2">
        <f>[2]testrun_5ema_slope!CH22</f>
        <v>1342.499</v>
      </c>
      <c r="CT29" s="2">
        <f>[2]testrun_5ema_slope!CI22</f>
        <v>964.75</v>
      </c>
      <c r="CU29" s="2">
        <f>[2]testrun_5ema_slope!CJ22</f>
        <v>610.10059999999999</v>
      </c>
      <c r="CV29" s="2">
        <f>[2]testrun_5ema_slope!CK22</f>
        <v>846.00289999999995</v>
      </c>
      <c r="CW29" s="2">
        <f>[2]testrun_5ema_slope!CL22</f>
        <v>780.69920000000002</v>
      </c>
      <c r="CX29" s="2">
        <f>[2]testrun_5ema_slope!CM22</f>
        <v>752.80079999999998</v>
      </c>
      <c r="CY29" s="2">
        <f>[2]testrun_5ema_slope!CN22</f>
        <v>516.7002</v>
      </c>
      <c r="CZ29" s="2">
        <f>[2]testrun_5ema_slope!CO22</f>
        <v>909.59862999999996</v>
      </c>
      <c r="DA29" s="2">
        <f>[2]testrun_5ema_slope!CP22</f>
        <v>1527.2021</v>
      </c>
      <c r="DB29" s="2">
        <f>[2]testrun_5ema_slope!CQ22</f>
        <v>841.20214999999996</v>
      </c>
      <c r="DC29" s="2">
        <f>[2]testrun_5ema_slope!CR22</f>
        <v>1252.4023</v>
      </c>
      <c r="DD29" s="2">
        <f>[2]testrun_5ema_slope!CS22</f>
        <v>997.99805000000003</v>
      </c>
      <c r="DE29" s="2">
        <f>[2]testrun_5ema_slope!CT22</f>
        <v>933.15233999999998</v>
      </c>
      <c r="DF29" s="2">
        <f>[2]testrun_5ema_slope!CU22</f>
        <v>1001.29785</v>
      </c>
      <c r="DG29" s="2">
        <f>[2]testrun_5ema_slope!CV22</f>
        <v>502.70215000000002</v>
      </c>
      <c r="DH29" s="2">
        <f>[2]testrun_5ema_slope!CW22</f>
        <v>1769.8975</v>
      </c>
      <c r="DI29" s="2">
        <f>[2]testrun_5ema_slope!CX22</f>
        <v>690.30370000000005</v>
      </c>
      <c r="DJ29" s="2">
        <f>[2]testrun_5ema_slope!CY22</f>
        <v>1407.7988</v>
      </c>
      <c r="DK29" s="2">
        <f>[2]testrun_5ema_slope!CZ22</f>
        <v>1414.2998</v>
      </c>
      <c r="DL29" s="2">
        <f>[2]testrun_5ema_slope!DA22</f>
        <v>960.50099999999998</v>
      </c>
      <c r="DM29" s="2">
        <f>[2]testrun_5ema_slope!DB22</f>
        <v>1071.9032999999999</v>
      </c>
    </row>
    <row r="30" spans="1:117" x14ac:dyDescent="0.3">
      <c r="A30" t="s">
        <v>21</v>
      </c>
      <c r="B30" s="1" t="s">
        <v>35</v>
      </c>
      <c r="C30" t="s">
        <v>6</v>
      </c>
      <c r="D30" s="2">
        <f t="shared" si="0"/>
        <v>-74554.711889999977</v>
      </c>
      <c r="F30" s="5"/>
      <c r="G30" s="7"/>
      <c r="H30" s="7"/>
      <c r="I30" s="7"/>
      <c r="J30" s="7"/>
      <c r="K30" s="7"/>
      <c r="L30" s="2">
        <f>[2]testrun_5ema_slope!A23</f>
        <v>-826.29930000000002</v>
      </c>
      <c r="M30" s="2">
        <f>[2]testrun_5ema_slope!B23</f>
        <v>-594.20214999999996</v>
      </c>
      <c r="N30" s="2">
        <f>[2]testrun_5ema_slope!C23</f>
        <v>-595.64746000000002</v>
      </c>
      <c r="O30" s="2">
        <f>[2]testrun_5ema_slope!D23</f>
        <v>-575.24950000000001</v>
      </c>
      <c r="P30" s="2">
        <f>[2]testrun_5ema_slope!E23</f>
        <v>-654.2002</v>
      </c>
      <c r="Q30" s="2">
        <f>[2]testrun_5ema_slope!F23</f>
        <v>-495.20116999999999</v>
      </c>
      <c r="R30" s="2">
        <f>[2]testrun_5ema_slope!G23</f>
        <v>-719.75145999999995</v>
      </c>
      <c r="S30" s="2">
        <f>[2]testrun_5ema_slope!H23</f>
        <v>-871.25</v>
      </c>
      <c r="T30" s="2">
        <f>[2]testrun_5ema_slope!I23</f>
        <v>-771.85204999999996</v>
      </c>
      <c r="U30" s="2">
        <f>[2]testrun_5ema_slope!J23</f>
        <v>-858.69970000000001</v>
      </c>
      <c r="V30" s="2">
        <f>[2]testrun_5ema_slope!K23</f>
        <v>-680.10059999999999</v>
      </c>
      <c r="W30" s="2">
        <f>[2]testrun_5ema_slope!L23</f>
        <v>-506.75243999999998</v>
      </c>
      <c r="X30" s="2">
        <f>[2]testrun_5ema_slope!M23</f>
        <v>-651.20214999999996</v>
      </c>
      <c r="Y30" s="2">
        <f>[2]testrun_5ema_slope!N23</f>
        <v>-564.84960000000001</v>
      </c>
      <c r="Z30" s="2">
        <f>[2]testrun_5ema_slope!O23</f>
        <v>-817.09960000000001</v>
      </c>
      <c r="AA30" s="2">
        <f>[2]testrun_5ema_slope!P23</f>
        <v>-613.89940000000001</v>
      </c>
      <c r="AB30" s="2">
        <f>[2]testrun_5ema_slope!Q23</f>
        <v>-577.40089999999998</v>
      </c>
      <c r="AC30" s="2">
        <f>[2]testrun_5ema_slope!R23</f>
        <v>-660.70119999999997</v>
      </c>
      <c r="AD30" s="2">
        <f>[2]testrun_5ema_slope!S23</f>
        <v>-537.60204999999996</v>
      </c>
      <c r="AE30" s="2">
        <f>[2]testrun_5ema_slope!T23</f>
        <v>-513.24950000000001</v>
      </c>
      <c r="AF30" s="2">
        <f>[2]testrun_5ema_slope!U23</f>
        <v>-603.39844000000005</v>
      </c>
      <c r="AG30" s="2">
        <f>[2]testrun_5ema_slope!V23</f>
        <v>-481.49853999999999</v>
      </c>
      <c r="AH30" s="2">
        <f>[2]testrun_5ema_slope!W23</f>
        <v>-369.85156000000001</v>
      </c>
      <c r="AI30" s="2">
        <f>[2]testrun_5ema_slope!X23</f>
        <v>-588.40233999999998</v>
      </c>
      <c r="AJ30" s="2">
        <f>[2]testrun_5ema_slope!Y23</f>
        <v>-543.5498</v>
      </c>
      <c r="AK30" s="2">
        <f>[2]testrun_5ema_slope!Z23</f>
        <v>-391.59960000000001</v>
      </c>
      <c r="AL30" s="2">
        <f>[2]testrun_5ema_slope!AA23</f>
        <v>-405.85156000000001</v>
      </c>
      <c r="AM30" s="2">
        <f>[2]testrun_5ema_slope!AB23</f>
        <v>-653.69920000000002</v>
      </c>
      <c r="AN30" s="2">
        <f>[2]testrun_5ema_slope!AC23</f>
        <v>-619.29785000000004</v>
      </c>
      <c r="AO30" s="2">
        <f>[2]testrun_5ema_slope!AD23</f>
        <v>-726.89746000000002</v>
      </c>
      <c r="AP30" s="2">
        <f>[2]testrun_5ema_slope!AE23</f>
        <v>-692.80079999999998</v>
      </c>
      <c r="AQ30" s="2">
        <f>[2]testrun_5ema_slope!AF23</f>
        <v>-565.40039999999999</v>
      </c>
      <c r="AR30" s="2">
        <f>[2]testrun_5ema_slope!AG23</f>
        <v>-571.90186000000006</v>
      </c>
      <c r="AS30" s="2">
        <f>[2]testrun_5ema_slope!AH23</f>
        <v>-571.59619999999995</v>
      </c>
      <c r="AT30" s="2">
        <f>[2]testrun_5ema_slope!AI23</f>
        <v>-434.35302999999999</v>
      </c>
      <c r="AU30" s="2">
        <f>[2]testrun_5ema_slope!AJ23</f>
        <v>-494.84960000000001</v>
      </c>
      <c r="AV30" s="2">
        <f>[2]testrun_5ema_slope!AK23</f>
        <v>-709.09960000000001</v>
      </c>
      <c r="AW30" s="2">
        <f>[2]testrun_5ema_slope!AL23</f>
        <v>-464.15379999999999</v>
      </c>
      <c r="AX30" s="2">
        <f>[2]testrun_5ema_slope!AM23</f>
        <v>-608.19680000000005</v>
      </c>
      <c r="AY30" s="2">
        <f>[2]testrun_5ema_slope!AN23</f>
        <v>-468.65087999999997</v>
      </c>
      <c r="AZ30" s="2">
        <f>[2]testrun_5ema_slope!AO23</f>
        <v>-1108.8988999999999</v>
      </c>
      <c r="BA30" s="2">
        <f>[2]testrun_5ema_slope!AP23</f>
        <v>-580.79930000000002</v>
      </c>
      <c r="BB30" s="2">
        <f>[2]testrun_5ema_slope!AQ23</f>
        <v>-665.64890000000003</v>
      </c>
      <c r="BC30" s="2">
        <f>[2]testrun_5ema_slope!AR23</f>
        <v>-576.85109999999997</v>
      </c>
      <c r="BD30" s="2">
        <f>[2]testrun_5ema_slope!AS23</f>
        <v>-763.75</v>
      </c>
      <c r="BE30" s="2">
        <f>[2]testrun_5ema_slope!AT23</f>
        <v>-402.40136999999999</v>
      </c>
      <c r="BF30" s="2">
        <f>[2]testrun_5ema_slope!AU23</f>
        <v>-540.95119999999997</v>
      </c>
      <c r="BG30" s="2">
        <f>[2]testrun_5ema_slope!AV23</f>
        <v>-778.34862999999996</v>
      </c>
      <c r="BH30" s="2">
        <f>[2]testrun_5ema_slope!AW23</f>
        <v>-522.39890000000003</v>
      </c>
      <c r="BI30" s="2">
        <f>[2]testrun_5ema_slope!AX23</f>
        <v>-905.75194999999997</v>
      </c>
      <c r="BJ30" s="2">
        <f>[2]testrun_5ema_slope!AY23</f>
        <v>-797.90329999999994</v>
      </c>
      <c r="BK30" s="2">
        <f>[2]testrun_5ema_slope!AZ23</f>
        <v>-784.85546999999997</v>
      </c>
      <c r="BL30" s="2">
        <f>[2]testrun_5ema_slope!BA23</f>
        <v>-1003.9497</v>
      </c>
      <c r="BM30" s="2">
        <f>[2]testrun_5ema_slope!BB23</f>
        <v>-714.75243999999998</v>
      </c>
      <c r="BN30" s="2">
        <f>[2]testrun_5ema_slope!BC23</f>
        <v>-702.75099999999998</v>
      </c>
      <c r="BO30" s="2">
        <f>[2]testrun_5ema_slope!BD23</f>
        <v>-684.49900000000002</v>
      </c>
      <c r="BP30" s="2">
        <f>[2]testrun_5ema_slope!BE23</f>
        <v>-922.00099999999998</v>
      </c>
      <c r="BQ30" s="2">
        <f>[2]testrun_5ema_slope!BF23</f>
        <v>-642.65329999999994</v>
      </c>
      <c r="BR30" s="2">
        <f>[2]testrun_5ema_slope!BG23</f>
        <v>-568.25049999999999</v>
      </c>
      <c r="BS30" s="2">
        <f>[2]testrun_5ema_slope!BH23</f>
        <v>-475.1499</v>
      </c>
      <c r="BT30" s="2">
        <f>[2]testrun_5ema_slope!BI23</f>
        <v>-831.25049999999999</v>
      </c>
      <c r="BU30" s="2">
        <f>[2]testrun_5ema_slope!BJ23</f>
        <v>-732.69775000000004</v>
      </c>
      <c r="BV30" s="2">
        <f>[2]testrun_5ema_slope!BK23</f>
        <v>-452.85106999999999</v>
      </c>
      <c r="BW30" s="2">
        <f>[2]testrun_5ema_slope!BL23</f>
        <v>-448.74853999999999</v>
      </c>
      <c r="BX30" s="2">
        <f>[2]testrun_5ema_slope!BM23</f>
        <v>-645.75099999999998</v>
      </c>
      <c r="BY30" s="2">
        <f>[2]testrun_5ema_slope!BN23</f>
        <v>-784.85155999999995</v>
      </c>
      <c r="BZ30" s="2">
        <f>[2]testrun_5ema_slope!BO23</f>
        <v>-631.99805000000003</v>
      </c>
      <c r="CA30" s="2">
        <f>[2]testrun_5ema_slope!BP23</f>
        <v>-553.10155999999995</v>
      </c>
      <c r="CB30" s="2">
        <f>[2]testrun_5ema_slope!BQ23</f>
        <v>-968.15039999999999</v>
      </c>
      <c r="CC30" s="2">
        <f>[2]testrun_5ema_slope!BR23</f>
        <v>-548.65233999999998</v>
      </c>
      <c r="CD30" s="2">
        <f>[2]testrun_5ema_slope!BS23</f>
        <v>-1425.0473999999999</v>
      </c>
      <c r="CE30" s="2">
        <f>[2]testrun_5ema_slope!BT23</f>
        <v>-542.2998</v>
      </c>
      <c r="CF30" s="2">
        <f>[2]testrun_5ema_slope!BU23</f>
        <v>-555.94920000000002</v>
      </c>
      <c r="CG30" s="2">
        <f>[2]testrun_5ema_slope!BV23</f>
        <v>-548.25194999999997</v>
      </c>
      <c r="CH30" s="2">
        <f>[2]testrun_5ema_slope!BW23</f>
        <v>-641.00194999999997</v>
      </c>
      <c r="CI30" s="2">
        <f>[2]testrun_5ema_slope!BX23</f>
        <v>-555.85059999999999</v>
      </c>
      <c r="CJ30" s="2">
        <f>[2]testrun_5ema_slope!BY23</f>
        <v>-808.90530000000001</v>
      </c>
      <c r="CK30" s="2">
        <f>[2]testrun_5ema_slope!BZ23</f>
        <v>-762.75194999999997</v>
      </c>
      <c r="CL30" s="2">
        <f>[2]testrun_5ema_slope!CA23</f>
        <v>-463.34276999999997</v>
      </c>
      <c r="CM30" s="2">
        <f>[2]testrun_5ema_slope!CB23</f>
        <v>-696.55079999999998</v>
      </c>
      <c r="CN30" s="2">
        <f>[2]testrun_5ema_slope!CC23</f>
        <v>-569.64940000000001</v>
      </c>
      <c r="CO30" s="2">
        <f>[2]testrun_5ema_slope!CD23</f>
        <v>-496.24414000000002</v>
      </c>
      <c r="CP30" s="2">
        <f>[2]testrun_5ema_slope!CE23</f>
        <v>-646.10059999999999</v>
      </c>
      <c r="CQ30" s="2">
        <f>[2]testrun_5ema_slope!CF23</f>
        <v>-755.50684000000001</v>
      </c>
      <c r="CR30" s="2">
        <f>[2]testrun_5ema_slope!CG23</f>
        <v>-703.49900000000002</v>
      </c>
      <c r="CS30" s="2">
        <f>[2]testrun_5ema_slope!CH23</f>
        <v>-753.19529999999997</v>
      </c>
      <c r="CT30" s="2">
        <f>[2]testrun_5ema_slope!CI23</f>
        <v>-1141.5996</v>
      </c>
      <c r="CU30" s="2">
        <f>[2]testrun_5ema_slope!CJ23</f>
        <v>-787.19824000000006</v>
      </c>
      <c r="CV30" s="2">
        <f>[2]testrun_5ema_slope!CK23</f>
        <v>-675.20214999999996</v>
      </c>
      <c r="CW30" s="2">
        <f>[2]testrun_5ema_slope!CL23</f>
        <v>-717.69727</v>
      </c>
      <c r="CX30" s="2">
        <f>[2]testrun_5ema_slope!CM23</f>
        <v>-738.49710000000005</v>
      </c>
      <c r="CY30" s="2">
        <f>[2]testrun_5ema_slope!CN23</f>
        <v>-825.90137000000004</v>
      </c>
      <c r="CZ30" s="2">
        <f>[2]testrun_5ema_slope!CO23</f>
        <v>-871.34862999999996</v>
      </c>
      <c r="DA30" s="2">
        <f>[2]testrun_5ema_slope!CP23</f>
        <v>-1623.498</v>
      </c>
      <c r="DB30" s="2">
        <f>[2]testrun_5ema_slope!CQ23</f>
        <v>-809.35450000000003</v>
      </c>
      <c r="DC30" s="2">
        <f>[2]testrun_5ema_slope!CR23</f>
        <v>-960.99710000000005</v>
      </c>
      <c r="DD30" s="2">
        <f>[2]testrun_5ema_slope!CS23</f>
        <v>-1230.9559999999999</v>
      </c>
      <c r="DE30" s="2">
        <f>[2]testrun_5ema_slope!CT23</f>
        <v>-781.89746000000002</v>
      </c>
      <c r="DF30" s="2">
        <f>[2]testrun_5ema_slope!CU23</f>
        <v>-489.5498</v>
      </c>
      <c r="DG30" s="2">
        <f>[2]testrun_5ema_slope!CV23</f>
        <v>-1098.1465000000001</v>
      </c>
      <c r="DH30" s="2">
        <f>[2]testrun_5ema_slope!CW23</f>
        <v>-909.44529999999997</v>
      </c>
      <c r="DI30" s="2">
        <f>[2]testrun_5ema_slope!CX23</f>
        <v>-820.84670000000006</v>
      </c>
      <c r="DJ30" s="2">
        <f>[2]testrun_5ema_slope!CY23</f>
        <v>-873.19824000000006</v>
      </c>
      <c r="DK30" s="2">
        <f>[2]testrun_5ema_slope!CZ23</f>
        <v>-1304.1552999999999</v>
      </c>
      <c r="DL30" s="2">
        <f>[2]testrun_5ema_slope!DA23</f>
        <v>-1193.5536999999999</v>
      </c>
      <c r="DM30" s="2">
        <f>[2]testrun_5ema_slope!DB23</f>
        <v>-986.64355</v>
      </c>
    </row>
    <row r="31" spans="1:117" x14ac:dyDescent="0.3">
      <c r="A31" t="s">
        <v>21</v>
      </c>
      <c r="B31" s="1" t="s">
        <v>35</v>
      </c>
      <c r="C31" t="s">
        <v>7</v>
      </c>
      <c r="D31" s="2">
        <f t="shared" si="0"/>
        <v>6315.4492406999971</v>
      </c>
      <c r="G31" s="6">
        <f>100*D31/D29</f>
        <v>7.8093689530129904</v>
      </c>
      <c r="H31" s="7"/>
      <c r="I31" s="7"/>
      <c r="J31" s="7"/>
      <c r="K31" s="7"/>
      <c r="L31" s="2">
        <f>[2]testrun_5ema_slope!A24</f>
        <v>39.702150000000003</v>
      </c>
      <c r="M31" s="2">
        <f>[2]testrun_5ema_slope!B24</f>
        <v>481.54687999999999</v>
      </c>
      <c r="N31" s="2">
        <f>[2]testrun_5ema_slope!C24</f>
        <v>362.99950000000001</v>
      </c>
      <c r="O31" s="2">
        <f>[2]testrun_5ema_slope!D24</f>
        <v>-9.3496089999999992</v>
      </c>
      <c r="P31" s="2">
        <f>[2]testrun_5ema_slope!E24</f>
        <v>109.598145</v>
      </c>
      <c r="Q31" s="2">
        <f>[2]testrun_5ema_slope!F24</f>
        <v>199.44824</v>
      </c>
      <c r="R31" s="2">
        <f>[2]testrun_5ema_slope!G24</f>
        <v>-205.45312000000001</v>
      </c>
      <c r="S31" s="2">
        <f>[2]testrun_5ema_slope!H24</f>
        <v>48.300293000000003</v>
      </c>
      <c r="T31" s="2">
        <f>[2]testrun_5ema_slope!I24</f>
        <v>274.14746000000002</v>
      </c>
      <c r="U31" s="2">
        <f>[2]testrun_5ema_slope!J24</f>
        <v>35.651854999999998</v>
      </c>
      <c r="V31" s="2">
        <f>[2]testrun_5ema_slope!K24</f>
        <v>169.04883000000001</v>
      </c>
      <c r="W31" s="2">
        <f>[2]testrun_5ema_slope!L24</f>
        <v>383.04784999999998</v>
      </c>
      <c r="X31" s="2">
        <f>[2]testrun_5ema_slope!M24</f>
        <v>-117.20068000000001</v>
      </c>
      <c r="Y31" s="2">
        <f>[2]testrun_5ema_slope!N24</f>
        <v>196.15186</v>
      </c>
      <c r="Z31" s="2">
        <f>[2]testrun_5ema_slope!O24</f>
        <v>-70.497069999999994</v>
      </c>
      <c r="AA31" s="2">
        <f>[2]testrun_5ema_slope!P24</f>
        <v>-190.6499</v>
      </c>
      <c r="AB31" s="2">
        <f>[2]testrun_5ema_slope!Q24</f>
        <v>314.14843999999999</v>
      </c>
      <c r="AC31" s="2">
        <f>[2]testrun_5ema_slope!R24</f>
        <v>15.646972999999999</v>
      </c>
      <c r="AD31" s="2">
        <f>[2]testrun_5ema_slope!S24</f>
        <v>-11.550293</v>
      </c>
      <c r="AE31" s="2">
        <f>[2]testrun_5ema_slope!T24</f>
        <v>-167.69970000000001</v>
      </c>
      <c r="AF31" s="2">
        <f>[2]testrun_5ema_slope!U24</f>
        <v>-210.34912</v>
      </c>
      <c r="AG31" s="2">
        <f>[2]testrun_5ema_slope!V24</f>
        <v>-70.398439999999994</v>
      </c>
      <c r="AH31" s="2">
        <f>[2]testrun_5ema_slope!W24</f>
        <v>68.298339999999996</v>
      </c>
      <c r="AI31" s="2">
        <f>[2]testrun_5ema_slope!X24</f>
        <v>-302.95166</v>
      </c>
      <c r="AJ31" s="2">
        <f>[2]testrun_5ema_slope!Y24</f>
        <v>-225.64893000000001</v>
      </c>
      <c r="AK31" s="2">
        <f>[2]testrun_5ema_slope!Z24</f>
        <v>35.749510000000001</v>
      </c>
      <c r="AL31" s="2">
        <f>[2]testrun_5ema_slope!AA24</f>
        <v>170.04736</v>
      </c>
      <c r="AM31" s="2">
        <f>[2]testrun_5ema_slope!AB24</f>
        <v>-6.4501952999999999</v>
      </c>
      <c r="AN31" s="2">
        <f>[2]testrun_5ema_slope!AC24</f>
        <v>-40.746581999999997</v>
      </c>
      <c r="AO31" s="2">
        <f>[2]testrun_5ema_slope!AD24</f>
        <v>-111.14697</v>
      </c>
      <c r="AP31" s="2">
        <f>[2]testrun_5ema_slope!AE24</f>
        <v>-84.050780000000003</v>
      </c>
      <c r="AQ31" s="2">
        <f>[2]testrun_5ema_slope!AF24</f>
        <v>506.44873000000001</v>
      </c>
      <c r="AR31" s="2">
        <f>[2]testrun_5ema_slope!AG24</f>
        <v>570.29736000000003</v>
      </c>
      <c r="AS31" s="2">
        <f>[2]testrun_5ema_slope!AH24</f>
        <v>93.604489999999998</v>
      </c>
      <c r="AT31" s="2">
        <f>[2]testrun_5ema_slope!AI24</f>
        <v>57.448729999999998</v>
      </c>
      <c r="AU31" s="2">
        <f>[2]testrun_5ema_slope!AJ24</f>
        <v>17.902343999999999</v>
      </c>
      <c r="AV31" s="2">
        <f>[2]testrun_5ema_slope!AK24</f>
        <v>-311.20067999999998</v>
      </c>
      <c r="AW31" s="2">
        <f>[2]testrun_5ema_slope!AL24</f>
        <v>-68.104979999999998</v>
      </c>
      <c r="AX31" s="2">
        <f>[2]testrun_5ema_slope!AM24</f>
        <v>-271.49610000000001</v>
      </c>
      <c r="AY31" s="2">
        <f>[2]testrun_5ema_slope!AN24</f>
        <v>-71.40137</v>
      </c>
      <c r="AZ31" s="2">
        <f>[2]testrun_5ema_slope!AO24</f>
        <v>-247.44873000000001</v>
      </c>
      <c r="BA31" s="2">
        <f>[2]testrun_5ema_slope!AP24</f>
        <v>248.84961000000001</v>
      </c>
      <c r="BB31" s="2">
        <f>[2]testrun_5ema_slope!AQ24</f>
        <v>293.20116999999999</v>
      </c>
      <c r="BC31" s="2">
        <f>[2]testrun_5ema_slope!AR24</f>
        <v>-94.001464999999996</v>
      </c>
      <c r="BD31" s="2">
        <f>[2]testrun_5ema_slope!AS24</f>
        <v>-20.249023000000001</v>
      </c>
      <c r="BE31" s="2">
        <f>[2]testrun_5ema_slope!AT24</f>
        <v>384.40039999999999</v>
      </c>
      <c r="BF31" s="2">
        <f>[2]testrun_5ema_slope!AU24</f>
        <v>-2.1474609999999998</v>
      </c>
      <c r="BG31" s="2">
        <f>[2]testrun_5ema_slope!AV24</f>
        <v>128.6499</v>
      </c>
      <c r="BH31" s="2">
        <f>[2]testrun_5ema_slope!AW24</f>
        <v>596.45214999999996</v>
      </c>
      <c r="BI31" s="2">
        <f>[2]testrun_5ema_slope!AX24</f>
        <v>-178.75098</v>
      </c>
      <c r="BJ31" s="2">
        <f>[2]testrun_5ema_slope!AY24</f>
        <v>5.8486330000000004</v>
      </c>
      <c r="BK31" s="2">
        <f>[2]testrun_5ema_slope!AZ24</f>
        <v>-111.85547</v>
      </c>
      <c r="BL31" s="2">
        <f>[2]testrun_5ema_slope!BA24</f>
        <v>-200.19824</v>
      </c>
      <c r="BM31" s="2">
        <f>[2]testrun_5ema_slope!BB24</f>
        <v>162.84814</v>
      </c>
      <c r="BN31" s="2">
        <f>[2]testrun_5ema_slope!BC24</f>
        <v>397.99511999999999</v>
      </c>
      <c r="BO31" s="2">
        <f>[2]testrun_5ema_slope!BD24</f>
        <v>594.40137000000004</v>
      </c>
      <c r="BP31" s="2">
        <f>[2]testrun_5ema_slope!BE24</f>
        <v>-185.25146000000001</v>
      </c>
      <c r="BQ31" s="2">
        <f>[2]testrun_5ema_slope!BF24</f>
        <v>-175.65234000000001</v>
      </c>
      <c r="BR31" s="2">
        <f>[2]testrun_5ema_slope!BG24</f>
        <v>0</v>
      </c>
      <c r="BS31" s="2">
        <f>[2]testrun_5ema_slope!BH24</f>
        <v>189.25098</v>
      </c>
      <c r="BT31" s="2">
        <f>[2]testrun_5ema_slope!BI24</f>
        <v>71.499510000000001</v>
      </c>
      <c r="BU31" s="2">
        <f>[2]testrun_5ema_slope!BJ24</f>
        <v>581.80029999999999</v>
      </c>
      <c r="BV31" s="2">
        <f>[2]testrun_5ema_slope!BK24</f>
        <v>635.49805000000003</v>
      </c>
      <c r="BW31" s="2">
        <f>[2]testrun_5ema_slope!BL24</f>
        <v>243.65186</v>
      </c>
      <c r="BX31" s="2">
        <f>[2]testrun_5ema_slope!BM24</f>
        <v>278.84912000000003</v>
      </c>
      <c r="BY31" s="2">
        <f>[2]testrun_5ema_slope!BN24</f>
        <v>-259.65526999999997</v>
      </c>
      <c r="BZ31" s="2">
        <f>[2]testrun_5ema_slope!BO24</f>
        <v>-131.99610000000001</v>
      </c>
      <c r="CA31" s="2">
        <f>[2]testrun_5ema_slope!BP24</f>
        <v>182.89746</v>
      </c>
      <c r="CB31" s="2">
        <f>[2]testrun_5ema_slope!BQ24</f>
        <v>-505.34960000000001</v>
      </c>
      <c r="CC31" s="2">
        <f>[2]testrun_5ema_slope!BR24</f>
        <v>83.999020000000002</v>
      </c>
      <c r="CD31" s="2">
        <f>[2]testrun_5ema_slope!BS24</f>
        <v>-587.14649999999995</v>
      </c>
      <c r="CE31" s="2">
        <f>[2]testrun_5ema_slope!BT24</f>
        <v>244.90186</v>
      </c>
      <c r="CF31" s="2">
        <f>[2]testrun_5ema_slope!BU24</f>
        <v>88.752440000000007</v>
      </c>
      <c r="CG31" s="2">
        <f>[2]testrun_5ema_slope!BV24</f>
        <v>64.450194999999994</v>
      </c>
      <c r="CH31" s="2">
        <f>[2]testrun_5ema_slope!BW24</f>
        <v>-20.608398000000001</v>
      </c>
      <c r="CI31" s="2">
        <f>[2]testrun_5ema_slope!BX24</f>
        <v>-38.853515999999999</v>
      </c>
      <c r="CJ31" s="2">
        <f>[2]testrun_5ema_slope!BY24</f>
        <v>-130.45605</v>
      </c>
      <c r="CK31" s="2">
        <f>[2]testrun_5ema_slope!BZ24</f>
        <v>-319.35156000000001</v>
      </c>
      <c r="CL31" s="2">
        <f>[2]testrun_5ema_slope!CA24</f>
        <v>155.70996</v>
      </c>
      <c r="CM31" s="2">
        <f>[2]testrun_5ema_slope!CB24</f>
        <v>-63.754883</v>
      </c>
      <c r="CN31" s="2">
        <f>[2]testrun_5ema_slope!CC24</f>
        <v>160.04883000000001</v>
      </c>
      <c r="CO31" s="2">
        <f>[2]testrun_5ema_slope!CD24</f>
        <v>329.40429999999998</v>
      </c>
      <c r="CP31" s="2">
        <f>[2]testrun_5ema_slope!CE24</f>
        <v>149.60059000000001</v>
      </c>
      <c r="CQ31" s="2">
        <f>[2]testrun_5ema_slope!CF24</f>
        <v>29.891601999999999</v>
      </c>
      <c r="CR31" s="2">
        <f>[2]testrun_5ema_slope!CG24</f>
        <v>181.50389999999999</v>
      </c>
      <c r="CS31" s="2">
        <f>[2]testrun_5ema_slope!CH24</f>
        <v>589.30370000000005</v>
      </c>
      <c r="CT31" s="2">
        <f>[2]testrun_5ema_slope!CI24</f>
        <v>-176.84961000000001</v>
      </c>
      <c r="CU31" s="2">
        <f>[2]testrun_5ema_slope!CJ24</f>
        <v>-177.09765999999999</v>
      </c>
      <c r="CV31" s="2">
        <f>[2]testrun_5ema_slope!CK24</f>
        <v>170.80078</v>
      </c>
      <c r="CW31" s="2">
        <f>[2]testrun_5ema_slope!CL24</f>
        <v>63.001953</v>
      </c>
      <c r="CX31" s="2">
        <f>[2]testrun_5ema_slope!CM24</f>
        <v>14.303711</v>
      </c>
      <c r="CY31" s="2">
        <f>[2]testrun_5ema_slope!CN24</f>
        <v>-309.20116999999999</v>
      </c>
      <c r="CZ31" s="2">
        <f>[2]testrun_5ema_slope!CO24</f>
        <v>38.25</v>
      </c>
      <c r="DA31" s="2">
        <f>[2]testrun_5ema_slope!CP24</f>
        <v>-96.295900000000003</v>
      </c>
      <c r="DB31" s="2">
        <f>[2]testrun_5ema_slope!CQ24</f>
        <v>31.847656000000001</v>
      </c>
      <c r="DC31" s="2">
        <f>[2]testrun_5ema_slope!CR24</f>
        <v>291.40526999999997</v>
      </c>
      <c r="DD31" s="2">
        <f>[2]testrun_5ema_slope!CS24</f>
        <v>-232.95801</v>
      </c>
      <c r="DE31" s="2">
        <f>[2]testrun_5ema_slope!CT24</f>
        <v>151.25488000000001</v>
      </c>
      <c r="DF31" s="2">
        <f>[2]testrun_5ema_slope!CU24</f>
        <v>511.74804999999998</v>
      </c>
      <c r="DG31" s="2">
        <f>[2]testrun_5ema_slope!CV24</f>
        <v>-595.44434000000001</v>
      </c>
      <c r="DH31" s="2">
        <f>[2]testrun_5ema_slope!CW24</f>
        <v>860.45214999999996</v>
      </c>
      <c r="DI31" s="2">
        <f>[2]testrun_5ema_slope!CX24</f>
        <v>-130.54297</v>
      </c>
      <c r="DJ31" s="2">
        <f>[2]testrun_5ema_slope!CY24</f>
        <v>534.60059999999999</v>
      </c>
      <c r="DK31" s="2">
        <f>[2]testrun_5ema_slope!CZ24</f>
        <v>110.14453</v>
      </c>
      <c r="DL31" s="2">
        <f>[2]testrun_5ema_slope!DA24</f>
        <v>-233.05273</v>
      </c>
      <c r="DM31" s="2">
        <f>[2]testrun_5ema_slope!DB24</f>
        <v>85.259765999999999</v>
      </c>
    </row>
    <row r="32" spans="1:117" x14ac:dyDescent="0.3">
      <c r="A32" t="s">
        <v>21</v>
      </c>
      <c r="B32" s="1" t="s">
        <v>2</v>
      </c>
      <c r="C32" t="s">
        <v>5</v>
      </c>
      <c r="D32" s="2">
        <f t="shared" si="0"/>
        <v>45414.352569000002</v>
      </c>
      <c r="E32">
        <f>COUNT(L34:DZ34)</f>
        <v>106</v>
      </c>
      <c r="F32" s="5">
        <f>COUNTIF(L34:DZ34,"&gt;0")</f>
        <v>61</v>
      </c>
      <c r="G32" s="6">
        <f>100 *F32/E32</f>
        <v>57.547169811320757</v>
      </c>
      <c r="H32" s="7"/>
      <c r="I32" s="7"/>
      <c r="J32" s="7"/>
      <c r="K32" s="7"/>
      <c r="L32" s="2">
        <f>[2]testrun_5ema_slope!A28</f>
        <v>592.34862999999996</v>
      </c>
      <c r="M32" s="2">
        <f>[2]testrun_5ema_slope!B28</f>
        <v>443.94970000000001</v>
      </c>
      <c r="N32" s="2">
        <f>[2]testrun_5ema_slope!C28</f>
        <v>385.10059999999999</v>
      </c>
      <c r="O32" s="2">
        <f>[2]testrun_5ema_slope!D28</f>
        <v>107.75</v>
      </c>
      <c r="P32" s="2">
        <f>[2]testrun_5ema_slope!E28</f>
        <v>276.29932000000002</v>
      </c>
      <c r="Q32" s="2">
        <f>[2]testrun_5ema_slope!F28</f>
        <v>296.19970000000001</v>
      </c>
      <c r="R32" s="2">
        <f>[2]testrun_5ema_slope!G28</f>
        <v>270.1001</v>
      </c>
      <c r="S32" s="2">
        <f>[2]testrun_5ema_slope!H28</f>
        <v>552.39940000000001</v>
      </c>
      <c r="T32" s="2">
        <f>[2]testrun_5ema_slope!I28</f>
        <v>585.05079999999998</v>
      </c>
      <c r="U32" s="2">
        <f>[2]testrun_5ema_slope!J28</f>
        <v>137.29931999999999</v>
      </c>
      <c r="V32" s="2">
        <f>[2]testrun_5ema_slope!K28</f>
        <v>559.59910000000002</v>
      </c>
      <c r="W32" s="2">
        <f>[2]testrun_5ema_slope!L28</f>
        <v>519.6499</v>
      </c>
      <c r="X32" s="2">
        <f>[2]testrun_5ema_slope!M28</f>
        <v>380.24950000000001</v>
      </c>
      <c r="Y32" s="2">
        <f>[2]testrun_5ema_slope!N28</f>
        <v>481.10059999999999</v>
      </c>
      <c r="Z32" s="2">
        <f>[2]testrun_5ema_slope!O28</f>
        <v>358.94922000000003</v>
      </c>
      <c r="AA32" s="2">
        <f>[2]testrun_5ema_slope!P28</f>
        <v>203.6001</v>
      </c>
      <c r="AB32" s="2">
        <f>[2]testrun_5ema_slope!Q28</f>
        <v>361.00049999999999</v>
      </c>
      <c r="AC32" s="2">
        <f>[2]testrun_5ema_slope!R28</f>
        <v>420.69873000000001</v>
      </c>
      <c r="AD32" s="2">
        <f>[2]testrun_5ema_slope!S28</f>
        <v>313.69970000000001</v>
      </c>
      <c r="AE32" s="2">
        <f>[2]testrun_5ema_slope!T28</f>
        <v>241.40088</v>
      </c>
      <c r="AF32" s="2">
        <f>[2]testrun_5ema_slope!U28</f>
        <v>178.70116999999999</v>
      </c>
      <c r="AG32" s="2">
        <f>[2]testrun_5ema_slope!V28</f>
        <v>259.2998</v>
      </c>
      <c r="AH32" s="2">
        <f>[2]testrun_5ema_slope!W28</f>
        <v>40.149414</v>
      </c>
      <c r="AI32" s="2">
        <f>[2]testrun_5ema_slope!X28</f>
        <v>407.2998</v>
      </c>
      <c r="AJ32" s="2">
        <f>[2]testrun_5ema_slope!Y28</f>
        <v>209.60059000000001</v>
      </c>
      <c r="AK32" s="2">
        <f>[2]testrun_5ema_slope!Z28</f>
        <v>261.40039999999999</v>
      </c>
      <c r="AL32" s="2">
        <f>[2]testrun_5ema_slope!AA28</f>
        <v>522.99900000000002</v>
      </c>
      <c r="AM32" s="2">
        <f>[2]testrun_5ema_slope!AB28</f>
        <v>342.15087999999997</v>
      </c>
      <c r="AN32" s="2">
        <f>[2]testrun_5ema_slope!AC28</f>
        <v>253.3999</v>
      </c>
      <c r="AO32" s="2">
        <f>[2]testrun_5ema_slope!AD28</f>
        <v>123.30029</v>
      </c>
      <c r="AP32" s="2">
        <f>[2]testrun_5ema_slope!AE28</f>
        <v>517.69920000000002</v>
      </c>
      <c r="AQ32" s="2">
        <f>[2]testrun_5ema_slope!AF28</f>
        <v>473.55029999999999</v>
      </c>
      <c r="AR32" s="2">
        <f>[2]testrun_5ema_slope!AG28</f>
        <v>579.99950000000001</v>
      </c>
      <c r="AS32" s="2">
        <f>[2]testrun_5ema_slope!AH28</f>
        <v>559.39940000000001</v>
      </c>
      <c r="AT32" s="2">
        <f>[2]testrun_5ema_slope!AI28</f>
        <v>426.39940000000001</v>
      </c>
      <c r="AU32" s="2">
        <f>[2]testrun_5ema_slope!AJ28</f>
        <v>295.25</v>
      </c>
      <c r="AV32" s="2">
        <f>[2]testrun_5ema_slope!AK28</f>
        <v>117.70019499999999</v>
      </c>
      <c r="AW32" s="2">
        <f>[2]testrun_5ema_slope!AL28</f>
        <v>189.09961000000001</v>
      </c>
      <c r="AX32" s="2">
        <f>[2]testrun_5ema_slope!AM28</f>
        <v>515.9502</v>
      </c>
      <c r="AY32" s="2">
        <f>[2]testrun_5ema_slope!AN28</f>
        <v>152.14940999999999</v>
      </c>
      <c r="AZ32" s="2">
        <f>[2]testrun_5ema_slope!AO28</f>
        <v>711.7002</v>
      </c>
      <c r="BA32" s="2">
        <f>[2]testrun_5ema_slope!AP28</f>
        <v>465.25049999999999</v>
      </c>
      <c r="BB32" s="2">
        <f>[2]testrun_5ema_slope!AQ28</f>
        <v>292.84863000000001</v>
      </c>
      <c r="BC32" s="2">
        <f>[2]testrun_5ema_slope!AR28</f>
        <v>353.19922000000003</v>
      </c>
      <c r="BD32" s="2">
        <f>[2]testrun_5ema_slope!AS28</f>
        <v>271.15039999999999</v>
      </c>
      <c r="BE32" s="2">
        <f>[2]testrun_5ema_slope!AT28</f>
        <v>372.60106999999999</v>
      </c>
      <c r="BF32" s="2">
        <f>[2]testrun_5ema_slope!AU28</f>
        <v>612.60059999999999</v>
      </c>
      <c r="BG32" s="2">
        <f>[2]testrun_5ema_slope!AV28</f>
        <v>386.35156000000001</v>
      </c>
      <c r="BH32" s="2">
        <f>[2]testrun_5ema_slope!AW28</f>
        <v>757.15233999999998</v>
      </c>
      <c r="BI32" s="2">
        <f>[2]testrun_5ema_slope!AX28</f>
        <v>314.04883000000001</v>
      </c>
      <c r="BJ32" s="2">
        <f>[2]testrun_5ema_slope!AY28</f>
        <v>433.45116999999999</v>
      </c>
      <c r="BK32" s="2">
        <f>[2]testrun_5ema_slope!AZ28</f>
        <v>657.45119999999997</v>
      </c>
      <c r="BL32" s="2">
        <f>[2]testrun_5ema_slope!BA28</f>
        <v>633.94824000000006</v>
      </c>
      <c r="BM32" s="2">
        <f>[2]testrun_5ema_slope!BB28</f>
        <v>826.3501</v>
      </c>
      <c r="BN32" s="2">
        <f>[2]testrun_5ema_slope!BC28</f>
        <v>417.50098000000003</v>
      </c>
      <c r="BO32" s="2">
        <f>[2]testrun_5ema_slope!BD28</f>
        <v>555.70119999999997</v>
      </c>
      <c r="BP32" s="2">
        <f>[2]testrun_5ema_slope!BE28</f>
        <v>317.3999</v>
      </c>
      <c r="BQ32" s="2">
        <f>[2]testrun_5ema_slope!BF28</f>
        <v>257.79932000000002</v>
      </c>
      <c r="BR32" s="2">
        <f>[2]testrun_5ema_slope!BG28</f>
        <v>409.5498</v>
      </c>
      <c r="BS32" s="2">
        <f>[2]testrun_5ema_slope!BH28</f>
        <v>440.8999</v>
      </c>
      <c r="BT32" s="2">
        <f>[2]testrun_5ema_slope!BI28</f>
        <v>330.00049999999999</v>
      </c>
      <c r="BU32" s="2">
        <f>[2]testrun_5ema_slope!BJ28</f>
        <v>914</v>
      </c>
      <c r="BV32" s="2">
        <f>[2]testrun_5ema_slope!BK28</f>
        <v>395.05029999999999</v>
      </c>
      <c r="BW32" s="2">
        <f>[2]testrun_5ema_slope!BL28</f>
        <v>261.74950000000001</v>
      </c>
      <c r="BX32" s="2">
        <f>[2]testrun_5ema_slope!BM28</f>
        <v>362</v>
      </c>
      <c r="BY32" s="2">
        <f>[2]testrun_5ema_slope!BN28</f>
        <v>309.14940000000001</v>
      </c>
      <c r="BZ32" s="2">
        <f>[2]testrun_5ema_slope!BO28</f>
        <v>266.65039999999999</v>
      </c>
      <c r="CA32" s="2">
        <f>[2]testrun_5ema_slope!BP28</f>
        <v>369.10059999999999</v>
      </c>
      <c r="CB32" s="2">
        <f>[2]testrun_5ema_slope!BQ28</f>
        <v>437.5498</v>
      </c>
      <c r="CC32" s="2">
        <f>[2]testrun_5ema_slope!BR28</f>
        <v>223.69922</v>
      </c>
      <c r="CD32" s="2">
        <f>[2]testrun_5ema_slope!BS28</f>
        <v>740.9502</v>
      </c>
      <c r="CE32" s="2">
        <f>[2]testrun_5ema_slope!BT28</f>
        <v>348.59912000000003</v>
      </c>
      <c r="CF32" s="2">
        <f>[2]testrun_5ema_slope!BU28</f>
        <v>618.60155999999995</v>
      </c>
      <c r="CG32" s="2">
        <f>[2]testrun_5ema_slope!BV28</f>
        <v>362.89940000000001</v>
      </c>
      <c r="CH32" s="2">
        <f>[2]testrun_5ema_slope!BW28</f>
        <v>532.09670000000006</v>
      </c>
      <c r="CI32" s="2">
        <f>[2]testrun_5ema_slope!BX28</f>
        <v>411.35059999999999</v>
      </c>
      <c r="CJ32" s="2">
        <f>[2]testrun_5ema_slope!BY28</f>
        <v>280.49804999999998</v>
      </c>
      <c r="CK32" s="2">
        <f>[2]testrun_5ema_slope!BZ28</f>
        <v>170.00098</v>
      </c>
      <c r="CL32" s="2">
        <f>[2]testrun_5ema_slope!CA28</f>
        <v>472.4502</v>
      </c>
      <c r="CM32" s="2">
        <f>[2]testrun_5ema_slope!CB28</f>
        <v>527.40039999999999</v>
      </c>
      <c r="CN32" s="2">
        <f>[2]testrun_5ema_slope!CC28</f>
        <v>332.09960000000001</v>
      </c>
      <c r="CO32" s="2">
        <f>[2]testrun_5ema_slope!CD28</f>
        <v>507.15136999999999</v>
      </c>
      <c r="CP32" s="2">
        <f>[2]testrun_5ema_slope!CE28</f>
        <v>393.60059999999999</v>
      </c>
      <c r="CQ32" s="2">
        <f>[2]testrun_5ema_slope!CF28</f>
        <v>318</v>
      </c>
      <c r="CR32" s="2">
        <f>[2]testrun_5ema_slope!CG28</f>
        <v>703.2998</v>
      </c>
      <c r="CS32" s="2">
        <f>[2]testrun_5ema_slope!CH28</f>
        <v>760.40039999999999</v>
      </c>
      <c r="CT32" s="2">
        <f>[2]testrun_5ema_slope!CI28</f>
        <v>431.65233999999998</v>
      </c>
      <c r="CU32" s="2">
        <f>[2]testrun_5ema_slope!CJ28</f>
        <v>444.89940000000001</v>
      </c>
      <c r="CV32" s="2">
        <f>[2]testrun_5ema_slope!CK28</f>
        <v>441.40136999999999</v>
      </c>
      <c r="CW32" s="2">
        <f>[2]testrun_5ema_slope!CL28</f>
        <v>566.40039999999999</v>
      </c>
      <c r="CX32" s="2">
        <f>[2]testrun_5ema_slope!CM28</f>
        <v>569.69920000000002</v>
      </c>
      <c r="CY32" s="2">
        <f>[2]testrun_5ema_slope!CN28</f>
        <v>410.89843999999999</v>
      </c>
      <c r="CZ32" s="2">
        <f>[2]testrun_5ema_slope!CO28</f>
        <v>657.19920000000002</v>
      </c>
      <c r="DA32" s="2">
        <f>[2]testrun_5ema_slope!CP28</f>
        <v>963.70214999999996</v>
      </c>
      <c r="DB32" s="2">
        <f>[2]testrun_5ema_slope!CQ28</f>
        <v>600.24805000000003</v>
      </c>
      <c r="DC32" s="2">
        <f>[2]testrun_5ema_slope!CR28</f>
        <v>278.2998</v>
      </c>
      <c r="DD32" s="2">
        <f>[2]testrun_5ema_slope!CS28</f>
        <v>531.75</v>
      </c>
      <c r="DE32" s="2">
        <f>[2]testrun_5ema_slope!CT28</f>
        <v>450.10253999999998</v>
      </c>
      <c r="DF32" s="2">
        <f>[2]testrun_5ema_slope!CU28</f>
        <v>603.74900000000002</v>
      </c>
      <c r="DG32" s="2">
        <f>[2]testrun_5ema_slope!CV28</f>
        <v>499.85156000000001</v>
      </c>
      <c r="DH32" s="2">
        <f>[2]testrun_5ema_slope!CW28</f>
        <v>784.00099999999998</v>
      </c>
      <c r="DI32" s="2">
        <f>[2]testrun_5ema_slope!CX28</f>
        <v>557.2998</v>
      </c>
      <c r="DJ32" s="2">
        <f>[2]testrun_5ema_slope!CY28</f>
        <v>335.59960000000001</v>
      </c>
      <c r="DK32" s="2">
        <f>[2]testrun_5ema_slope!CZ28</f>
        <v>453.5</v>
      </c>
      <c r="DL32" s="2">
        <f>[2]testrun_5ema_slope!DA28</f>
        <v>271.5</v>
      </c>
      <c r="DM32" s="2">
        <f>[2]testrun_5ema_slope!DB28</f>
        <v>815.35059999999999</v>
      </c>
    </row>
    <row r="33" spans="1:117" x14ac:dyDescent="0.3">
      <c r="A33" t="s">
        <v>21</v>
      </c>
      <c r="B33" s="1" t="s">
        <v>2</v>
      </c>
      <c r="C33" t="s">
        <v>6</v>
      </c>
      <c r="D33" s="2">
        <f t="shared" si="0"/>
        <v>-42899.565356000006</v>
      </c>
      <c r="F33" s="5"/>
      <c r="G33" s="7"/>
      <c r="H33" s="7"/>
      <c r="I33" s="7"/>
      <c r="J33" s="7"/>
      <c r="K33" s="7"/>
      <c r="L33" s="2">
        <f>[2]testrun_5ema_slope!A29</f>
        <v>-395.35059999999999</v>
      </c>
      <c r="M33" s="2">
        <f>[2]testrun_5ema_slope!B29</f>
        <v>-466.1001</v>
      </c>
      <c r="N33" s="2">
        <f>[2]testrun_5ema_slope!C29</f>
        <v>-584.24950000000001</v>
      </c>
      <c r="O33" s="2">
        <f>[2]testrun_5ema_slope!D29</f>
        <v>-417.1001</v>
      </c>
      <c r="P33" s="2">
        <f>[2]testrun_5ema_slope!E29</f>
        <v>-452.25</v>
      </c>
      <c r="Q33" s="2">
        <f>[2]testrun_5ema_slope!F29</f>
        <v>-233.7002</v>
      </c>
      <c r="R33" s="2">
        <f>[2]testrun_5ema_slope!G29</f>
        <v>-496.19922000000003</v>
      </c>
      <c r="S33" s="2">
        <f>[2]testrun_5ema_slope!H29</f>
        <v>-219.89893000000001</v>
      </c>
      <c r="T33" s="2">
        <f>[2]testrun_5ema_slope!I29</f>
        <v>-423.19970000000001</v>
      </c>
      <c r="U33" s="2">
        <f>[2]testrun_5ema_slope!J29</f>
        <v>-504.75</v>
      </c>
      <c r="V33" s="2">
        <f>[2]testrun_5ema_slope!K29</f>
        <v>-341.7998</v>
      </c>
      <c r="W33" s="2">
        <f>[2]testrun_5ema_slope!L29</f>
        <v>-323.0498</v>
      </c>
      <c r="X33" s="2">
        <f>[2]testrun_5ema_slope!M29</f>
        <v>-226.3501</v>
      </c>
      <c r="Y33" s="2">
        <f>[2]testrun_5ema_slope!N29</f>
        <v>-252</v>
      </c>
      <c r="Z33" s="2">
        <f>[2]testrun_5ema_slope!O29</f>
        <v>-335.35156000000001</v>
      </c>
      <c r="AA33" s="2">
        <f>[2]testrun_5ema_slope!P29</f>
        <v>-417.09960000000001</v>
      </c>
      <c r="AB33" s="2">
        <f>[2]testrun_5ema_slope!Q29</f>
        <v>-263.55029999999999</v>
      </c>
      <c r="AC33" s="2">
        <f>[2]testrun_5ema_slope!R29</f>
        <v>-391.85059999999999</v>
      </c>
      <c r="AD33" s="2">
        <f>[2]testrun_5ema_slope!S29</f>
        <v>-181.60059000000001</v>
      </c>
      <c r="AE33" s="2">
        <f>[2]testrun_5ema_slope!T29</f>
        <v>-235.7998</v>
      </c>
      <c r="AF33" s="2">
        <f>[2]testrun_5ema_slope!U29</f>
        <v>-171.7002</v>
      </c>
      <c r="AG33" s="2">
        <f>[2]testrun_5ema_slope!V29</f>
        <v>-117.49902</v>
      </c>
      <c r="AH33" s="2">
        <f>[2]testrun_5ema_slope!W29</f>
        <v>-248.65136999999999</v>
      </c>
      <c r="AI33" s="2">
        <f>[2]testrun_5ema_slope!X29</f>
        <v>-311.7998</v>
      </c>
      <c r="AJ33" s="2">
        <f>[2]testrun_5ema_slope!Y29</f>
        <v>-328.6001</v>
      </c>
      <c r="AK33" s="2">
        <f>[2]testrun_5ema_slope!Z29</f>
        <v>-131.65038999999999</v>
      </c>
      <c r="AL33" s="2">
        <f>[2]testrun_5ema_slope!AA29</f>
        <v>-110.69971</v>
      </c>
      <c r="AM33" s="2">
        <f>[2]testrun_5ema_slope!AB29</f>
        <v>-208.34961000000001</v>
      </c>
      <c r="AN33" s="2">
        <f>[2]testrun_5ema_slope!AC29</f>
        <v>-440.75</v>
      </c>
      <c r="AO33" s="2">
        <f>[2]testrun_5ema_slope!AD29</f>
        <v>-708.15233999999998</v>
      </c>
      <c r="AP33" s="2">
        <f>[2]testrun_5ema_slope!AE29</f>
        <v>-425.04883000000001</v>
      </c>
      <c r="AQ33" s="2">
        <f>[2]testrun_5ema_slope!AF29</f>
        <v>-924.6001</v>
      </c>
      <c r="AR33" s="2">
        <f>[2]testrun_5ema_slope!AG29</f>
        <v>-513.94870000000003</v>
      </c>
      <c r="AS33" s="2">
        <f>[2]testrun_5ema_slope!AH29</f>
        <v>-345.40039999999999</v>
      </c>
      <c r="AT33" s="2">
        <f>[2]testrun_5ema_slope!AI29</f>
        <v>-463.6001</v>
      </c>
      <c r="AU33" s="2">
        <f>[2]testrun_5ema_slope!AJ29</f>
        <v>-377.90039999999999</v>
      </c>
      <c r="AV33" s="2">
        <f>[2]testrun_5ema_slope!AK29</f>
        <v>-523.79930000000002</v>
      </c>
      <c r="AW33" s="2">
        <f>[2]testrun_5ema_slope!AL29</f>
        <v>-196.40038999999999</v>
      </c>
      <c r="AX33" s="2">
        <f>[2]testrun_5ema_slope!AM29</f>
        <v>-124.60058600000001</v>
      </c>
      <c r="AY33" s="2">
        <f>[2]testrun_5ema_slope!AN29</f>
        <v>-372.39746000000002</v>
      </c>
      <c r="AZ33" s="2">
        <f>[2]testrun_5ema_slope!AO29</f>
        <v>-406.19970000000001</v>
      </c>
      <c r="BA33" s="2">
        <f>[2]testrun_5ema_slope!AP29</f>
        <v>-335.05126999999999</v>
      </c>
      <c r="BB33" s="2">
        <f>[2]testrun_5ema_slope!AQ29</f>
        <v>-401.69824</v>
      </c>
      <c r="BC33" s="2">
        <f>[2]testrun_5ema_slope!AR29</f>
        <v>-456.70312000000001</v>
      </c>
      <c r="BD33" s="2">
        <f>[2]testrun_5ema_slope!AS29</f>
        <v>-292.34912000000003</v>
      </c>
      <c r="BE33" s="2">
        <f>[2]testrun_5ema_slope!AT29</f>
        <v>-178.25</v>
      </c>
      <c r="BF33" s="2">
        <f>[2]testrun_5ema_slope!AU29</f>
        <v>-186.04883000000001</v>
      </c>
      <c r="BG33" s="2">
        <f>[2]testrun_5ema_slope!AV29</f>
        <v>-458.94529999999997</v>
      </c>
      <c r="BH33" s="2">
        <f>[2]testrun_5ema_slope!AW29</f>
        <v>-394.34863000000001</v>
      </c>
      <c r="BI33" s="2">
        <f>[2]testrun_5ema_slope!AX29</f>
        <v>-558.99900000000002</v>
      </c>
      <c r="BJ33" s="2">
        <f>[2]testrun_5ema_slope!AY29</f>
        <v>-585.94824000000006</v>
      </c>
      <c r="BK33" s="2">
        <f>[2]testrun_5ema_slope!AZ29</f>
        <v>-322.65136999999999</v>
      </c>
      <c r="BL33" s="2">
        <f>[2]testrun_5ema_slope!BA29</f>
        <v>-451.19970000000001</v>
      </c>
      <c r="BM33" s="2">
        <f>[2]testrun_5ema_slope!BB29</f>
        <v>-503.75049999999999</v>
      </c>
      <c r="BN33" s="2">
        <f>[2]testrun_5ema_slope!BC29</f>
        <v>-669.40233999999998</v>
      </c>
      <c r="BO33" s="2">
        <f>[2]testrun_5ema_slope!BD29</f>
        <v>-438.05176</v>
      </c>
      <c r="BP33" s="2">
        <f>[2]testrun_5ema_slope!BE29</f>
        <v>-484.39893000000001</v>
      </c>
      <c r="BQ33" s="2">
        <f>[2]testrun_5ema_slope!BF29</f>
        <v>-369.10352</v>
      </c>
      <c r="BR33" s="2">
        <f>[2]testrun_5ema_slope!BG29</f>
        <v>-254.4502</v>
      </c>
      <c r="BS33" s="2">
        <f>[2]testrun_5ema_slope!BH29</f>
        <v>-374.15039999999999</v>
      </c>
      <c r="BT33" s="2">
        <f>[2]testrun_5ema_slope!BI29</f>
        <v>-518.34960000000001</v>
      </c>
      <c r="BU33" s="2">
        <f>[2]testrun_5ema_slope!BJ29</f>
        <v>-587.70214999999996</v>
      </c>
      <c r="BV33" s="2">
        <f>[2]testrun_5ema_slope!BK29</f>
        <v>-490.6001</v>
      </c>
      <c r="BW33" s="2">
        <f>[2]testrun_5ema_slope!BL29</f>
        <v>-529</v>
      </c>
      <c r="BX33" s="2">
        <f>[2]testrun_5ema_slope!BM29</f>
        <v>-544.3501</v>
      </c>
      <c r="BY33" s="2">
        <f>[2]testrun_5ema_slope!BN29</f>
        <v>-666.65329999999994</v>
      </c>
      <c r="BZ33" s="2">
        <f>[2]testrun_5ema_slope!BO29</f>
        <v>-470.65136999999999</v>
      </c>
      <c r="CA33" s="2">
        <f>[2]testrun_5ema_slope!BP29</f>
        <v>-329.00098000000003</v>
      </c>
      <c r="CB33" s="2">
        <f>[2]testrun_5ema_slope!BQ29</f>
        <v>-372.04883000000001</v>
      </c>
      <c r="CC33" s="2">
        <f>[2]testrun_5ema_slope!BR29</f>
        <v>-407.90039999999999</v>
      </c>
      <c r="CD33" s="2">
        <f>[2]testrun_5ema_slope!BS29</f>
        <v>-242.05029999999999</v>
      </c>
      <c r="CE33" s="2">
        <f>[2]testrun_5ema_slope!BT29</f>
        <v>-402.55369999999999</v>
      </c>
      <c r="CF33" s="2">
        <f>[2]testrun_5ema_slope!BU29</f>
        <v>-245.24707000000001</v>
      </c>
      <c r="CG33" s="2">
        <f>[2]testrun_5ema_slope!BV29</f>
        <v>-181.30078</v>
      </c>
      <c r="CH33" s="2">
        <f>[2]testrun_5ema_slope!BW29</f>
        <v>-246.90136999999999</v>
      </c>
      <c r="CI33" s="2">
        <f>[2]testrun_5ema_slope!BX29</f>
        <v>-353.35059999999999</v>
      </c>
      <c r="CJ33" s="2">
        <f>[2]testrun_5ema_slope!BY29</f>
        <v>-286.00195000000002</v>
      </c>
      <c r="CK33" s="2">
        <f>[2]testrun_5ema_slope!BZ29</f>
        <v>-299.90332000000001</v>
      </c>
      <c r="CL33" s="2">
        <f>[2]testrun_5ema_slope!CA29</f>
        <v>-235.09863000000001</v>
      </c>
      <c r="CM33" s="2">
        <f>[2]testrun_5ema_slope!CB29</f>
        <v>-343.25195000000002</v>
      </c>
      <c r="CN33" s="2">
        <f>[2]testrun_5ema_slope!CC29</f>
        <v>-428.50098000000003</v>
      </c>
      <c r="CO33" s="2">
        <f>[2]testrun_5ema_slope!CD29</f>
        <v>-404.69922000000003</v>
      </c>
      <c r="CP33" s="2">
        <f>[2]testrun_5ema_slope!CE29</f>
        <v>-296.50195000000002</v>
      </c>
      <c r="CQ33" s="2">
        <f>[2]testrun_5ema_slope!CF29</f>
        <v>-358.80176</v>
      </c>
      <c r="CR33" s="2">
        <f>[2]testrun_5ema_slope!CG29</f>
        <v>-180.99902</v>
      </c>
      <c r="CS33" s="2">
        <f>[2]testrun_5ema_slope!CH29</f>
        <v>-372.09960000000001</v>
      </c>
      <c r="CT33" s="2">
        <f>[2]testrun_5ema_slope!CI29</f>
        <v>-451.20116999999999</v>
      </c>
      <c r="CU33" s="2">
        <f>[2]testrun_5ema_slope!CJ29</f>
        <v>-352.69922000000003</v>
      </c>
      <c r="CV33" s="2">
        <f>[2]testrun_5ema_slope!CK29</f>
        <v>-331.69922000000003</v>
      </c>
      <c r="CW33" s="2">
        <f>[2]testrun_5ema_slope!CL29</f>
        <v>-194.70214999999999</v>
      </c>
      <c r="CX33" s="2">
        <f>[2]testrun_5ema_slope!CM29</f>
        <v>-200.49707000000001</v>
      </c>
      <c r="CY33" s="2">
        <f>[2]testrun_5ema_slope!CN29</f>
        <v>-233.30273</v>
      </c>
      <c r="CZ33" s="2">
        <f>[2]testrun_5ema_slope!CO29</f>
        <v>-396.95312000000001</v>
      </c>
      <c r="DA33" s="2">
        <f>[2]testrun_5ema_slope!CP29</f>
        <v>-960.79880000000003</v>
      </c>
      <c r="DB33" s="2">
        <f>[2]testrun_5ema_slope!CQ29</f>
        <v>-364.65233999999998</v>
      </c>
      <c r="DC33" s="2">
        <f>[2]testrun_5ema_slope!CR29</f>
        <v>-600.19629999999995</v>
      </c>
      <c r="DD33" s="2">
        <f>[2]testrun_5ema_slope!CS29</f>
        <v>-902.24900000000002</v>
      </c>
      <c r="DE33" s="2">
        <f>[2]testrun_5ema_slope!CT29</f>
        <v>-640.34670000000006</v>
      </c>
      <c r="DF33" s="2">
        <f>[2]testrun_5ema_slope!CU29</f>
        <v>-363.65136999999999</v>
      </c>
      <c r="DG33" s="2">
        <f>[2]testrun_5ema_slope!CV29</f>
        <v>-459.44824</v>
      </c>
      <c r="DH33" s="2">
        <f>[2]testrun_5ema_slope!CW29</f>
        <v>-752.79880000000003</v>
      </c>
      <c r="DI33" s="2">
        <f>[2]testrun_5ema_slope!CX29</f>
        <v>-432.74901999999997</v>
      </c>
      <c r="DJ33" s="2">
        <f>[2]testrun_5ema_slope!CY29</f>
        <v>-678.65039999999999</v>
      </c>
      <c r="DK33" s="2">
        <f>[2]testrun_5ema_slope!CZ29</f>
        <v>-698.39940000000001</v>
      </c>
      <c r="DL33" s="2">
        <f>[2]testrun_5ema_slope!DA29</f>
        <v>-1223.5508</v>
      </c>
      <c r="DM33" s="2">
        <f>[2]testrun_5ema_slope!DB29</f>
        <v>-539.00099999999998</v>
      </c>
    </row>
    <row r="34" spans="1:117" x14ac:dyDescent="0.3">
      <c r="A34" t="s">
        <v>21</v>
      </c>
      <c r="B34" s="1" t="s">
        <v>2</v>
      </c>
      <c r="C34" t="s">
        <v>7</v>
      </c>
      <c r="D34" s="2">
        <f t="shared" si="0"/>
        <v>2514.7870915000003</v>
      </c>
      <c r="G34" s="6">
        <f>100*D34/D32</f>
        <v>5.5374280359478316</v>
      </c>
      <c r="H34" s="7"/>
      <c r="I34" s="7"/>
      <c r="J34" s="7"/>
      <c r="K34" s="7"/>
      <c r="L34" s="2">
        <f>[2]testrun_5ema_slope!A30</f>
        <v>196.99805000000001</v>
      </c>
      <c r="M34" s="2">
        <f>[2]testrun_5ema_slope!B30</f>
        <v>-22.150390000000002</v>
      </c>
      <c r="N34" s="2">
        <f>[2]testrun_5ema_slope!C30</f>
        <v>-199.14893000000001</v>
      </c>
      <c r="O34" s="2">
        <f>[2]testrun_5ema_slope!D30</f>
        <v>-309.3501</v>
      </c>
      <c r="P34" s="2">
        <f>[2]testrun_5ema_slope!E30</f>
        <v>-175.95068000000001</v>
      </c>
      <c r="Q34" s="2">
        <f>[2]testrun_5ema_slope!F30</f>
        <v>62.499510000000001</v>
      </c>
      <c r="R34" s="2">
        <f>[2]testrun_5ema_slope!G30</f>
        <v>-226.09912</v>
      </c>
      <c r="S34" s="2">
        <f>[2]testrun_5ema_slope!H30</f>
        <v>332.50049999999999</v>
      </c>
      <c r="T34" s="2">
        <f>[2]testrun_5ema_slope!I30</f>
        <v>161.85106999999999</v>
      </c>
      <c r="U34" s="2">
        <f>[2]testrun_5ema_slope!J30</f>
        <v>-367.45067999999998</v>
      </c>
      <c r="V34" s="2">
        <f>[2]testrun_5ema_slope!K30</f>
        <v>217.79931999999999</v>
      </c>
      <c r="W34" s="2">
        <f>[2]testrun_5ema_slope!L30</f>
        <v>196.6001</v>
      </c>
      <c r="X34" s="2">
        <f>[2]testrun_5ema_slope!M30</f>
        <v>153.89940999999999</v>
      </c>
      <c r="Y34" s="2">
        <f>[2]testrun_5ema_slope!N30</f>
        <v>229.10059000000001</v>
      </c>
      <c r="Z34" s="2">
        <f>[2]testrun_5ema_slope!O30</f>
        <v>23.597656000000001</v>
      </c>
      <c r="AA34" s="2">
        <f>[2]testrun_5ema_slope!P30</f>
        <v>-213.49950999999999</v>
      </c>
      <c r="AB34" s="2">
        <f>[2]testrun_5ema_slope!Q30</f>
        <v>97.450194999999994</v>
      </c>
      <c r="AC34" s="2">
        <f>[2]testrun_5ema_slope!R30</f>
        <v>28.848144999999999</v>
      </c>
      <c r="AD34" s="2">
        <f>[2]testrun_5ema_slope!S30</f>
        <v>132.09912</v>
      </c>
      <c r="AE34" s="2">
        <f>[2]testrun_5ema_slope!T30</f>
        <v>5.6010739999999997</v>
      </c>
      <c r="AF34" s="2">
        <f>[2]testrun_5ema_slope!U30</f>
        <v>7.0009766000000004</v>
      </c>
      <c r="AG34" s="2">
        <f>[2]testrun_5ema_slope!V30</f>
        <v>141.80078</v>
      </c>
      <c r="AH34" s="2">
        <f>[2]testrun_5ema_slope!W30</f>
        <v>-208.50194999999999</v>
      </c>
      <c r="AI34" s="2">
        <f>[2]testrun_5ema_slope!X30</f>
        <v>95.5</v>
      </c>
      <c r="AJ34" s="2">
        <f>[2]testrun_5ema_slope!Y30</f>
        <v>-118.99951</v>
      </c>
      <c r="AK34" s="2">
        <f>[2]testrun_5ema_slope!Z30</f>
        <v>129.75</v>
      </c>
      <c r="AL34" s="2">
        <f>[2]testrun_5ema_slope!AA30</f>
        <v>412.29932000000002</v>
      </c>
      <c r="AM34" s="2">
        <f>[2]testrun_5ema_slope!AB30</f>
        <v>133.80126999999999</v>
      </c>
      <c r="AN34" s="2">
        <f>[2]testrun_5ema_slope!AC30</f>
        <v>-187.3501</v>
      </c>
      <c r="AO34" s="2">
        <f>[2]testrun_5ema_slope!AD30</f>
        <v>-584.85204999999996</v>
      </c>
      <c r="AP34" s="2">
        <f>[2]testrun_5ema_slope!AE30</f>
        <v>92.650390000000002</v>
      </c>
      <c r="AQ34" s="2">
        <f>[2]testrun_5ema_slope!AF30</f>
        <v>-451.0498</v>
      </c>
      <c r="AR34" s="2">
        <f>[2]testrun_5ema_slope!AG30</f>
        <v>66.050780000000003</v>
      </c>
      <c r="AS34" s="2">
        <f>[2]testrun_5ema_slope!AH30</f>
        <v>213.99902</v>
      </c>
      <c r="AT34" s="2">
        <f>[2]testrun_5ema_slope!AI30</f>
        <v>-37.200684000000003</v>
      </c>
      <c r="AU34" s="2">
        <f>[2]testrun_5ema_slope!AJ30</f>
        <v>-82.650390000000002</v>
      </c>
      <c r="AV34" s="2">
        <f>[2]testrun_5ema_slope!AK30</f>
        <v>-406.09912000000003</v>
      </c>
      <c r="AW34" s="2">
        <f>[2]testrun_5ema_slope!AL30</f>
        <v>-7.3007812000000003</v>
      </c>
      <c r="AX34" s="2">
        <f>[2]testrun_5ema_slope!AM30</f>
        <v>391.34960000000001</v>
      </c>
      <c r="AY34" s="2">
        <f>[2]testrun_5ema_slope!AN30</f>
        <v>-220.24805000000001</v>
      </c>
      <c r="AZ34" s="2">
        <f>[2]testrun_5ema_slope!AO30</f>
        <v>305.50049999999999</v>
      </c>
      <c r="BA34" s="2">
        <f>[2]testrun_5ema_slope!AP30</f>
        <v>130.19922</v>
      </c>
      <c r="BB34" s="2">
        <f>[2]testrun_5ema_slope!AQ30</f>
        <v>-108.84961</v>
      </c>
      <c r="BC34" s="2">
        <f>[2]testrun_5ema_slope!AR30</f>
        <v>-103.50391</v>
      </c>
      <c r="BD34" s="2">
        <f>[2]testrun_5ema_slope!AS30</f>
        <v>-21.198730000000001</v>
      </c>
      <c r="BE34" s="2">
        <f>[2]testrun_5ema_slope!AT30</f>
        <v>194.35106999999999</v>
      </c>
      <c r="BF34" s="2">
        <f>[2]testrun_5ema_slope!AU30</f>
        <v>426.55176</v>
      </c>
      <c r="BG34" s="2">
        <f>[2]testrun_5ema_slope!AV30</f>
        <v>-72.59375</v>
      </c>
      <c r="BH34" s="2">
        <f>[2]testrun_5ema_slope!AW30</f>
        <v>362.80369999999999</v>
      </c>
      <c r="BI34" s="2">
        <f>[2]testrun_5ema_slope!AX30</f>
        <v>-244.9502</v>
      </c>
      <c r="BJ34" s="2">
        <f>[2]testrun_5ema_slope!AY30</f>
        <v>-152.49707000000001</v>
      </c>
      <c r="BK34" s="2">
        <f>[2]testrun_5ema_slope!AZ30</f>
        <v>334.7998</v>
      </c>
      <c r="BL34" s="2">
        <f>[2]testrun_5ema_slope!BA30</f>
        <v>182.74853999999999</v>
      </c>
      <c r="BM34" s="2">
        <f>[2]testrun_5ema_slope!BB30</f>
        <v>322.59960000000001</v>
      </c>
      <c r="BN34" s="2">
        <f>[2]testrun_5ema_slope!BC30</f>
        <v>-251.90136999999999</v>
      </c>
      <c r="BO34" s="2">
        <f>[2]testrun_5ema_slope!BD30</f>
        <v>117.64941399999999</v>
      </c>
      <c r="BP34" s="2">
        <f>[2]testrun_5ema_slope!BE30</f>
        <v>-166.99902</v>
      </c>
      <c r="BQ34" s="2">
        <f>[2]testrun_5ema_slope!BF30</f>
        <v>-111.30419999999999</v>
      </c>
      <c r="BR34" s="2">
        <f>[2]testrun_5ema_slope!BG30</f>
        <v>155.09961000000001</v>
      </c>
      <c r="BS34" s="2">
        <f>[2]testrun_5ema_slope!BH30</f>
        <v>66.749510000000001</v>
      </c>
      <c r="BT34" s="2">
        <f>[2]testrun_5ema_slope!BI30</f>
        <v>-188.34912</v>
      </c>
      <c r="BU34" s="2">
        <f>[2]testrun_5ema_slope!BJ30</f>
        <v>326.29784999999998</v>
      </c>
      <c r="BV34" s="2">
        <f>[2]testrun_5ema_slope!BK30</f>
        <v>-95.549805000000006</v>
      </c>
      <c r="BW34" s="2">
        <f>[2]testrun_5ema_slope!BL30</f>
        <v>-267.25049999999999</v>
      </c>
      <c r="BX34" s="2">
        <f>[2]testrun_5ema_slope!BM30</f>
        <v>-182.3501</v>
      </c>
      <c r="BY34" s="2">
        <f>[2]testrun_5ema_slope!BN30</f>
        <v>-357.50389999999999</v>
      </c>
      <c r="BZ34" s="2">
        <f>[2]testrun_5ema_slope!BO30</f>
        <v>-204.00098</v>
      </c>
      <c r="CA34" s="2">
        <f>[2]testrun_5ema_slope!BP30</f>
        <v>40.099609999999998</v>
      </c>
      <c r="CB34" s="2">
        <f>[2]testrun_5ema_slope!BQ30</f>
        <v>65.500979999999998</v>
      </c>
      <c r="CC34" s="2">
        <f>[2]testrun_5ema_slope!BR30</f>
        <v>-184.20116999999999</v>
      </c>
      <c r="CD34" s="2">
        <f>[2]testrun_5ema_slope!BS30</f>
        <v>498.8999</v>
      </c>
      <c r="CE34" s="2">
        <f>[2]testrun_5ema_slope!BT30</f>
        <v>-53.954590000000003</v>
      </c>
      <c r="CF34" s="2">
        <f>[2]testrun_5ema_slope!BU30</f>
        <v>373.35449999999997</v>
      </c>
      <c r="CG34" s="2">
        <f>[2]testrun_5ema_slope!BV30</f>
        <v>181.59863000000001</v>
      </c>
      <c r="CH34" s="2">
        <f>[2]testrun_5ema_slope!BW30</f>
        <v>285.19529999999997</v>
      </c>
      <c r="CI34" s="2">
        <f>[2]testrun_5ema_slope!BX30</f>
        <v>58</v>
      </c>
      <c r="CJ34" s="2">
        <f>[2]testrun_5ema_slope!BY30</f>
        <v>-5.5039062000000003</v>
      </c>
      <c r="CK34" s="2">
        <f>[2]testrun_5ema_slope!BZ30</f>
        <v>-129.90234000000001</v>
      </c>
      <c r="CL34" s="2">
        <f>[2]testrun_5ema_slope!CA30</f>
        <v>237.35156000000001</v>
      </c>
      <c r="CM34" s="2">
        <f>[2]testrun_5ema_slope!CB30</f>
        <v>184.14843999999999</v>
      </c>
      <c r="CN34" s="2">
        <f>[2]testrun_5ema_slope!CC30</f>
        <v>-96.40137</v>
      </c>
      <c r="CO34" s="2">
        <f>[2]testrun_5ema_slope!CD30</f>
        <v>102.45215</v>
      </c>
      <c r="CP34" s="2">
        <f>[2]testrun_5ema_slope!CE30</f>
        <v>97.09863</v>
      </c>
      <c r="CQ34" s="2">
        <f>[2]testrun_5ema_slope!CF30</f>
        <v>-40.801758</v>
      </c>
      <c r="CR34" s="2">
        <f>[2]testrun_5ema_slope!CG30</f>
        <v>522.30079999999998</v>
      </c>
      <c r="CS34" s="2">
        <f>[2]testrun_5ema_slope!CH30</f>
        <v>388.30077999999997</v>
      </c>
      <c r="CT34" s="2">
        <f>[2]testrun_5ema_slope!CI30</f>
        <v>-19.548828</v>
      </c>
      <c r="CU34" s="2">
        <f>[2]testrun_5ema_slope!CJ30</f>
        <v>92.200194999999994</v>
      </c>
      <c r="CV34" s="2">
        <f>[2]testrun_5ema_slope!CK30</f>
        <v>109.70215</v>
      </c>
      <c r="CW34" s="2">
        <f>[2]testrun_5ema_slope!CL30</f>
        <v>371.69824</v>
      </c>
      <c r="CX34" s="2">
        <f>[2]testrun_5ema_slope!CM30</f>
        <v>369.20215000000002</v>
      </c>
      <c r="CY34" s="2">
        <f>[2]testrun_5ema_slope!CN30</f>
        <v>177.59569999999999</v>
      </c>
      <c r="CZ34" s="2">
        <f>[2]testrun_5ema_slope!CO30</f>
        <v>260.24610000000001</v>
      </c>
      <c r="DA34" s="2">
        <f>[2]testrun_5ema_slope!CP30</f>
        <v>2.9033202999999999</v>
      </c>
      <c r="DB34" s="2">
        <f>[2]testrun_5ema_slope!CQ30</f>
        <v>235.59569999999999</v>
      </c>
      <c r="DC34" s="2">
        <f>[2]testrun_5ema_slope!CR30</f>
        <v>-321.89648</v>
      </c>
      <c r="DD34" s="2">
        <f>[2]testrun_5ema_slope!CS30</f>
        <v>-370.49901999999997</v>
      </c>
      <c r="DE34" s="2">
        <f>[2]testrun_5ema_slope!CT30</f>
        <v>-190.24413999999999</v>
      </c>
      <c r="DF34" s="2">
        <f>[2]testrun_5ema_slope!CU30</f>
        <v>240.09765999999999</v>
      </c>
      <c r="DG34" s="2">
        <f>[2]testrun_5ema_slope!CV30</f>
        <v>40.403320000000001</v>
      </c>
      <c r="DH34" s="2">
        <f>[2]testrun_5ema_slope!CW30</f>
        <v>31.202148000000001</v>
      </c>
      <c r="DI34" s="2">
        <f>[2]testrun_5ema_slope!CX30</f>
        <v>124.55078</v>
      </c>
      <c r="DJ34" s="2">
        <f>[2]testrun_5ema_slope!CY30</f>
        <v>-343.05077999999997</v>
      </c>
      <c r="DK34" s="2">
        <f>[2]testrun_5ema_slope!CZ30</f>
        <v>-244.89940999999999</v>
      </c>
      <c r="DL34" s="2">
        <f>[2]testrun_5ema_slope!DA30</f>
        <v>-952.05079999999998</v>
      </c>
      <c r="DM34" s="2">
        <f>[2]testrun_5ema_slope!DB30</f>
        <v>276.34960000000001</v>
      </c>
    </row>
    <row r="35" spans="1:117" x14ac:dyDescent="0.3">
      <c r="A35" t="s">
        <v>21</v>
      </c>
      <c r="B35" s="1" t="s">
        <v>3</v>
      </c>
      <c r="C35" t="s">
        <v>5</v>
      </c>
      <c r="D35" s="2">
        <f t="shared" si="0"/>
        <v>19512.703172299996</v>
      </c>
      <c r="E35">
        <f>COUNT(L37:DZ37)</f>
        <v>106</v>
      </c>
      <c r="F35" s="5">
        <f>COUNTIF(L37:DZ37,"&gt;0")</f>
        <v>59</v>
      </c>
      <c r="G35" s="6">
        <f>100 *F35/E35</f>
        <v>55.660377358490564</v>
      </c>
      <c r="H35" s="7"/>
      <c r="I35" s="7"/>
      <c r="J35" s="7"/>
      <c r="K35" s="7"/>
      <c r="L35" s="2">
        <f>[2]testrun_5ema_slope!A34</f>
        <v>0</v>
      </c>
      <c r="M35" s="2">
        <f>[2]testrun_5ema_slope!B34</f>
        <v>157.0498</v>
      </c>
      <c r="N35" s="2">
        <f>[2]testrun_5ema_slope!C34</f>
        <v>0</v>
      </c>
      <c r="O35" s="2">
        <f>[2]testrun_5ema_slope!D34</f>
        <v>86.899900000000002</v>
      </c>
      <c r="P35" s="2">
        <f>[2]testrun_5ema_slope!E34</f>
        <v>15</v>
      </c>
      <c r="Q35" s="2">
        <f>[2]testrun_5ema_slope!F34</f>
        <v>221.6499</v>
      </c>
      <c r="R35" s="2">
        <f>[2]testrun_5ema_slope!G34</f>
        <v>0</v>
      </c>
      <c r="S35" s="2">
        <f>[2]testrun_5ema_slope!H34</f>
        <v>198.34961000000001</v>
      </c>
      <c r="T35" s="2">
        <f>[2]testrun_5ema_slope!I34</f>
        <v>29.349609999999998</v>
      </c>
      <c r="U35" s="2">
        <f>[2]testrun_5ema_slope!J34</f>
        <v>0</v>
      </c>
      <c r="V35" s="2">
        <f>[2]testrun_5ema_slope!K34</f>
        <v>117.3999</v>
      </c>
      <c r="W35" s="2">
        <f>[2]testrun_5ema_slope!L34</f>
        <v>111.75</v>
      </c>
      <c r="X35" s="2">
        <f>[2]testrun_5ema_slope!M34</f>
        <v>199.0498</v>
      </c>
      <c r="Y35" s="2">
        <f>[2]testrun_5ema_slope!N34</f>
        <v>298.15039999999999</v>
      </c>
      <c r="Z35" s="2">
        <f>[2]testrun_5ema_slope!O34</f>
        <v>155.5498</v>
      </c>
      <c r="AA35" s="2">
        <f>[2]testrun_5ema_slope!P34</f>
        <v>117.19922</v>
      </c>
      <c r="AB35" s="2">
        <f>[2]testrun_5ema_slope!Q34</f>
        <v>56.799804999999999</v>
      </c>
      <c r="AC35" s="2">
        <f>[2]testrun_5ema_slope!R34</f>
        <v>2.2001952999999999</v>
      </c>
      <c r="AD35" s="2">
        <f>[2]testrun_5ema_slope!S34</f>
        <v>140.1499</v>
      </c>
      <c r="AE35" s="2">
        <f>[2]testrun_5ema_slope!T34</f>
        <v>264.8501</v>
      </c>
      <c r="AF35" s="2">
        <f>[2]testrun_5ema_slope!U34</f>
        <v>117.04980500000001</v>
      </c>
      <c r="AG35" s="2">
        <f>[2]testrun_5ema_slope!V34</f>
        <v>84.500489999999999</v>
      </c>
      <c r="AH35" s="2">
        <f>[2]testrun_5ema_slope!W34</f>
        <v>72.75</v>
      </c>
      <c r="AI35" s="2">
        <f>[2]testrun_5ema_slope!X34</f>
        <v>277.44970000000001</v>
      </c>
      <c r="AJ35" s="2">
        <f>[2]testrun_5ema_slope!Y34</f>
        <v>76.450194999999994</v>
      </c>
      <c r="AK35" s="2">
        <f>[2]testrun_5ema_slope!Z34</f>
        <v>0</v>
      </c>
      <c r="AL35" s="2">
        <f>[2]testrun_5ema_slope!AA34</f>
        <v>369.55029999999999</v>
      </c>
      <c r="AM35" s="2">
        <f>[2]testrun_5ema_slope!AB34</f>
        <v>76.25</v>
      </c>
      <c r="AN35" s="2">
        <f>[2]testrun_5ema_slope!AC34</f>
        <v>187.8501</v>
      </c>
      <c r="AO35" s="2">
        <f>[2]testrun_5ema_slope!AD34</f>
        <v>133.80029999999999</v>
      </c>
      <c r="AP35" s="2">
        <f>[2]testrun_5ema_slope!AE34</f>
        <v>77.949709999999996</v>
      </c>
      <c r="AQ35" s="2">
        <f>[2]testrun_5ema_slope!AF34</f>
        <v>47.850098000000003</v>
      </c>
      <c r="AR35" s="2">
        <f>[2]testrun_5ema_slope!AG34</f>
        <v>32.399901999999997</v>
      </c>
      <c r="AS35" s="2">
        <f>[2]testrun_5ema_slope!AH34</f>
        <v>253.2998</v>
      </c>
      <c r="AT35" s="2">
        <f>[2]testrun_5ema_slope!AI34</f>
        <v>123.1001</v>
      </c>
      <c r="AU35" s="2">
        <f>[2]testrun_5ema_slope!AJ34</f>
        <v>0</v>
      </c>
      <c r="AV35" s="2">
        <f>[2]testrun_5ema_slope!AK34</f>
        <v>265.2002</v>
      </c>
      <c r="AW35" s="2">
        <f>[2]testrun_5ema_slope!AL34</f>
        <v>36.25</v>
      </c>
      <c r="AX35" s="2">
        <f>[2]testrun_5ema_slope!AM34</f>
        <v>188.75</v>
      </c>
      <c r="AY35" s="2">
        <f>[2]testrun_5ema_slope!AN34</f>
        <v>234.6001</v>
      </c>
      <c r="AZ35" s="2">
        <f>[2]testrun_5ema_slope!AO34</f>
        <v>447.1001</v>
      </c>
      <c r="BA35" s="2">
        <f>[2]testrun_5ema_slope!AP34</f>
        <v>175.7998</v>
      </c>
      <c r="BB35" s="2">
        <f>[2]testrun_5ema_slope!AQ34</f>
        <v>351.1499</v>
      </c>
      <c r="BC35" s="2">
        <f>[2]testrun_5ema_slope!AR34</f>
        <v>0</v>
      </c>
      <c r="BD35" s="2">
        <f>[2]testrun_5ema_slope!AS34</f>
        <v>239.75</v>
      </c>
      <c r="BE35" s="2">
        <f>[2]testrun_5ema_slope!AT34</f>
        <v>0</v>
      </c>
      <c r="BF35" s="2">
        <f>[2]testrun_5ema_slope!AU34</f>
        <v>64.199219999999997</v>
      </c>
      <c r="BG35" s="2">
        <f>[2]testrun_5ema_slope!AV34</f>
        <v>245.75194999999999</v>
      </c>
      <c r="BH35" s="2">
        <f>[2]testrun_5ema_slope!AW34</f>
        <v>639.45119999999997</v>
      </c>
      <c r="BI35" s="2">
        <f>[2]testrun_5ema_slope!AX34</f>
        <v>163.9502</v>
      </c>
      <c r="BJ35" s="2">
        <f>[2]testrun_5ema_slope!AY34</f>
        <v>49.600586</v>
      </c>
      <c r="BK35" s="2">
        <f>[2]testrun_5ema_slope!AZ34</f>
        <v>299</v>
      </c>
      <c r="BL35" s="2">
        <f>[2]testrun_5ema_slope!BA34</f>
        <v>130.7998</v>
      </c>
      <c r="BM35" s="2">
        <f>[2]testrun_5ema_slope!BB34</f>
        <v>359</v>
      </c>
      <c r="BN35" s="2">
        <f>[2]testrun_5ema_slope!BC34</f>
        <v>174.85059000000001</v>
      </c>
      <c r="BO35" s="2">
        <f>[2]testrun_5ema_slope!BD34</f>
        <v>221.75049000000001</v>
      </c>
      <c r="BP35" s="2">
        <f>[2]testrun_5ema_slope!BE34</f>
        <v>165.8999</v>
      </c>
      <c r="BQ35" s="2">
        <f>[2]testrun_5ema_slope!BF34</f>
        <v>49.099609999999998</v>
      </c>
      <c r="BR35" s="2">
        <f>[2]testrun_5ema_slope!BG34</f>
        <v>66.600099999999998</v>
      </c>
      <c r="BS35" s="2">
        <f>[2]testrun_5ema_slope!BH34</f>
        <v>241.7002</v>
      </c>
      <c r="BT35" s="2">
        <f>[2]testrun_5ema_slope!BI34</f>
        <v>0</v>
      </c>
      <c r="BU35" s="2">
        <f>[2]testrun_5ema_slope!BJ34</f>
        <v>256.19970000000001</v>
      </c>
      <c r="BV35" s="2">
        <f>[2]testrun_5ema_slope!BK34</f>
        <v>29.850097999999999</v>
      </c>
      <c r="BW35" s="2">
        <f>[2]testrun_5ema_slope!BL34</f>
        <v>338.7002</v>
      </c>
      <c r="BX35" s="2">
        <f>[2]testrun_5ema_slope!BM34</f>
        <v>513.6001</v>
      </c>
      <c r="BY35" s="2">
        <f>[2]testrun_5ema_slope!BN34</f>
        <v>0</v>
      </c>
      <c r="BZ35" s="2">
        <f>[2]testrun_5ema_slope!BO34</f>
        <v>264.84960000000001</v>
      </c>
      <c r="CA35" s="2">
        <f>[2]testrun_5ema_slope!BP34</f>
        <v>115.90039</v>
      </c>
      <c r="CB35" s="2">
        <f>[2]testrun_5ema_slope!BQ34</f>
        <v>464.99901999999997</v>
      </c>
      <c r="CC35" s="2">
        <f>[2]testrun_5ema_slope!BR34</f>
        <v>88.599609999999998</v>
      </c>
      <c r="CD35" s="2">
        <f>[2]testrun_5ema_slope!BS34</f>
        <v>247.0498</v>
      </c>
      <c r="CE35" s="2">
        <f>[2]testrun_5ema_slope!BT34</f>
        <v>246.45068000000001</v>
      </c>
      <c r="CF35" s="2">
        <f>[2]testrun_5ema_slope!BU34</f>
        <v>230.5498</v>
      </c>
      <c r="CG35" s="2">
        <f>[2]testrun_5ema_slope!BV34</f>
        <v>109.89941399999999</v>
      </c>
      <c r="CH35" s="2">
        <f>[2]testrun_5ema_slope!BW34</f>
        <v>103.45019499999999</v>
      </c>
      <c r="CI35" s="2">
        <f>[2]testrun_5ema_slope!BX34</f>
        <v>97.5</v>
      </c>
      <c r="CJ35" s="2">
        <f>[2]testrun_5ema_slope!BY34</f>
        <v>209.40038999999999</v>
      </c>
      <c r="CK35" s="2">
        <f>[2]testrun_5ema_slope!BZ34</f>
        <v>148.60059000000001</v>
      </c>
      <c r="CL35" s="2">
        <f>[2]testrun_5ema_slope!CA34</f>
        <v>382.25</v>
      </c>
      <c r="CM35" s="2">
        <f>[2]testrun_5ema_slope!CB34</f>
        <v>157.35059000000001</v>
      </c>
      <c r="CN35" s="2">
        <f>[2]testrun_5ema_slope!CC34</f>
        <v>34.5</v>
      </c>
      <c r="CO35" s="2">
        <f>[2]testrun_5ema_slope!CD34</f>
        <v>119.75</v>
      </c>
      <c r="CP35" s="2">
        <f>[2]testrun_5ema_slope!CE34</f>
        <v>311.90039999999999</v>
      </c>
      <c r="CQ35" s="2">
        <f>[2]testrun_5ema_slope!CF34</f>
        <v>73.5</v>
      </c>
      <c r="CR35" s="2">
        <f>[2]testrun_5ema_slope!CG34</f>
        <v>654.2002</v>
      </c>
      <c r="CS35" s="2">
        <f>[2]testrun_5ema_slope!CH34</f>
        <v>0</v>
      </c>
      <c r="CT35" s="2">
        <f>[2]testrun_5ema_slope!CI34</f>
        <v>413.09960000000001</v>
      </c>
      <c r="CU35" s="2">
        <f>[2]testrun_5ema_slope!CJ34</f>
        <v>42.200195000000001</v>
      </c>
      <c r="CV35" s="2">
        <f>[2]testrun_5ema_slope!CK34</f>
        <v>207</v>
      </c>
      <c r="CW35" s="2">
        <f>[2]testrun_5ema_slope!CL34</f>
        <v>24.299804999999999</v>
      </c>
      <c r="CX35" s="2">
        <f>[2]testrun_5ema_slope!CM34</f>
        <v>329.90039999999999</v>
      </c>
      <c r="CY35" s="2">
        <f>[2]testrun_5ema_slope!CN34</f>
        <v>234.5</v>
      </c>
      <c r="CZ35" s="2">
        <f>[2]testrun_5ema_slope!CO34</f>
        <v>101.64941399999999</v>
      </c>
      <c r="DA35" s="2">
        <f>[2]testrun_5ema_slope!CP34</f>
        <v>721.40039999999999</v>
      </c>
      <c r="DB35" s="2">
        <f>[2]testrun_5ema_slope!CQ34</f>
        <v>76.400390000000002</v>
      </c>
      <c r="DC35" s="2">
        <f>[2]testrun_5ema_slope!CR34</f>
        <v>766.09960000000001</v>
      </c>
      <c r="DD35" s="2">
        <f>[2]testrun_5ema_slope!CS34</f>
        <v>130.25098</v>
      </c>
      <c r="DE35" s="2">
        <f>[2]testrun_5ema_slope!CT34</f>
        <v>420.64843999999999</v>
      </c>
      <c r="DF35" s="2">
        <f>[2]testrun_5ema_slope!CU34</f>
        <v>186.2002</v>
      </c>
      <c r="DG35" s="2">
        <f>[2]testrun_5ema_slope!CV34</f>
        <v>114.75</v>
      </c>
      <c r="DH35" s="2">
        <f>[2]testrun_5ema_slope!CW34</f>
        <v>452</v>
      </c>
      <c r="DI35" s="2">
        <f>[2]testrun_5ema_slope!CX34</f>
        <v>35.549804999999999</v>
      </c>
      <c r="DJ35" s="2">
        <f>[2]testrun_5ema_slope!CY34</f>
        <v>236.80078</v>
      </c>
      <c r="DK35" s="2">
        <f>[2]testrun_5ema_slope!CZ34</f>
        <v>336.59960000000001</v>
      </c>
      <c r="DL35" s="2">
        <f>[2]testrun_5ema_slope!DA34</f>
        <v>0</v>
      </c>
      <c r="DM35" s="2">
        <f>[2]testrun_5ema_slope!DB34</f>
        <v>572.40039999999999</v>
      </c>
    </row>
    <row r="36" spans="1:117" x14ac:dyDescent="0.3">
      <c r="A36" t="s">
        <v>21</v>
      </c>
      <c r="B36" s="1" t="s">
        <v>3</v>
      </c>
      <c r="C36" t="s">
        <v>6</v>
      </c>
      <c r="D36" s="2">
        <f t="shared" si="0"/>
        <v>-16805.20510662</v>
      </c>
      <c r="F36" s="5"/>
      <c r="G36" s="7"/>
      <c r="H36" s="7"/>
      <c r="I36" s="7"/>
      <c r="J36" s="7"/>
      <c r="K36" s="7"/>
      <c r="L36" s="2">
        <f>[2]testrun_5ema_slope!A35</f>
        <v>-85</v>
      </c>
      <c r="M36" s="2">
        <f>[2]testrun_5ema_slope!B35</f>
        <v>-123.6499</v>
      </c>
      <c r="N36" s="2">
        <f>[2]testrun_5ema_slope!C35</f>
        <v>-264.65039999999999</v>
      </c>
      <c r="O36" s="2">
        <f>[2]testrun_5ema_slope!D35</f>
        <v>-248.65038999999999</v>
      </c>
      <c r="P36" s="2">
        <f>[2]testrun_5ema_slope!E35</f>
        <v>-223.0498</v>
      </c>
      <c r="Q36" s="2">
        <f>[2]testrun_5ema_slope!F35</f>
        <v>0</v>
      </c>
      <c r="R36" s="2">
        <f>[2]testrun_5ema_slope!G35</f>
        <v>-171.34961000000001</v>
      </c>
      <c r="S36" s="2">
        <f>[2]testrun_5ema_slope!H35</f>
        <v>-30.899902000000001</v>
      </c>
      <c r="T36" s="2">
        <f>[2]testrun_5ema_slope!I35</f>
        <v>-321.75</v>
      </c>
      <c r="U36" s="2">
        <f>[2]testrun_5ema_slope!J35</f>
        <v>-249.29931999999999</v>
      </c>
      <c r="V36" s="2">
        <f>[2]testrun_5ema_slope!K35</f>
        <v>-251.9502</v>
      </c>
      <c r="W36" s="2">
        <f>[2]testrun_5ema_slope!L35</f>
        <v>-222.5</v>
      </c>
      <c r="X36" s="2">
        <f>[2]testrun_5ema_slope!M35</f>
        <v>-142.7002</v>
      </c>
      <c r="Y36" s="2">
        <f>[2]testrun_5ema_slope!N35</f>
        <v>0</v>
      </c>
      <c r="Z36" s="2">
        <f>[2]testrun_5ema_slope!O35</f>
        <v>-313.20067999999998</v>
      </c>
      <c r="AA36" s="2">
        <f>[2]testrun_5ema_slope!P35</f>
        <v>-54.25</v>
      </c>
      <c r="AB36" s="2">
        <f>[2]testrun_5ema_slope!Q35</f>
        <v>-121.1001</v>
      </c>
      <c r="AC36" s="2">
        <f>[2]testrun_5ema_slope!R35</f>
        <v>-160.99950999999999</v>
      </c>
      <c r="AD36" s="2">
        <f>[2]testrun_5ema_slope!S35</f>
        <v>-69.950680000000006</v>
      </c>
      <c r="AE36" s="2">
        <f>[2]testrun_5ema_slope!T35</f>
        <v>-81.399900000000002</v>
      </c>
      <c r="AF36" s="2">
        <f>[2]testrun_5ema_slope!U35</f>
        <v>-224.50049000000001</v>
      </c>
      <c r="AG36" s="2">
        <f>[2]testrun_5ema_slope!V35</f>
        <v>-281.54932000000002</v>
      </c>
      <c r="AH36" s="2">
        <f>[2]testrun_5ema_slope!W35</f>
        <v>-2.3500977000000001</v>
      </c>
      <c r="AI36" s="2">
        <f>[2]testrun_5ema_slope!X35</f>
        <v>-125.8999</v>
      </c>
      <c r="AJ36" s="2">
        <f>[2]testrun_5ema_slope!Y35</f>
        <v>-161.74950999999999</v>
      </c>
      <c r="AK36" s="2">
        <f>[2]testrun_5ema_slope!Z35</f>
        <v>-11.099608999999999</v>
      </c>
      <c r="AL36" s="2">
        <f>[2]testrun_5ema_slope!AA35</f>
        <v>0</v>
      </c>
      <c r="AM36" s="2">
        <f>[2]testrun_5ema_slope!AB35</f>
        <v>-145.8999</v>
      </c>
      <c r="AN36" s="2">
        <f>[2]testrun_5ema_slope!AC35</f>
        <v>-4.1499022999999999</v>
      </c>
      <c r="AO36" s="2">
        <f>[2]testrun_5ema_slope!AD35</f>
        <v>-37.000489999999999</v>
      </c>
      <c r="AP36" s="2">
        <f>[2]testrun_5ema_slope!AE35</f>
        <v>-46.049804999999999</v>
      </c>
      <c r="AQ36" s="2">
        <f>[2]testrun_5ema_slope!AF35</f>
        <v>-139.9502</v>
      </c>
      <c r="AR36" s="2">
        <f>[2]testrun_5ema_slope!AG35</f>
        <v>-185.44970000000001</v>
      </c>
      <c r="AS36" s="2">
        <f>[2]testrun_5ema_slope!AH35</f>
        <v>-49.5</v>
      </c>
      <c r="AT36" s="2">
        <f>[2]testrun_5ema_slope!AI35</f>
        <v>-50.449706999999997</v>
      </c>
      <c r="AU36" s="2">
        <f>[2]testrun_5ema_slope!AJ35</f>
        <v>-211.4502</v>
      </c>
      <c r="AV36" s="2">
        <f>[2]testrun_5ema_slope!AK35</f>
        <v>-171.5498</v>
      </c>
      <c r="AW36" s="2">
        <f>[2]testrun_5ema_slope!AL35</f>
        <v>-221.4502</v>
      </c>
      <c r="AX36" s="2">
        <f>[2]testrun_5ema_slope!AM35</f>
        <v>0</v>
      </c>
      <c r="AY36" s="2">
        <f>[2]testrun_5ema_slope!AN35</f>
        <v>-0.40039061999999997</v>
      </c>
      <c r="AZ36" s="2">
        <f>[2]testrun_5ema_slope!AO35</f>
        <v>-68.499510000000001</v>
      </c>
      <c r="BA36" s="2">
        <f>[2]testrun_5ema_slope!AP35</f>
        <v>-168.5</v>
      </c>
      <c r="BB36" s="2">
        <f>[2]testrun_5ema_slope!AQ35</f>
        <v>-72.049805000000006</v>
      </c>
      <c r="BC36" s="2">
        <f>[2]testrun_5ema_slope!AR35</f>
        <v>-42.899901999999997</v>
      </c>
      <c r="BD36" s="2">
        <f>[2]testrun_5ema_slope!AS35</f>
        <v>-77.350099999999998</v>
      </c>
      <c r="BE36" s="2">
        <f>[2]testrun_5ema_slope!AT35</f>
        <v>-153.30029999999999</v>
      </c>
      <c r="BF36" s="2">
        <f>[2]testrun_5ema_slope!AU35</f>
        <v>0</v>
      </c>
      <c r="BG36" s="2">
        <f>[2]testrun_5ema_slope!AV35</f>
        <v>-232.1499</v>
      </c>
      <c r="BH36" s="2">
        <f>[2]testrun_5ema_slope!AW35</f>
        <v>0</v>
      </c>
      <c r="BI36" s="2">
        <f>[2]testrun_5ema_slope!AX35</f>
        <v>-66.149413999999993</v>
      </c>
      <c r="BJ36" s="2">
        <f>[2]testrun_5ema_slope!AY35</f>
        <v>-259.15039999999999</v>
      </c>
      <c r="BK36" s="2">
        <f>[2]testrun_5ema_slope!AZ35</f>
        <v>-216.2998</v>
      </c>
      <c r="BL36" s="2">
        <f>[2]testrun_5ema_slope!BA35</f>
        <v>-407.65039999999999</v>
      </c>
      <c r="BM36" s="2">
        <f>[2]testrun_5ema_slope!BB35</f>
        <v>-235.8501</v>
      </c>
      <c r="BN36" s="2">
        <f>[2]testrun_5ema_slope!BC35</f>
        <v>-121.5</v>
      </c>
      <c r="BO36" s="2">
        <f>[2]testrun_5ema_slope!BD35</f>
        <v>-229</v>
      </c>
      <c r="BP36" s="2">
        <f>[2]testrun_5ema_slope!BE35</f>
        <v>-377.3999</v>
      </c>
      <c r="BQ36" s="2">
        <f>[2]testrun_5ema_slope!BF35</f>
        <v>-229.59961000000001</v>
      </c>
      <c r="BR36" s="2">
        <f>[2]testrun_5ema_slope!BG35</f>
        <v>-95.799805000000006</v>
      </c>
      <c r="BS36" s="2">
        <f>[2]testrun_5ema_slope!BH35</f>
        <v>-275.5498</v>
      </c>
      <c r="BT36" s="2">
        <f>[2]testrun_5ema_slope!BI35</f>
        <v>-250.49950999999999</v>
      </c>
      <c r="BU36" s="2">
        <f>[2]testrun_5ema_slope!BJ35</f>
        <v>-76.100099999999998</v>
      </c>
      <c r="BV36" s="2">
        <f>[2]testrun_5ema_slope!BK35</f>
        <v>-296.15039999999999</v>
      </c>
      <c r="BW36" s="2">
        <f>[2]testrun_5ema_slope!BL35</f>
        <v>-330.14940000000001</v>
      </c>
      <c r="BX36" s="2">
        <f>[2]testrun_5ema_slope!BM35</f>
        <v>-59.399901999999997</v>
      </c>
      <c r="BY36" s="2">
        <f>[2]testrun_5ema_slope!BN35</f>
        <v>-283.55029999999999</v>
      </c>
      <c r="BZ36" s="2">
        <f>[2]testrun_5ema_slope!BO35</f>
        <v>-187.59961000000001</v>
      </c>
      <c r="CA36" s="2">
        <f>[2]testrun_5ema_slope!BP35</f>
        <v>-90.549805000000006</v>
      </c>
      <c r="CB36" s="2">
        <f>[2]testrun_5ema_slope!BQ35</f>
        <v>-293.4502</v>
      </c>
      <c r="CC36" s="2">
        <f>[2]testrun_5ema_slope!BR35</f>
        <v>-160.75194999999999</v>
      </c>
      <c r="CD36" s="2">
        <f>[2]testrun_5ema_slope!BS35</f>
        <v>-206</v>
      </c>
      <c r="CE36" s="2">
        <f>[2]testrun_5ema_slope!BT35</f>
        <v>-397.8999</v>
      </c>
      <c r="CF36" s="2">
        <f>[2]testrun_5ema_slope!BU35</f>
        <v>-140.84961000000001</v>
      </c>
      <c r="CG36" s="2">
        <f>[2]testrun_5ema_slope!BV35</f>
        <v>0</v>
      </c>
      <c r="CH36" s="2">
        <f>[2]testrun_5ema_slope!BW35</f>
        <v>-126.29980500000001</v>
      </c>
      <c r="CI36" s="2">
        <f>[2]testrun_5ema_slope!BX35</f>
        <v>-50.549804999999999</v>
      </c>
      <c r="CJ36" s="2">
        <f>[2]testrun_5ema_slope!BY35</f>
        <v>-128.7998</v>
      </c>
      <c r="CK36" s="2">
        <f>[2]testrun_5ema_slope!BZ35</f>
        <v>-40.100586</v>
      </c>
      <c r="CL36" s="2">
        <f>[2]testrun_5ema_slope!CA35</f>
        <v>-118.40039</v>
      </c>
      <c r="CM36" s="2">
        <f>[2]testrun_5ema_slope!CB35</f>
        <v>-274.35156000000001</v>
      </c>
      <c r="CN36" s="2">
        <f>[2]testrun_5ema_slope!CC35</f>
        <v>-36</v>
      </c>
      <c r="CO36" s="2">
        <f>[2]testrun_5ema_slope!CD35</f>
        <v>-286.90039999999999</v>
      </c>
      <c r="CP36" s="2">
        <f>[2]testrun_5ema_slope!CE35</f>
        <v>-84</v>
      </c>
      <c r="CQ36" s="2">
        <f>[2]testrun_5ema_slope!CF35</f>
        <v>-21.399414</v>
      </c>
      <c r="CR36" s="2">
        <f>[2]testrun_5ema_slope!CG35</f>
        <v>0</v>
      </c>
      <c r="CS36" s="2">
        <f>[2]testrun_5ema_slope!CH35</f>
        <v>-205.09961000000001</v>
      </c>
      <c r="CT36" s="2">
        <f>[2]testrun_5ema_slope!CI35</f>
        <v>0</v>
      </c>
      <c r="CU36" s="2">
        <f>[2]testrun_5ema_slope!CJ35</f>
        <v>-294.89940000000001</v>
      </c>
      <c r="CV36" s="2">
        <f>[2]testrun_5ema_slope!CK35</f>
        <v>-209.30078</v>
      </c>
      <c r="CW36" s="2">
        <f>[2]testrun_5ema_slope!CL35</f>
        <v>-207.2998</v>
      </c>
      <c r="CX36" s="2">
        <f>[2]testrun_5ema_slope!CM35</f>
        <v>-107.90039</v>
      </c>
      <c r="CY36" s="2">
        <f>[2]testrun_5ema_slope!CN35</f>
        <v>-55.099609999999998</v>
      </c>
      <c r="CZ36" s="2">
        <f>[2]testrun_5ema_slope!CO35</f>
        <v>-79.650390000000002</v>
      </c>
      <c r="DA36" s="2">
        <f>[2]testrun_5ema_slope!CP35</f>
        <v>-388.7002</v>
      </c>
      <c r="DB36" s="2">
        <f>[2]testrun_5ema_slope!CQ35</f>
        <v>-6</v>
      </c>
      <c r="DC36" s="2">
        <f>[2]testrun_5ema_slope!CR35</f>
        <v>0</v>
      </c>
      <c r="DD36" s="2">
        <f>[2]testrun_5ema_slope!CS35</f>
        <v>-348.7998</v>
      </c>
      <c r="DE36" s="2">
        <f>[2]testrun_5ema_slope!CT35</f>
        <v>0</v>
      </c>
      <c r="DF36" s="2">
        <f>[2]testrun_5ema_slope!CU35</f>
        <v>-160.84961000000001</v>
      </c>
      <c r="DG36" s="2">
        <f>[2]testrun_5ema_slope!CV35</f>
        <v>-235.70116999999999</v>
      </c>
      <c r="DH36" s="2">
        <f>[2]testrun_5ema_slope!CW35</f>
        <v>-408.10156000000001</v>
      </c>
      <c r="DI36" s="2">
        <f>[2]testrun_5ema_slope!CX35</f>
        <v>-616.60059999999999</v>
      </c>
      <c r="DJ36" s="2">
        <f>[2]testrun_5ema_slope!CY35</f>
        <v>-30.400390000000002</v>
      </c>
      <c r="DK36" s="2">
        <f>[2]testrun_5ema_slope!CZ35</f>
        <v>-144.40038999999999</v>
      </c>
      <c r="DL36" s="2">
        <f>[2]testrun_5ema_slope!DA35</f>
        <v>-512.10059999999999</v>
      </c>
      <c r="DM36" s="2">
        <f>[2]testrun_5ema_slope!DB35</f>
        <v>-319.0498</v>
      </c>
    </row>
    <row r="37" spans="1:117" x14ac:dyDescent="0.3">
      <c r="A37" t="s">
        <v>21</v>
      </c>
      <c r="B37" s="1" t="s">
        <v>3</v>
      </c>
      <c r="C37" t="s">
        <v>7</v>
      </c>
      <c r="D37" s="2">
        <f t="shared" si="0"/>
        <v>2707.4979797999995</v>
      </c>
      <c r="G37" s="6">
        <f>100*D37/D35</f>
        <v>13.875565860313666</v>
      </c>
      <c r="H37" s="7"/>
      <c r="I37" s="7"/>
      <c r="J37" s="7"/>
      <c r="K37" s="7"/>
      <c r="L37" s="2">
        <f>[2]testrun_5ema_slope!A36</f>
        <v>-85</v>
      </c>
      <c r="M37" s="2">
        <f>[2]testrun_5ema_slope!B36</f>
        <v>33.399901999999997</v>
      </c>
      <c r="N37" s="2">
        <f>[2]testrun_5ema_slope!C36</f>
        <v>-264.65039999999999</v>
      </c>
      <c r="O37" s="2">
        <f>[2]testrun_5ema_slope!D36</f>
        <v>-161.75049000000001</v>
      </c>
      <c r="P37" s="2">
        <f>[2]testrun_5ema_slope!E36</f>
        <v>-208.0498</v>
      </c>
      <c r="Q37" s="2">
        <f>[2]testrun_5ema_slope!F36</f>
        <v>221.6499</v>
      </c>
      <c r="R37" s="2">
        <f>[2]testrun_5ema_slope!G36</f>
        <v>-171.34961000000001</v>
      </c>
      <c r="S37" s="2">
        <f>[2]testrun_5ema_slope!H36</f>
        <v>167.44970000000001</v>
      </c>
      <c r="T37" s="2">
        <f>[2]testrun_5ema_slope!I36</f>
        <v>-292.40039999999999</v>
      </c>
      <c r="U37" s="2">
        <f>[2]testrun_5ema_slope!J36</f>
        <v>-249.29931999999999</v>
      </c>
      <c r="V37" s="2">
        <f>[2]testrun_5ema_slope!K36</f>
        <v>-134.55029999999999</v>
      </c>
      <c r="W37" s="2">
        <f>[2]testrun_5ema_slope!L36</f>
        <v>-110.75</v>
      </c>
      <c r="X37" s="2">
        <f>[2]testrun_5ema_slope!M36</f>
        <v>56.349609999999998</v>
      </c>
      <c r="Y37" s="2">
        <f>[2]testrun_5ema_slope!N36</f>
        <v>298.15039999999999</v>
      </c>
      <c r="Z37" s="2">
        <f>[2]testrun_5ema_slope!O36</f>
        <v>-157.65088</v>
      </c>
      <c r="AA37" s="2">
        <f>[2]testrun_5ema_slope!P36</f>
        <v>62.949219999999997</v>
      </c>
      <c r="AB37" s="2">
        <f>[2]testrun_5ema_slope!Q36</f>
        <v>-64.300290000000004</v>
      </c>
      <c r="AC37" s="2">
        <f>[2]testrun_5ema_slope!R36</f>
        <v>-158.79931999999999</v>
      </c>
      <c r="AD37" s="2">
        <f>[2]testrun_5ema_slope!S36</f>
        <v>70.199219999999997</v>
      </c>
      <c r="AE37" s="2">
        <f>[2]testrun_5ema_slope!T36</f>
        <v>183.4502</v>
      </c>
      <c r="AF37" s="2">
        <f>[2]testrun_5ema_slope!U36</f>
        <v>-107.45068000000001</v>
      </c>
      <c r="AG37" s="2">
        <f>[2]testrun_5ema_slope!V36</f>
        <v>-197.04883000000001</v>
      </c>
      <c r="AH37" s="2">
        <f>[2]testrun_5ema_slope!W36</f>
        <v>70.399900000000002</v>
      </c>
      <c r="AI37" s="2">
        <f>[2]testrun_5ema_slope!X36</f>
        <v>151.5498</v>
      </c>
      <c r="AJ37" s="2">
        <f>[2]testrun_5ema_slope!Y36</f>
        <v>-85.299319999999994</v>
      </c>
      <c r="AK37" s="2">
        <f>[2]testrun_5ema_slope!Z36</f>
        <v>-11.099608999999999</v>
      </c>
      <c r="AL37" s="2">
        <f>[2]testrun_5ema_slope!AA36</f>
        <v>369.55029999999999</v>
      </c>
      <c r="AM37" s="2">
        <f>[2]testrun_5ema_slope!AB36</f>
        <v>-69.649900000000002</v>
      </c>
      <c r="AN37" s="2">
        <f>[2]testrun_5ema_slope!AC36</f>
        <v>183.7002</v>
      </c>
      <c r="AO37" s="2">
        <f>[2]testrun_5ema_slope!AD36</f>
        <v>96.799805000000006</v>
      </c>
      <c r="AP37" s="2">
        <f>[2]testrun_5ema_slope!AE36</f>
        <v>31.899902000000001</v>
      </c>
      <c r="AQ37" s="2">
        <f>[2]testrun_5ema_slope!AF36</f>
        <v>-92.100099999999998</v>
      </c>
      <c r="AR37" s="2">
        <f>[2]testrun_5ema_slope!AG36</f>
        <v>-153.0498</v>
      </c>
      <c r="AS37" s="2">
        <f>[2]testrun_5ema_slope!AH36</f>
        <v>203.7998</v>
      </c>
      <c r="AT37" s="2">
        <f>[2]testrun_5ema_slope!AI36</f>
        <v>72.650390000000002</v>
      </c>
      <c r="AU37" s="2">
        <f>[2]testrun_5ema_slope!AJ36</f>
        <v>-211.4502</v>
      </c>
      <c r="AV37" s="2">
        <f>[2]testrun_5ema_slope!AK36</f>
        <v>93.650390000000002</v>
      </c>
      <c r="AW37" s="2">
        <f>[2]testrun_5ema_slope!AL36</f>
        <v>-185.2002</v>
      </c>
      <c r="AX37" s="2">
        <f>[2]testrun_5ema_slope!AM36</f>
        <v>188.75</v>
      </c>
      <c r="AY37" s="2">
        <f>[2]testrun_5ema_slope!AN36</f>
        <v>234.19970000000001</v>
      </c>
      <c r="AZ37" s="2">
        <f>[2]testrun_5ema_slope!AO36</f>
        <v>378.60059999999999</v>
      </c>
      <c r="BA37" s="2">
        <f>[2]testrun_5ema_slope!AP36</f>
        <v>7.2998047000000001</v>
      </c>
      <c r="BB37" s="2">
        <f>[2]testrun_5ema_slope!AQ36</f>
        <v>279.1001</v>
      </c>
      <c r="BC37" s="2">
        <f>[2]testrun_5ema_slope!AR36</f>
        <v>-42.899901999999997</v>
      </c>
      <c r="BD37" s="2">
        <f>[2]testrun_5ema_slope!AS36</f>
        <v>162.3999</v>
      </c>
      <c r="BE37" s="2">
        <f>[2]testrun_5ema_slope!AT36</f>
        <v>-153.30029999999999</v>
      </c>
      <c r="BF37" s="2">
        <f>[2]testrun_5ema_slope!AU36</f>
        <v>64.199219999999997</v>
      </c>
      <c r="BG37" s="2">
        <f>[2]testrun_5ema_slope!AV36</f>
        <v>13.602050999999999</v>
      </c>
      <c r="BH37" s="2">
        <f>[2]testrun_5ema_slope!AW36</f>
        <v>639.45119999999997</v>
      </c>
      <c r="BI37" s="2">
        <f>[2]testrun_5ema_slope!AX36</f>
        <v>97.800780000000003</v>
      </c>
      <c r="BJ37" s="2">
        <f>[2]testrun_5ema_slope!AY36</f>
        <v>-209.5498</v>
      </c>
      <c r="BK37" s="2">
        <f>[2]testrun_5ema_slope!AZ36</f>
        <v>82.700194999999994</v>
      </c>
      <c r="BL37" s="2">
        <f>[2]testrun_5ema_slope!BA36</f>
        <v>-276.85059999999999</v>
      </c>
      <c r="BM37" s="2">
        <f>[2]testrun_5ema_slope!BB36</f>
        <v>123.1499</v>
      </c>
      <c r="BN37" s="2">
        <f>[2]testrun_5ema_slope!BC36</f>
        <v>53.350586</v>
      </c>
      <c r="BO37" s="2">
        <f>[2]testrun_5ema_slope!BD36</f>
        <v>-7.2495117000000002</v>
      </c>
      <c r="BP37" s="2">
        <f>[2]testrun_5ema_slope!BE36</f>
        <v>-211.5</v>
      </c>
      <c r="BQ37" s="2">
        <f>[2]testrun_5ema_slope!BF36</f>
        <v>-180.5</v>
      </c>
      <c r="BR37" s="2">
        <f>[2]testrun_5ema_slope!BG36</f>
        <v>-29.199707</v>
      </c>
      <c r="BS37" s="2">
        <f>[2]testrun_5ema_slope!BH36</f>
        <v>-33.849609999999998</v>
      </c>
      <c r="BT37" s="2">
        <f>[2]testrun_5ema_slope!BI36</f>
        <v>-250.49950999999999</v>
      </c>
      <c r="BU37" s="2">
        <f>[2]testrun_5ema_slope!BJ36</f>
        <v>180.09961000000001</v>
      </c>
      <c r="BV37" s="2">
        <f>[2]testrun_5ema_slope!BK36</f>
        <v>-266.30029999999999</v>
      </c>
      <c r="BW37" s="2">
        <f>[2]testrun_5ema_slope!BL36</f>
        <v>8.5507810000000006</v>
      </c>
      <c r="BX37" s="2">
        <f>[2]testrun_5ema_slope!BM36</f>
        <v>454.2002</v>
      </c>
      <c r="BY37" s="2">
        <f>[2]testrun_5ema_slope!BN36</f>
        <v>-283.55029999999999</v>
      </c>
      <c r="BZ37" s="2">
        <f>[2]testrun_5ema_slope!BO36</f>
        <v>77.25</v>
      </c>
      <c r="CA37" s="2">
        <f>[2]testrun_5ema_slope!BP36</f>
        <v>25.350586</v>
      </c>
      <c r="CB37" s="2">
        <f>[2]testrun_5ema_slope!BQ36</f>
        <v>171.54883000000001</v>
      </c>
      <c r="CC37" s="2">
        <f>[2]testrun_5ema_slope!BR36</f>
        <v>-72.152339999999995</v>
      </c>
      <c r="CD37" s="2">
        <f>[2]testrun_5ema_slope!BS36</f>
        <v>41.049804999999999</v>
      </c>
      <c r="CE37" s="2">
        <f>[2]testrun_5ema_slope!BT36</f>
        <v>-151.44922</v>
      </c>
      <c r="CF37" s="2">
        <f>[2]testrun_5ema_slope!BU36</f>
        <v>89.700194999999994</v>
      </c>
      <c r="CG37" s="2">
        <f>[2]testrun_5ema_slope!BV36</f>
        <v>109.89941399999999</v>
      </c>
      <c r="CH37" s="2">
        <f>[2]testrun_5ema_slope!BW36</f>
        <v>-22.849609999999998</v>
      </c>
      <c r="CI37" s="2">
        <f>[2]testrun_5ema_slope!BX36</f>
        <v>46.950195000000001</v>
      </c>
      <c r="CJ37" s="2">
        <f>[2]testrun_5ema_slope!BY36</f>
        <v>80.600586000000007</v>
      </c>
      <c r="CK37" s="2">
        <f>[2]testrun_5ema_slope!BZ36</f>
        <v>108.5</v>
      </c>
      <c r="CL37" s="2">
        <f>[2]testrun_5ema_slope!CA36</f>
        <v>263.84960000000001</v>
      </c>
      <c r="CM37" s="2">
        <f>[2]testrun_5ema_slope!CB36</f>
        <v>-117.00098</v>
      </c>
      <c r="CN37" s="2">
        <f>[2]testrun_5ema_slope!CC36</f>
        <v>-1.5</v>
      </c>
      <c r="CO37" s="2">
        <f>[2]testrun_5ema_slope!CD36</f>
        <v>-167.15038999999999</v>
      </c>
      <c r="CP37" s="2">
        <f>[2]testrun_5ema_slope!CE36</f>
        <v>227.90038999999999</v>
      </c>
      <c r="CQ37" s="2">
        <f>[2]testrun_5ema_slope!CF36</f>
        <v>52.100586</v>
      </c>
      <c r="CR37" s="2">
        <f>[2]testrun_5ema_slope!CG36</f>
        <v>654.2002</v>
      </c>
      <c r="CS37" s="2">
        <f>[2]testrun_5ema_slope!CH36</f>
        <v>-205.09961000000001</v>
      </c>
      <c r="CT37" s="2">
        <f>[2]testrun_5ema_slope!CI36</f>
        <v>413.09960000000001</v>
      </c>
      <c r="CU37" s="2">
        <f>[2]testrun_5ema_slope!CJ36</f>
        <v>-252.69922</v>
      </c>
      <c r="CV37" s="2">
        <f>[2]testrun_5ema_slope!CK36</f>
        <v>-2.3007811999999999</v>
      </c>
      <c r="CW37" s="2">
        <f>[2]testrun_5ema_slope!CL36</f>
        <v>-183</v>
      </c>
      <c r="CX37" s="2">
        <f>[2]testrun_5ema_slope!CM36</f>
        <v>222</v>
      </c>
      <c r="CY37" s="2">
        <f>[2]testrun_5ema_slope!CN36</f>
        <v>179.40038999999999</v>
      </c>
      <c r="CZ37" s="2">
        <f>[2]testrun_5ema_slope!CO36</f>
        <v>21.999023000000001</v>
      </c>
      <c r="DA37" s="2">
        <f>[2]testrun_5ema_slope!CP36</f>
        <v>332.7002</v>
      </c>
      <c r="DB37" s="2">
        <f>[2]testrun_5ema_slope!CQ36</f>
        <v>70.400390000000002</v>
      </c>
      <c r="DC37" s="2">
        <f>[2]testrun_5ema_slope!CR36</f>
        <v>766.09960000000001</v>
      </c>
      <c r="DD37" s="2">
        <f>[2]testrun_5ema_slope!CS36</f>
        <v>-218.54883000000001</v>
      </c>
      <c r="DE37" s="2">
        <f>[2]testrun_5ema_slope!CT36</f>
        <v>420.64843999999999</v>
      </c>
      <c r="DF37" s="2">
        <f>[2]testrun_5ema_slope!CU36</f>
        <v>25.350586</v>
      </c>
      <c r="DG37" s="2">
        <f>[2]testrun_5ema_slope!CV36</f>
        <v>-120.95117</v>
      </c>
      <c r="DH37" s="2">
        <f>[2]testrun_5ema_slope!CW36</f>
        <v>43.898437999999999</v>
      </c>
      <c r="DI37" s="2">
        <f>[2]testrun_5ema_slope!CX36</f>
        <v>-581.05079999999998</v>
      </c>
      <c r="DJ37" s="2">
        <f>[2]testrun_5ema_slope!CY36</f>
        <v>206.40038999999999</v>
      </c>
      <c r="DK37" s="2">
        <f>[2]testrun_5ema_slope!CZ36</f>
        <v>192.19922</v>
      </c>
      <c r="DL37" s="2">
        <f>[2]testrun_5ema_slope!DA36</f>
        <v>-512.10059999999999</v>
      </c>
      <c r="DM37" s="2">
        <f>[2]testrun_5ema_slope!DB36</f>
        <v>253.35059000000001</v>
      </c>
    </row>
    <row r="38" spans="1:117" x14ac:dyDescent="0.3">
      <c r="A38" t="s">
        <v>22</v>
      </c>
      <c r="B38" t="s">
        <v>34</v>
      </c>
      <c r="C38" t="s">
        <v>5</v>
      </c>
      <c r="D38" s="2">
        <f t="shared" si="0"/>
        <v>212660.8107700001</v>
      </c>
      <c r="E38">
        <f>COUNT(L40:DZ40)</f>
        <v>106</v>
      </c>
      <c r="F38" s="5">
        <f>COUNTIF(L40:DZ40,"&gt;0")</f>
        <v>70</v>
      </c>
      <c r="G38" s="6">
        <f>100 *F38/E38</f>
        <v>66.037735849056602</v>
      </c>
      <c r="H38" s="7">
        <f>SUM(E38:E55)</f>
        <v>636</v>
      </c>
      <c r="I38" s="7">
        <f>SUM(F38:F55)</f>
        <v>338</v>
      </c>
      <c r="J38" s="7"/>
      <c r="K38" s="8">
        <f>100 *I38/H38</f>
        <v>53.144654088050316</v>
      </c>
      <c r="L38" s="2">
        <f>[3]testrun_13ema_slope!A4</f>
        <v>2222.4014000000002</v>
      </c>
      <c r="M38" s="2">
        <f>[3]testrun_13ema_slope!B4</f>
        <v>2691.0488</v>
      </c>
      <c r="N38" s="2">
        <f>[3]testrun_13ema_slope!C4</f>
        <v>1588.0546999999999</v>
      </c>
      <c r="O38" s="2">
        <f>[3]testrun_13ema_slope!D4</f>
        <v>986.34960000000001</v>
      </c>
      <c r="P38" s="2">
        <f>[3]testrun_13ema_slope!E4</f>
        <v>1800.6006</v>
      </c>
      <c r="Q38" s="2">
        <f>[3]testrun_13ema_slope!F4</f>
        <v>1243.4502</v>
      </c>
      <c r="R38" s="2">
        <f>[3]testrun_13ema_slope!G4</f>
        <v>1223</v>
      </c>
      <c r="S38" s="2">
        <f>[3]testrun_13ema_slope!H4</f>
        <v>2292.9492</v>
      </c>
      <c r="T38" s="2">
        <f>[3]testrun_13ema_slope!I4</f>
        <v>1946.5996</v>
      </c>
      <c r="U38" s="2">
        <f>[3]testrun_13ema_slope!J4</f>
        <v>1800.5</v>
      </c>
      <c r="V38" s="2">
        <f>[3]testrun_13ema_slope!K4</f>
        <v>2124.2510000000002</v>
      </c>
      <c r="W38" s="2">
        <f>[3]testrun_13ema_slope!L4</f>
        <v>2250.5502999999999</v>
      </c>
      <c r="X38" s="2">
        <f>[3]testrun_13ema_slope!M4</f>
        <v>1639.9507000000001</v>
      </c>
      <c r="Y38" s="2">
        <f>[3]testrun_13ema_slope!N4</f>
        <v>2024.9971</v>
      </c>
      <c r="Z38" s="2">
        <f>[3]testrun_13ema_slope!O4</f>
        <v>1180.75</v>
      </c>
      <c r="AA38" s="2">
        <f>[3]testrun_13ema_slope!P4</f>
        <v>1336.4502</v>
      </c>
      <c r="AB38" s="2">
        <f>[3]testrun_13ema_slope!Q4</f>
        <v>2114.5508</v>
      </c>
      <c r="AC38" s="2">
        <f>[3]testrun_13ema_slope!R4</f>
        <v>1885.1552999999999</v>
      </c>
      <c r="AD38" s="2">
        <f>[3]testrun_13ema_slope!S4</f>
        <v>1031.1963000000001</v>
      </c>
      <c r="AE38" s="2">
        <f>[3]testrun_13ema_slope!T4</f>
        <v>1096.999</v>
      </c>
      <c r="AF38" s="2">
        <f>[3]testrun_13ema_slope!U4</f>
        <v>1418.25</v>
      </c>
      <c r="AG38" s="2">
        <f>[3]testrun_13ema_slope!V4</f>
        <v>1059.9512</v>
      </c>
      <c r="AH38" s="2">
        <f>[3]testrun_13ema_slope!W4</f>
        <v>694.0498</v>
      </c>
      <c r="AI38" s="2">
        <f>[3]testrun_13ema_slope!X4</f>
        <v>1063.748</v>
      </c>
      <c r="AJ38" s="2">
        <f>[3]testrun_13ema_slope!Y4</f>
        <v>994.69727</v>
      </c>
      <c r="AK38" s="2">
        <f>[3]testrun_13ema_slope!Z4</f>
        <v>893.49900000000002</v>
      </c>
      <c r="AL38" s="2">
        <f>[3]testrun_13ema_slope!AA4</f>
        <v>1777.4512</v>
      </c>
      <c r="AM38" s="2">
        <f>[3]testrun_13ema_slope!AB4</f>
        <v>1647.7002</v>
      </c>
      <c r="AN38" s="2">
        <f>[3]testrun_13ema_slope!AC4</f>
        <v>1521.9530999999999</v>
      </c>
      <c r="AO38" s="2">
        <f>[3]testrun_13ema_slope!AD4</f>
        <v>1738.3516</v>
      </c>
      <c r="AP38" s="2">
        <f>[3]testrun_13ema_slope!AE4</f>
        <v>2122.4004</v>
      </c>
      <c r="AQ38" s="2">
        <f>[3]testrun_13ema_slope!AF4</f>
        <v>2311.1016</v>
      </c>
      <c r="AR38" s="2">
        <f>[3]testrun_13ema_slope!AG4</f>
        <v>3242.9531000000002</v>
      </c>
      <c r="AS38" s="2">
        <f>[3]testrun_13ema_slope!AH4</f>
        <v>1841.1992</v>
      </c>
      <c r="AT38" s="2">
        <f>[3]testrun_13ema_slope!AI4</f>
        <v>1897.751</v>
      </c>
      <c r="AU38" s="2">
        <f>[3]testrun_13ema_slope!AJ4</f>
        <v>1630.3984</v>
      </c>
      <c r="AV38" s="2">
        <f>[3]testrun_13ema_slope!AK4</f>
        <v>1376.1973</v>
      </c>
      <c r="AW38" s="2">
        <f>[3]testrun_13ema_slope!AL4</f>
        <v>798.70119999999997</v>
      </c>
      <c r="AX38" s="2">
        <f>[3]testrun_13ema_slope!AM4</f>
        <v>1848.749</v>
      </c>
      <c r="AY38" s="2">
        <f>[3]testrun_13ema_slope!AN4</f>
        <v>1080.1484</v>
      </c>
      <c r="AZ38" s="2">
        <f>[3]testrun_13ema_slope!AO4</f>
        <v>2429.5488</v>
      </c>
      <c r="BA38" s="2">
        <f>[3]testrun_13ema_slope!AP4</f>
        <v>1574.0488</v>
      </c>
      <c r="BB38" s="2">
        <f>[3]testrun_13ema_slope!AQ4</f>
        <v>2682.6514000000002</v>
      </c>
      <c r="BC38" s="2">
        <f>[3]testrun_13ema_slope!AR4</f>
        <v>1278.501</v>
      </c>
      <c r="BD38" s="2">
        <f>[3]testrun_13ema_slope!AS4</f>
        <v>1480.8516</v>
      </c>
      <c r="BE38" s="2">
        <f>[3]testrun_13ema_slope!AT4</f>
        <v>1425.5479</v>
      </c>
      <c r="BF38" s="2">
        <f>[3]testrun_13ema_slope!AU4</f>
        <v>2264.3065999999999</v>
      </c>
      <c r="BG38" s="2">
        <f>[3]testrun_13ema_slope!AV4</f>
        <v>2578.7440999999999</v>
      </c>
      <c r="BH38" s="2">
        <f>[3]testrun_13ema_slope!AW4</f>
        <v>2281.6464999999998</v>
      </c>
      <c r="BI38" s="2">
        <f>[3]testrun_13ema_slope!AX4</f>
        <v>3082.4940999999999</v>
      </c>
      <c r="BJ38" s="2">
        <f>[3]testrun_13ema_slope!AY4</f>
        <v>2829.5450000000001</v>
      </c>
      <c r="BK38" s="2">
        <f>[3]testrun_13ema_slope!AZ4</f>
        <v>1718.2538999999999</v>
      </c>
      <c r="BL38" s="2">
        <f>[3]testrun_13ema_slope!BA4</f>
        <v>2478.4023000000002</v>
      </c>
      <c r="BM38" s="2">
        <f>[3]testrun_13ema_slope!BB4</f>
        <v>2415.1561999999999</v>
      </c>
      <c r="BN38" s="2">
        <f>[3]testrun_13ema_slope!BC4</f>
        <v>2332.9512</v>
      </c>
      <c r="BO38" s="2">
        <f>[3]testrun_13ema_slope!BD4</f>
        <v>3482.6952999999999</v>
      </c>
      <c r="BP38" s="2">
        <f>[3]testrun_13ema_slope!BE4</f>
        <v>2386.5010000000002</v>
      </c>
      <c r="BQ38" s="2">
        <f>[3]testrun_13ema_slope!BF4</f>
        <v>556.80079999999998</v>
      </c>
      <c r="BR38" s="2">
        <f>[3]testrun_13ema_slope!BG4</f>
        <v>1564.8477</v>
      </c>
      <c r="BS38" s="2">
        <f>[3]testrun_13ema_slope!BH4</f>
        <v>1471.9023</v>
      </c>
      <c r="BT38" s="2">
        <f>[3]testrun_13ema_slope!BI4</f>
        <v>2580.75</v>
      </c>
      <c r="BU38" s="2">
        <f>[3]testrun_13ema_slope!BJ4</f>
        <v>2970.8018000000002</v>
      </c>
      <c r="BV38" s="2">
        <f>[3]testrun_13ema_slope!BK4</f>
        <v>2501.1484</v>
      </c>
      <c r="BW38" s="2">
        <f>[3]testrun_13ema_slope!BL4</f>
        <v>1837.8018</v>
      </c>
      <c r="BX38" s="2">
        <f>[3]testrun_13ema_slope!BM4</f>
        <v>1964.9052999999999</v>
      </c>
      <c r="BY38" s="2">
        <f>[3]testrun_13ema_slope!BN4</f>
        <v>806.25390000000004</v>
      </c>
      <c r="BZ38" s="2">
        <f>[3]testrun_13ema_slope!BO4</f>
        <v>2228.7012</v>
      </c>
      <c r="CA38" s="2">
        <f>[3]testrun_13ema_slope!BP4</f>
        <v>1030.7461000000001</v>
      </c>
      <c r="CB38" s="2">
        <f>[3]testrun_13ema_slope!BQ4</f>
        <v>2064.8496</v>
      </c>
      <c r="CC38" s="2">
        <f>[3]testrun_13ema_slope!BR4</f>
        <v>1706.5078000000001</v>
      </c>
      <c r="CD38" s="2">
        <f>[3]testrun_13ema_slope!BS4</f>
        <v>2675.8476999999998</v>
      </c>
      <c r="CE38" s="2">
        <f>[3]testrun_13ema_slope!BT4</f>
        <v>1467.4061999999999</v>
      </c>
      <c r="CF38" s="2">
        <f>[3]testrun_13ema_slope!BU4</f>
        <v>2248.8085999999998</v>
      </c>
      <c r="CG38" s="2">
        <f>[3]testrun_13ema_slope!BV4</f>
        <v>1559.0977</v>
      </c>
      <c r="CH38" s="2">
        <f>[3]testrun_13ema_slope!BW4</f>
        <v>1501.2030999999999</v>
      </c>
      <c r="CI38" s="2">
        <f>[3]testrun_13ema_slope!BX4</f>
        <v>1231.6973</v>
      </c>
      <c r="CJ38" s="2">
        <f>[3]testrun_13ema_slope!BY4</f>
        <v>2120.0976999999998</v>
      </c>
      <c r="CK38" s="2">
        <f>[3]testrun_13ema_slope!BZ4</f>
        <v>1583.7090000000001</v>
      </c>
      <c r="CL38" s="2">
        <f>[3]testrun_13ema_slope!CA4</f>
        <v>1524.7030999999999</v>
      </c>
      <c r="CM38" s="2">
        <f>[3]testrun_13ema_slope!CB4</f>
        <v>1189.7988</v>
      </c>
      <c r="CN38" s="2">
        <f>[3]testrun_13ema_slope!CC4</f>
        <v>2112.8047000000001</v>
      </c>
      <c r="CO38" s="2">
        <f>[3]testrun_13ema_slope!CD4</f>
        <v>2181.502</v>
      </c>
      <c r="CP38" s="2">
        <f>[3]testrun_13ema_slope!CE4</f>
        <v>1751.0957000000001</v>
      </c>
      <c r="CQ38" s="2">
        <f>[3]testrun_13ema_slope!CF4</f>
        <v>1348.502</v>
      </c>
      <c r="CR38" s="2">
        <f>[3]testrun_13ema_slope!CG4</f>
        <v>2433.6035000000002</v>
      </c>
      <c r="CS38" s="2">
        <f>[3]testrun_13ema_slope!CH4</f>
        <v>3451.3008</v>
      </c>
      <c r="CT38" s="2">
        <f>[3]testrun_13ema_slope!CI4</f>
        <v>2337.1934000000001</v>
      </c>
      <c r="CU38" s="2">
        <f>[3]testrun_13ema_slope!CJ4</f>
        <v>1988.7988</v>
      </c>
      <c r="CV38" s="2">
        <f>[3]testrun_13ema_slope!CK4</f>
        <v>2961.4004</v>
      </c>
      <c r="CW38" s="2">
        <f>[3]testrun_13ema_slope!CL4</f>
        <v>1924.8905999999999</v>
      </c>
      <c r="CX38" s="2">
        <f>[3]testrun_13ema_slope!CM4</f>
        <v>1605.498</v>
      </c>
      <c r="CY38" s="2">
        <f>[3]testrun_13ema_slope!CN4</f>
        <v>1433.9004</v>
      </c>
      <c r="CZ38" s="2">
        <f>[3]testrun_13ema_slope!CO4</f>
        <v>3784.7460000000001</v>
      </c>
      <c r="DA38" s="2">
        <f>[3]testrun_13ema_slope!CP4</f>
        <v>2117.4492</v>
      </c>
      <c r="DB38" s="2">
        <f>[3]testrun_13ema_slope!CQ4</f>
        <v>2357.5039999999999</v>
      </c>
      <c r="DC38" s="2">
        <f>[3]testrun_13ema_slope!CR4</f>
        <v>2401.3008</v>
      </c>
      <c r="DD38" s="2">
        <f>[3]testrun_13ema_slope!CS4</f>
        <v>1496.1973</v>
      </c>
      <c r="DE38" s="2">
        <f>[3]testrun_13ema_slope!CT4</f>
        <v>1907.2440999999999</v>
      </c>
      <c r="DF38" s="2">
        <f>[3]testrun_13ema_slope!CU4</f>
        <v>3774.002</v>
      </c>
      <c r="DG38" s="2">
        <f>[3]testrun_13ema_slope!CV4</f>
        <v>1255.75</v>
      </c>
      <c r="DH38" s="2">
        <f>[3]testrun_13ema_slope!CW4</f>
        <v>4963.2479999999996</v>
      </c>
      <c r="DI38" s="2">
        <f>[3]testrun_13ema_slope!CX4</f>
        <v>2515.7031000000002</v>
      </c>
      <c r="DJ38" s="2">
        <f>[3]testrun_13ema_slope!CY4</f>
        <v>3052.6952999999999</v>
      </c>
      <c r="DK38" s="2">
        <f>[3]testrun_13ema_slope!CZ4</f>
        <v>3451.0996</v>
      </c>
      <c r="DL38" s="2">
        <f>[3]testrun_13ema_slope!DA4</f>
        <v>4908.4979999999996</v>
      </c>
      <c r="DM38" s="2">
        <f>[3]testrun_13ema_slope!DB4</f>
        <v>4595.5956999999999</v>
      </c>
    </row>
    <row r="39" spans="1:117" x14ac:dyDescent="0.3">
      <c r="A39" t="s">
        <v>22</v>
      </c>
      <c r="B39" t="s">
        <v>34</v>
      </c>
      <c r="C39" t="s">
        <v>6</v>
      </c>
      <c r="D39" s="2">
        <f t="shared" si="0"/>
        <v>-188006.23165</v>
      </c>
      <c r="F39" s="5"/>
      <c r="G39" s="7"/>
      <c r="H39" s="7"/>
      <c r="I39" s="7"/>
      <c r="J39" s="7"/>
      <c r="K39" s="7"/>
      <c r="L39" s="2">
        <f>[3]testrun_13ema_slope!A5</f>
        <v>-1781.1494</v>
      </c>
      <c r="M39" s="2">
        <f>[3]testrun_13ema_slope!B5</f>
        <v>-1169.7471</v>
      </c>
      <c r="N39" s="2">
        <f>[3]testrun_13ema_slope!C5</f>
        <v>-1127.1504</v>
      </c>
      <c r="O39" s="2">
        <f>[3]testrun_13ema_slope!D5</f>
        <v>-1149.3496</v>
      </c>
      <c r="P39" s="2">
        <f>[3]testrun_13ema_slope!E5</f>
        <v>-1410.1992</v>
      </c>
      <c r="Q39" s="2">
        <f>[3]testrun_13ema_slope!F5</f>
        <v>-1364.3984</v>
      </c>
      <c r="R39" s="2">
        <f>[3]testrun_13ema_slope!G5</f>
        <v>-984.95309999999995</v>
      </c>
      <c r="S39" s="2">
        <f>[3]testrun_13ema_slope!H5</f>
        <v>-1291.0967000000001</v>
      </c>
      <c r="T39" s="2">
        <f>[3]testrun_13ema_slope!I5</f>
        <v>-1796.4032999999999</v>
      </c>
      <c r="U39" s="2">
        <f>[3]testrun_13ema_slope!J5</f>
        <v>-1216.6016</v>
      </c>
      <c r="V39" s="2">
        <f>[3]testrun_13ema_slope!K5</f>
        <v>-1023.49805</v>
      </c>
      <c r="W39" s="2">
        <f>[3]testrun_13ema_slope!L5</f>
        <v>-1303.751</v>
      </c>
      <c r="X39" s="2">
        <f>[3]testrun_13ema_slope!M5</f>
        <v>-1420.7973999999999</v>
      </c>
      <c r="Y39" s="2">
        <f>[3]testrun_13ema_slope!N5</f>
        <v>-939.40329999999994</v>
      </c>
      <c r="Z39" s="2">
        <f>[3]testrun_13ema_slope!O5</f>
        <v>-2813.2012</v>
      </c>
      <c r="AA39" s="2">
        <f>[3]testrun_13ema_slope!P5</f>
        <v>-1282.5029</v>
      </c>
      <c r="AB39" s="2">
        <f>[3]testrun_13ema_slope!Q5</f>
        <v>-1228.751</v>
      </c>
      <c r="AC39" s="2">
        <f>[3]testrun_13ema_slope!R5</f>
        <v>-1758.9492</v>
      </c>
      <c r="AD39" s="2">
        <f>[3]testrun_13ema_slope!S5</f>
        <v>-1151.6514</v>
      </c>
      <c r="AE39" s="2">
        <f>[3]testrun_13ema_slope!T5</f>
        <v>-1058.1992</v>
      </c>
      <c r="AF39" s="2">
        <f>[3]testrun_13ema_slope!U5</f>
        <v>-1173.1532999999999</v>
      </c>
      <c r="AG39" s="2">
        <f>[3]testrun_13ema_slope!V5</f>
        <v>-1636.6943000000001</v>
      </c>
      <c r="AH39" s="2">
        <f>[3]testrun_13ema_slope!W5</f>
        <v>-1179.2030999999999</v>
      </c>
      <c r="AI39" s="2">
        <f>[3]testrun_13ema_slope!X5</f>
        <v>-1508.8534999999999</v>
      </c>
      <c r="AJ39" s="2">
        <f>[3]testrun_13ema_slope!Y5</f>
        <v>-1137.9492</v>
      </c>
      <c r="AK39" s="2">
        <f>[3]testrun_13ema_slope!Z5</f>
        <v>-851.49710000000005</v>
      </c>
      <c r="AL39" s="2">
        <f>[3]testrun_13ema_slope!AA5</f>
        <v>-1231.2030999999999</v>
      </c>
      <c r="AM39" s="2">
        <f>[3]testrun_13ema_slope!AB5</f>
        <v>-1426.3544999999999</v>
      </c>
      <c r="AN39" s="2">
        <f>[3]testrun_13ema_slope!AC5</f>
        <v>-1266.9014</v>
      </c>
      <c r="AO39" s="2">
        <f>[3]testrun_13ema_slope!AD5</f>
        <v>-1572.9453000000001</v>
      </c>
      <c r="AP39" s="2">
        <f>[3]testrun_13ema_slope!AE5</f>
        <v>-2080.3485999999998</v>
      </c>
      <c r="AQ39" s="2">
        <f>[3]testrun_13ema_slope!AF5</f>
        <v>-2210.3944999999999</v>
      </c>
      <c r="AR39" s="2">
        <f>[3]testrun_13ema_slope!AG5</f>
        <v>-1494.8984</v>
      </c>
      <c r="AS39" s="2">
        <f>[3]testrun_13ema_slope!AH5</f>
        <v>-2031.2988</v>
      </c>
      <c r="AT39" s="2">
        <f>[3]testrun_13ema_slope!AI5</f>
        <v>-1126.9023</v>
      </c>
      <c r="AU39" s="2">
        <f>[3]testrun_13ema_slope!AJ5</f>
        <v>-1221.6006</v>
      </c>
      <c r="AV39" s="2">
        <f>[3]testrun_13ema_slope!AK5</f>
        <v>-1328.3534999999999</v>
      </c>
      <c r="AW39" s="2">
        <f>[3]testrun_13ema_slope!AL5</f>
        <v>-1066.9004</v>
      </c>
      <c r="AX39" s="2">
        <f>[3]testrun_13ema_slope!AM5</f>
        <v>-1287.0048999999999</v>
      </c>
      <c r="AY39" s="2">
        <f>[3]testrun_13ema_slope!AN5</f>
        <v>-1638.6504</v>
      </c>
      <c r="AZ39" s="2">
        <f>[3]testrun_13ema_slope!AO5</f>
        <v>-1654.8955000000001</v>
      </c>
      <c r="BA39" s="2">
        <f>[3]testrun_13ema_slope!AP5</f>
        <v>-1870.8496</v>
      </c>
      <c r="BB39" s="2">
        <f>[3]testrun_13ema_slope!AQ5</f>
        <v>-1422.6494</v>
      </c>
      <c r="BC39" s="2">
        <f>[3]testrun_13ema_slope!AR5</f>
        <v>-1953.3467000000001</v>
      </c>
      <c r="BD39" s="2">
        <f>[3]testrun_13ema_slope!AS5</f>
        <v>-2058.2489999999998</v>
      </c>
      <c r="BE39" s="2">
        <f>[3]testrun_13ema_slope!AT5</f>
        <v>-822.00099999999998</v>
      </c>
      <c r="BF39" s="2">
        <f>[3]testrun_13ema_slope!AU5</f>
        <v>-1183.6953000000001</v>
      </c>
      <c r="BG39" s="2">
        <f>[3]testrun_13ema_slope!AV5</f>
        <v>-2253.8906000000002</v>
      </c>
      <c r="BH39" s="2">
        <f>[3]testrun_13ema_slope!AW5</f>
        <v>-1426.4940999999999</v>
      </c>
      <c r="BI39" s="2">
        <f>[3]testrun_13ema_slope!AX5</f>
        <v>-2791.2049999999999</v>
      </c>
      <c r="BJ39" s="2">
        <f>[3]testrun_13ema_slope!AY5</f>
        <v>-1737.3008</v>
      </c>
      <c r="BK39" s="2">
        <f>[3]testrun_13ema_slope!AZ5</f>
        <v>-1910.8534999999999</v>
      </c>
      <c r="BL39" s="2">
        <f>[3]testrun_13ema_slope!BA5</f>
        <v>-1489.0996</v>
      </c>
      <c r="BM39" s="2">
        <f>[3]testrun_13ema_slope!BB5</f>
        <v>-1434.248</v>
      </c>
      <c r="BN39" s="2">
        <f>[3]testrun_13ema_slope!BC5</f>
        <v>-2121.9609999999998</v>
      </c>
      <c r="BO39" s="2">
        <f>[3]testrun_13ema_slope!BD5</f>
        <v>-1372.3496</v>
      </c>
      <c r="BP39" s="2">
        <f>[3]testrun_13ema_slope!BE5</f>
        <v>-2784.3476999999998</v>
      </c>
      <c r="BQ39" s="2">
        <f>[3]testrun_13ema_slope!BF5</f>
        <v>-2665.0625</v>
      </c>
      <c r="BR39" s="2">
        <f>[3]testrun_13ema_slope!BG5</f>
        <v>-1305.9061999999999</v>
      </c>
      <c r="BS39" s="2">
        <f>[3]testrun_13ema_slope!BH5</f>
        <v>-1143.6514</v>
      </c>
      <c r="BT39" s="2">
        <f>[3]testrun_13ema_slope!BI5</f>
        <v>-2147.2510000000002</v>
      </c>
      <c r="BU39" s="2">
        <f>[3]testrun_13ema_slope!BJ5</f>
        <v>-2112.3993999999998</v>
      </c>
      <c r="BV39" s="2">
        <f>[3]testrun_13ema_slope!BK5</f>
        <v>-1297.2471</v>
      </c>
      <c r="BW39" s="2">
        <f>[3]testrun_13ema_slope!BL5</f>
        <v>-1260.3027</v>
      </c>
      <c r="BX39" s="2">
        <f>[3]testrun_13ema_slope!BM5</f>
        <v>-1437.5498</v>
      </c>
      <c r="BY39" s="2">
        <f>[3]testrun_13ema_slope!BN5</f>
        <v>-2332.2869999999998</v>
      </c>
      <c r="BZ39" s="2">
        <f>[3]testrun_13ema_slope!BO5</f>
        <v>-1716.0957000000001</v>
      </c>
      <c r="CA39" s="2">
        <f>[3]testrun_13ema_slope!BP5</f>
        <v>-1440.7012</v>
      </c>
      <c r="CB39" s="2">
        <f>[3]testrun_13ema_slope!BQ5</f>
        <v>-2422.3027000000002</v>
      </c>
      <c r="CC39" s="2">
        <f>[3]testrun_13ema_slope!BR5</f>
        <v>-1575.752</v>
      </c>
      <c r="CD39" s="2">
        <f>[3]testrun_13ema_slope!BS5</f>
        <v>-3829.7950000000001</v>
      </c>
      <c r="CE39" s="2">
        <f>[3]testrun_13ema_slope!BT5</f>
        <v>-1377.1582000000001</v>
      </c>
      <c r="CF39" s="2">
        <f>[3]testrun_13ema_slope!BU5</f>
        <v>-1284.6016</v>
      </c>
      <c r="CG39" s="2">
        <f>[3]testrun_13ema_slope!BV5</f>
        <v>-1665.7109</v>
      </c>
      <c r="CH39" s="2">
        <f>[3]testrun_13ema_slope!BW5</f>
        <v>-1555.5938000000001</v>
      </c>
      <c r="CI39" s="2">
        <f>[3]testrun_13ema_slope!BX5</f>
        <v>-1763.7030999999999</v>
      </c>
      <c r="CJ39" s="2">
        <f>[3]testrun_13ema_slope!BY5</f>
        <v>-1937.4921999999999</v>
      </c>
      <c r="CK39" s="2">
        <f>[3]testrun_13ema_slope!BZ5</f>
        <v>-1605.1815999999999</v>
      </c>
      <c r="CL39" s="2">
        <f>[3]testrun_13ema_slope!CA5</f>
        <v>-1156.2949000000001</v>
      </c>
      <c r="CM39" s="2">
        <f>[3]testrun_13ema_slope!CB5</f>
        <v>-2094.6952999999999</v>
      </c>
      <c r="CN39" s="2">
        <f>[3]testrun_13ema_slope!CC5</f>
        <v>-1639.0898</v>
      </c>
      <c r="CO39" s="2">
        <f>[3]testrun_13ema_slope!CD5</f>
        <v>-1653.8008</v>
      </c>
      <c r="CP39" s="2">
        <f>[3]testrun_13ema_slope!CE5</f>
        <v>-1329.3086000000001</v>
      </c>
      <c r="CQ39" s="2">
        <f>[3]testrun_13ema_slope!CF5</f>
        <v>-1590.8984</v>
      </c>
      <c r="CR39" s="2">
        <f>[3]testrun_13ema_slope!CG5</f>
        <v>-1499.1016</v>
      </c>
      <c r="CS39" s="2">
        <f>[3]testrun_13ema_slope!CH5</f>
        <v>-2223</v>
      </c>
      <c r="CT39" s="2">
        <f>[3]testrun_13ema_slope!CI5</f>
        <v>-2953.1055000000001</v>
      </c>
      <c r="CU39" s="2">
        <f>[3]testrun_13ema_slope!CJ5</f>
        <v>-1856.2988</v>
      </c>
      <c r="CV39" s="2">
        <f>[3]testrun_13ema_slope!CK5</f>
        <v>-1777.7949000000001</v>
      </c>
      <c r="CW39" s="2">
        <f>[3]testrun_13ema_slope!CL5</f>
        <v>-1979.9042999999999</v>
      </c>
      <c r="CX39" s="2">
        <f>[3]testrun_13ema_slope!CM5</f>
        <v>-1994.2969000000001</v>
      </c>
      <c r="CY39" s="2">
        <f>[3]testrun_13ema_slope!CN5</f>
        <v>-2605.1972999999998</v>
      </c>
      <c r="CZ39" s="2">
        <f>[3]testrun_13ema_slope!CO5</f>
        <v>-1719.3965000000001</v>
      </c>
      <c r="DA39" s="2">
        <f>[3]testrun_13ema_slope!CP5</f>
        <v>-3376.6561999999999</v>
      </c>
      <c r="DB39" s="2">
        <f>[3]testrun_13ema_slope!CQ5</f>
        <v>-1100.2461000000001</v>
      </c>
      <c r="DC39" s="2">
        <f>[3]testrun_13ema_slope!CR5</f>
        <v>-2180.252</v>
      </c>
      <c r="DD39" s="2">
        <f>[3]testrun_13ema_slope!CS5</f>
        <v>-2746.4960000000001</v>
      </c>
      <c r="DE39" s="2">
        <f>[3]testrun_13ema_slope!CT5</f>
        <v>-2384.9512</v>
      </c>
      <c r="DF39" s="2">
        <f>[3]testrun_13ema_slope!CU5</f>
        <v>-1559.4570000000001</v>
      </c>
      <c r="DG39" s="2">
        <f>[3]testrun_13ema_slope!CV5</f>
        <v>-3312.0956999999999</v>
      </c>
      <c r="DH39" s="2">
        <f>[3]testrun_13ema_slope!CW5</f>
        <v>-2756.502</v>
      </c>
      <c r="DI39" s="2">
        <f>[3]testrun_13ema_slope!CX5</f>
        <v>-3267.2012</v>
      </c>
      <c r="DJ39" s="2">
        <f>[3]testrun_13ema_slope!CY5</f>
        <v>-2957.6992</v>
      </c>
      <c r="DK39" s="2">
        <f>[3]testrun_13ema_slope!CZ5</f>
        <v>-3159.0450000000001</v>
      </c>
      <c r="DL39" s="2">
        <f>[3]testrun_13ema_slope!DA5</f>
        <v>-4010.5059000000001</v>
      </c>
      <c r="DM39" s="2">
        <f>[3]testrun_13ema_slope!DB5</f>
        <v>-3216.8984</v>
      </c>
    </row>
    <row r="40" spans="1:117" x14ac:dyDescent="0.3">
      <c r="A40" t="s">
        <v>22</v>
      </c>
      <c r="B40" t="s">
        <v>34</v>
      </c>
      <c r="C40" t="s">
        <v>7</v>
      </c>
      <c r="D40" s="2">
        <f t="shared" si="0"/>
        <v>24654.578736000007</v>
      </c>
      <c r="G40" s="6">
        <f>100*D40/D38</f>
        <v>11.593381331864087</v>
      </c>
      <c r="H40" s="7"/>
      <c r="I40" s="7"/>
      <c r="J40" s="7"/>
      <c r="K40" s="7"/>
      <c r="L40" s="2">
        <f>[3]testrun_13ema_slope!A6</f>
        <v>441.25195000000002</v>
      </c>
      <c r="M40" s="2">
        <f>[3]testrun_13ema_slope!B6</f>
        <v>1521.3018</v>
      </c>
      <c r="N40" s="2">
        <f>[3]testrun_13ema_slope!C6</f>
        <v>460.90429999999998</v>
      </c>
      <c r="O40" s="2">
        <f>[3]testrun_13ema_slope!D6</f>
        <v>-163</v>
      </c>
      <c r="P40" s="2">
        <f>[3]testrun_13ema_slope!E6</f>
        <v>390.40136999999999</v>
      </c>
      <c r="Q40" s="2">
        <f>[3]testrun_13ema_slope!F6</f>
        <v>-120.94824</v>
      </c>
      <c r="R40" s="2">
        <f>[3]testrun_13ema_slope!G6</f>
        <v>238.04687999999999</v>
      </c>
      <c r="S40" s="2">
        <f>[3]testrun_13ema_slope!H6</f>
        <v>1001.85254</v>
      </c>
      <c r="T40" s="2">
        <f>[3]testrun_13ema_slope!I6</f>
        <v>150.19629</v>
      </c>
      <c r="U40" s="2">
        <f>[3]testrun_13ema_slope!J6</f>
        <v>583.89844000000005</v>
      </c>
      <c r="V40" s="2">
        <f>[3]testrun_13ema_slope!K6</f>
        <v>1100.7529</v>
      </c>
      <c r="W40" s="2">
        <f>[3]testrun_13ema_slope!L6</f>
        <v>946.79930000000002</v>
      </c>
      <c r="X40" s="2">
        <f>[3]testrun_13ema_slope!M6</f>
        <v>219.15332000000001</v>
      </c>
      <c r="Y40" s="2">
        <f>[3]testrun_13ema_slope!N6</f>
        <v>1085.5938000000001</v>
      </c>
      <c r="Z40" s="2">
        <f>[3]testrun_13ema_slope!O6</f>
        <v>-1632.4512</v>
      </c>
      <c r="AA40" s="2">
        <f>[3]testrun_13ema_slope!P6</f>
        <v>53.947265999999999</v>
      </c>
      <c r="AB40" s="2">
        <f>[3]testrun_13ema_slope!Q6</f>
        <v>885.7998</v>
      </c>
      <c r="AC40" s="2">
        <f>[3]testrun_13ema_slope!R6</f>
        <v>126.20605500000001</v>
      </c>
      <c r="AD40" s="2">
        <f>[3]testrun_13ema_slope!S6</f>
        <v>-120.45508</v>
      </c>
      <c r="AE40" s="2">
        <f>[3]testrun_13ema_slope!T6</f>
        <v>38.799804999999999</v>
      </c>
      <c r="AF40" s="2">
        <f>[3]testrun_13ema_slope!U6</f>
        <v>245.09667999999999</v>
      </c>
      <c r="AG40" s="2">
        <f>[3]testrun_13ema_slope!V6</f>
        <v>-576.74315999999999</v>
      </c>
      <c r="AH40" s="2">
        <f>[3]testrun_13ema_slope!W6</f>
        <v>-485.15332000000001</v>
      </c>
      <c r="AI40" s="2">
        <f>[3]testrun_13ema_slope!X6</f>
        <v>-445.10547000000003</v>
      </c>
      <c r="AJ40" s="2">
        <f>[3]testrun_13ema_slope!Y6</f>
        <v>-143.25194999999999</v>
      </c>
      <c r="AK40" s="2">
        <f>[3]testrun_13ema_slope!Z6</f>
        <v>42.001953</v>
      </c>
      <c r="AL40" s="2">
        <f>[3]testrun_13ema_slope!AA6</f>
        <v>546.24805000000003</v>
      </c>
      <c r="AM40" s="2">
        <f>[3]testrun_13ema_slope!AB6</f>
        <v>221.34569999999999</v>
      </c>
      <c r="AN40" s="2">
        <f>[3]testrun_13ema_slope!AC6</f>
        <v>255.05176</v>
      </c>
      <c r="AO40" s="2">
        <f>[3]testrun_13ema_slope!AD6</f>
        <v>165.40625</v>
      </c>
      <c r="AP40" s="2">
        <f>[3]testrun_13ema_slope!AE6</f>
        <v>42.051758</v>
      </c>
      <c r="AQ40" s="2">
        <f>[3]testrun_13ema_slope!AF6</f>
        <v>100.70703</v>
      </c>
      <c r="AR40" s="2">
        <f>[3]testrun_13ema_slope!AG6</f>
        <v>1748.0546999999999</v>
      </c>
      <c r="AS40" s="2">
        <f>[3]testrun_13ema_slope!AH6</f>
        <v>-190.09961000000001</v>
      </c>
      <c r="AT40" s="2">
        <f>[3]testrun_13ema_slope!AI6</f>
        <v>770.84862999999996</v>
      </c>
      <c r="AU40" s="2">
        <f>[3]testrun_13ema_slope!AJ6</f>
        <v>408.79784999999998</v>
      </c>
      <c r="AV40" s="2">
        <f>[3]testrun_13ema_slope!AK6</f>
        <v>47.84375</v>
      </c>
      <c r="AW40" s="2">
        <f>[3]testrun_13ema_slope!AL6</f>
        <v>-268.19922000000003</v>
      </c>
      <c r="AX40" s="2">
        <f>[3]testrun_13ema_slope!AM6</f>
        <v>561.74414000000002</v>
      </c>
      <c r="AY40" s="2">
        <f>[3]testrun_13ema_slope!AN6</f>
        <v>-558.50194999999997</v>
      </c>
      <c r="AZ40" s="2">
        <f>[3]testrun_13ema_slope!AO6</f>
        <v>774.65329999999994</v>
      </c>
      <c r="BA40" s="2">
        <f>[3]testrun_13ema_slope!AP6</f>
        <v>-296.80077999999997</v>
      </c>
      <c r="BB40" s="2">
        <f>[3]testrun_13ema_slope!AQ6</f>
        <v>1260.002</v>
      </c>
      <c r="BC40" s="2">
        <f>[3]testrun_13ema_slope!AR6</f>
        <v>-674.84569999999997</v>
      </c>
      <c r="BD40" s="2">
        <f>[3]testrun_13ema_slope!AS6</f>
        <v>-577.39746000000002</v>
      </c>
      <c r="BE40" s="2">
        <f>[3]testrun_13ema_slope!AT6</f>
        <v>603.54690000000005</v>
      </c>
      <c r="BF40" s="2">
        <f>[3]testrun_13ema_slope!AU6</f>
        <v>1080.6113</v>
      </c>
      <c r="BG40" s="2">
        <f>[3]testrun_13ema_slope!AV6</f>
        <v>324.85352</v>
      </c>
      <c r="BH40" s="2">
        <f>[3]testrun_13ema_slope!AW6</f>
        <v>855.15233999999998</v>
      </c>
      <c r="BI40" s="2">
        <f>[3]testrun_13ema_slope!AX6</f>
        <v>291.28906000000001</v>
      </c>
      <c r="BJ40" s="2">
        <f>[3]testrun_13ema_slope!AY6</f>
        <v>1092.2440999999999</v>
      </c>
      <c r="BK40" s="2">
        <f>[3]testrun_13ema_slope!AZ6</f>
        <v>-192.59961000000001</v>
      </c>
      <c r="BL40" s="2">
        <f>[3]testrun_13ema_slope!BA6</f>
        <v>989.30273</v>
      </c>
      <c r="BM40" s="2">
        <f>[3]testrun_13ema_slope!BB6</f>
        <v>980.90819999999997</v>
      </c>
      <c r="BN40" s="2">
        <f>[3]testrun_13ema_slope!BC6</f>
        <v>210.99023</v>
      </c>
      <c r="BO40" s="2">
        <f>[3]testrun_13ema_slope!BD6</f>
        <v>2110.3456999999999</v>
      </c>
      <c r="BP40" s="2">
        <f>[3]testrun_13ema_slope!BE6</f>
        <v>-397.84667999999999</v>
      </c>
      <c r="BQ40" s="2">
        <f>[3]testrun_13ema_slope!BF6</f>
        <v>-2108.2617</v>
      </c>
      <c r="BR40" s="2">
        <f>[3]testrun_13ema_slope!BG6</f>
        <v>258.94139999999999</v>
      </c>
      <c r="BS40" s="2">
        <f>[3]testrun_13ema_slope!BH6</f>
        <v>328.25098000000003</v>
      </c>
      <c r="BT40" s="2">
        <f>[3]testrun_13ema_slope!BI6</f>
        <v>433.49901999999997</v>
      </c>
      <c r="BU40" s="2">
        <f>[3]testrun_13ema_slope!BJ6</f>
        <v>858.40233999999998</v>
      </c>
      <c r="BV40" s="2">
        <f>[3]testrun_13ema_slope!BK6</f>
        <v>1203.9014</v>
      </c>
      <c r="BW40" s="2">
        <f>[3]testrun_13ema_slope!BL6</f>
        <v>577.49900000000002</v>
      </c>
      <c r="BX40" s="2">
        <f>[3]testrun_13ema_slope!BM6</f>
        <v>527.35546999999997</v>
      </c>
      <c r="BY40" s="2">
        <f>[3]testrun_13ema_slope!BN6</f>
        <v>-1526.0332000000001</v>
      </c>
      <c r="BZ40" s="2">
        <f>[3]testrun_13ema_slope!BO6</f>
        <v>512.60546999999997</v>
      </c>
      <c r="CA40" s="2">
        <f>[3]testrun_13ema_slope!BP6</f>
        <v>-409.95508000000001</v>
      </c>
      <c r="CB40" s="2">
        <f>[3]testrun_13ema_slope!BQ6</f>
        <v>-357.45312000000001</v>
      </c>
      <c r="CC40" s="2">
        <f>[3]testrun_13ema_slope!BR6</f>
        <v>130.75586000000001</v>
      </c>
      <c r="CD40" s="2">
        <f>[3]testrun_13ema_slope!BS6</f>
        <v>-1153.9473</v>
      </c>
      <c r="CE40" s="2">
        <f>[3]testrun_13ema_slope!BT6</f>
        <v>90.248050000000006</v>
      </c>
      <c r="CF40" s="2">
        <f>[3]testrun_13ema_slope!BU6</f>
        <v>964.20703000000003</v>
      </c>
      <c r="CG40" s="2">
        <f>[3]testrun_13ema_slope!BV6</f>
        <v>-106.61328</v>
      </c>
      <c r="CH40" s="2">
        <f>[3]testrun_13ema_slope!BW6</f>
        <v>-54.390625</v>
      </c>
      <c r="CI40" s="2">
        <f>[3]testrun_13ema_slope!BX6</f>
        <v>-532.00585999999998</v>
      </c>
      <c r="CJ40" s="2">
        <f>[3]testrun_13ema_slope!BY6</f>
        <v>182.60547</v>
      </c>
      <c r="CK40" s="2">
        <f>[3]testrun_13ema_slope!BZ6</f>
        <v>-21.472656000000001</v>
      </c>
      <c r="CL40" s="2">
        <f>[3]testrun_13ema_slope!CA6</f>
        <v>368.40820000000002</v>
      </c>
      <c r="CM40" s="2">
        <f>[3]testrun_13ema_slope!CB6</f>
        <v>-904.89649999999995</v>
      </c>
      <c r="CN40" s="2">
        <f>[3]testrun_13ema_slope!CC6</f>
        <v>473.71483999999998</v>
      </c>
      <c r="CO40" s="2">
        <f>[3]testrun_13ema_slope!CD6</f>
        <v>527.70119999999997</v>
      </c>
      <c r="CP40" s="2">
        <f>[3]testrun_13ema_slope!CE6</f>
        <v>421.78710000000001</v>
      </c>
      <c r="CQ40" s="2">
        <f>[3]testrun_13ema_slope!CF6</f>
        <v>-242.39648</v>
      </c>
      <c r="CR40" s="2">
        <f>[3]testrun_13ema_slope!CG6</f>
        <v>934.50194999999997</v>
      </c>
      <c r="CS40" s="2">
        <f>[3]testrun_13ema_slope!CH6</f>
        <v>1228.3008</v>
      </c>
      <c r="CT40" s="2">
        <f>[3]testrun_13ema_slope!CI6</f>
        <v>-615.91210000000001</v>
      </c>
      <c r="CU40" s="2">
        <f>[3]testrun_13ema_slope!CJ6</f>
        <v>132.5</v>
      </c>
      <c r="CV40" s="2">
        <f>[3]testrun_13ema_slope!CK6</f>
        <v>1183.6054999999999</v>
      </c>
      <c r="CW40" s="2">
        <f>[3]testrun_13ema_slope!CL6</f>
        <v>-55.013669999999998</v>
      </c>
      <c r="CX40" s="2">
        <f>[3]testrun_13ema_slope!CM6</f>
        <v>-388.79883000000001</v>
      </c>
      <c r="CY40" s="2">
        <f>[3]testrun_13ema_slope!CN6</f>
        <v>-1171.2969000000001</v>
      </c>
      <c r="CZ40" s="2">
        <f>[3]testrun_13ema_slope!CO6</f>
        <v>2065.3496</v>
      </c>
      <c r="DA40" s="2">
        <f>[3]testrun_13ema_slope!CP6</f>
        <v>-1259.2070000000001</v>
      </c>
      <c r="DB40" s="2">
        <f>[3]testrun_13ema_slope!CQ6</f>
        <v>1257.2578000000001</v>
      </c>
      <c r="DC40" s="2">
        <f>[3]testrun_13ema_slope!CR6</f>
        <v>221.04883000000001</v>
      </c>
      <c r="DD40" s="2">
        <f>[3]testrun_13ema_slope!CS6</f>
        <v>-1250.2988</v>
      </c>
      <c r="DE40" s="2">
        <f>[3]testrun_13ema_slope!CT6</f>
        <v>-477.70702999999997</v>
      </c>
      <c r="DF40" s="2">
        <f>[3]testrun_13ema_slope!CU6</f>
        <v>2214.5450000000001</v>
      </c>
      <c r="DG40" s="2">
        <f>[3]testrun_13ema_slope!CV6</f>
        <v>-2056.3456999999999</v>
      </c>
      <c r="DH40" s="2">
        <f>[3]testrun_13ema_slope!CW6</f>
        <v>2206.7460000000001</v>
      </c>
      <c r="DI40" s="2">
        <f>[3]testrun_13ema_slope!CX6</f>
        <v>-751.49805000000003</v>
      </c>
      <c r="DJ40" s="2">
        <f>[3]testrun_13ema_slope!CY6</f>
        <v>94.996089999999995</v>
      </c>
      <c r="DK40" s="2">
        <f>[3]testrun_13ema_slope!CZ6</f>
        <v>292.05470000000003</v>
      </c>
      <c r="DL40" s="2">
        <f>[3]testrun_13ema_slope!DA6</f>
        <v>897.99220000000003</v>
      </c>
      <c r="DM40" s="2">
        <f>[3]testrun_13ema_slope!DB6</f>
        <v>1378.6973</v>
      </c>
    </row>
    <row r="41" spans="1:117" x14ac:dyDescent="0.3">
      <c r="A41" t="s">
        <v>22</v>
      </c>
      <c r="B41" s="1" t="s">
        <v>0</v>
      </c>
      <c r="C41" t="s">
        <v>5</v>
      </c>
      <c r="D41" s="2">
        <f t="shared" si="0"/>
        <v>111879.79745000001</v>
      </c>
      <c r="E41">
        <f>COUNT(L43:DZ43)</f>
        <v>106</v>
      </c>
      <c r="F41" s="5">
        <f>COUNTIF(L43:DZ43,"&gt;0")</f>
        <v>49</v>
      </c>
      <c r="G41" s="6">
        <f>100 *F41/E41</f>
        <v>46.226415094339622</v>
      </c>
      <c r="H41" s="7"/>
      <c r="I41" s="7"/>
      <c r="J41" s="8">
        <f>SUM(D38,D41,D44,D47,D50,D53)</f>
        <v>503293.25334030017</v>
      </c>
      <c r="K41" s="6"/>
      <c r="L41" s="2">
        <f>[3]testrun_13ema_slope!A10</f>
        <v>701.89940000000001</v>
      </c>
      <c r="M41" s="2">
        <f>[3]testrun_13ema_slope!B10</f>
        <v>842.40137000000004</v>
      </c>
      <c r="N41" s="2">
        <f>[3]testrun_13ema_slope!C10</f>
        <v>865.55273</v>
      </c>
      <c r="O41" s="2">
        <f>[3]testrun_13ema_slope!D10</f>
        <v>399.24901999999997</v>
      </c>
      <c r="P41" s="2">
        <f>[3]testrun_13ema_slope!E10</f>
        <v>839.84960000000001</v>
      </c>
      <c r="Q41" s="2">
        <f>[3]testrun_13ema_slope!F10</f>
        <v>442.94824</v>
      </c>
      <c r="R41" s="2">
        <f>[3]testrun_13ema_slope!G10</f>
        <v>307.10059999999999</v>
      </c>
      <c r="S41" s="2">
        <f>[3]testrun_13ema_slope!H10</f>
        <v>1615.1504</v>
      </c>
      <c r="T41" s="2">
        <f>[3]testrun_13ema_slope!I10</f>
        <v>914.7002</v>
      </c>
      <c r="U41" s="2">
        <f>[3]testrun_13ema_slope!J10</f>
        <v>1108.9512</v>
      </c>
      <c r="V41" s="2">
        <f>[3]testrun_13ema_slope!K10</f>
        <v>1046.7012</v>
      </c>
      <c r="W41" s="2">
        <f>[3]testrun_13ema_slope!L10</f>
        <v>851.75049999999999</v>
      </c>
      <c r="X41" s="2">
        <f>[3]testrun_13ema_slope!M10</f>
        <v>1228.1494</v>
      </c>
      <c r="Y41" s="2">
        <f>[3]testrun_13ema_slope!N10</f>
        <v>1406.5986</v>
      </c>
      <c r="Z41" s="2">
        <f>[3]testrun_13ema_slope!O10</f>
        <v>650.04880000000003</v>
      </c>
      <c r="AA41" s="2">
        <f>[3]testrun_13ema_slope!P10</f>
        <v>411.5498</v>
      </c>
      <c r="AB41" s="2">
        <f>[3]testrun_13ema_slope!Q10</f>
        <v>728.64940000000001</v>
      </c>
      <c r="AC41" s="2">
        <f>[3]testrun_13ema_slope!R10</f>
        <v>553.74900000000002</v>
      </c>
      <c r="AD41" s="2">
        <f>[3]testrun_13ema_slope!S10</f>
        <v>637.4502</v>
      </c>
      <c r="AE41" s="2">
        <f>[3]testrun_13ema_slope!T10</f>
        <v>294.90039999999999</v>
      </c>
      <c r="AF41" s="2">
        <f>[3]testrun_13ema_slope!U10</f>
        <v>1139.7002</v>
      </c>
      <c r="AG41" s="2">
        <f>[3]testrun_13ema_slope!V10</f>
        <v>422.50098000000003</v>
      </c>
      <c r="AH41" s="2">
        <f>[3]testrun_13ema_slope!W10</f>
        <v>393.50098000000003</v>
      </c>
      <c r="AI41" s="2">
        <f>[3]testrun_13ema_slope!X10</f>
        <v>521.35059999999999</v>
      </c>
      <c r="AJ41" s="2">
        <f>[3]testrun_13ema_slope!Y10</f>
        <v>591.69824000000006</v>
      </c>
      <c r="AK41" s="2">
        <f>[3]testrun_13ema_slope!Z10</f>
        <v>626.59960000000001</v>
      </c>
      <c r="AL41" s="2">
        <f>[3]testrun_13ema_slope!AA10</f>
        <v>1201.5986</v>
      </c>
      <c r="AM41" s="2">
        <f>[3]testrun_13ema_slope!AB10</f>
        <v>1409.8018</v>
      </c>
      <c r="AN41" s="2">
        <f>[3]testrun_13ema_slope!AC10</f>
        <v>829.09960000000001</v>
      </c>
      <c r="AO41" s="2">
        <f>[3]testrun_13ema_slope!AD10</f>
        <v>1011.74805</v>
      </c>
      <c r="AP41" s="2">
        <f>[3]testrun_13ema_slope!AE10</f>
        <v>1056.8506</v>
      </c>
      <c r="AQ41" s="2">
        <f>[3]testrun_13ema_slope!AF10</f>
        <v>1933.8516</v>
      </c>
      <c r="AR41" s="2">
        <f>[3]testrun_13ema_slope!AG10</f>
        <v>367.79883000000001</v>
      </c>
      <c r="AS41" s="2">
        <f>[3]testrun_13ema_slope!AH10</f>
        <v>1854.3486</v>
      </c>
      <c r="AT41" s="2">
        <f>[3]testrun_13ema_slope!AI10</f>
        <v>850.49805000000003</v>
      </c>
      <c r="AU41" s="2">
        <f>[3]testrun_13ema_slope!AJ10</f>
        <v>949.9502</v>
      </c>
      <c r="AV41" s="2">
        <f>[3]testrun_13ema_slope!AK10</f>
        <v>220.10059000000001</v>
      </c>
      <c r="AW41" s="2">
        <f>[3]testrun_13ema_slope!AL10</f>
        <v>346.40039999999999</v>
      </c>
      <c r="AX41" s="2">
        <f>[3]testrun_13ema_slope!AM10</f>
        <v>2403.75</v>
      </c>
      <c r="AY41" s="2">
        <f>[3]testrun_13ema_slope!AN10</f>
        <v>434.19922000000003</v>
      </c>
      <c r="AZ41" s="2">
        <f>[3]testrun_13ema_slope!AO10</f>
        <v>2277.3506000000002</v>
      </c>
      <c r="BA41" s="2">
        <f>[3]testrun_13ema_slope!AP10</f>
        <v>1207.6006</v>
      </c>
      <c r="BB41" s="2">
        <f>[3]testrun_13ema_slope!AQ10</f>
        <v>325.65136999999999</v>
      </c>
      <c r="BC41" s="2">
        <f>[3]testrun_13ema_slope!AR10</f>
        <v>578.19920000000002</v>
      </c>
      <c r="BD41" s="2">
        <f>[3]testrun_13ema_slope!AS10</f>
        <v>383.89843999999999</v>
      </c>
      <c r="BE41" s="2">
        <f>[3]testrun_13ema_slope!AT10</f>
        <v>1412.7998</v>
      </c>
      <c r="BF41" s="2">
        <f>[3]testrun_13ema_slope!AU10</f>
        <v>1288.4004</v>
      </c>
      <c r="BG41" s="2">
        <f>[3]testrun_13ema_slope!AV10</f>
        <v>1325.5</v>
      </c>
      <c r="BH41" s="2">
        <f>[3]testrun_13ema_slope!AW10</f>
        <v>2297.5468999999998</v>
      </c>
      <c r="BI41" s="2">
        <f>[3]testrun_13ema_slope!AX10</f>
        <v>1124.0508</v>
      </c>
      <c r="BJ41" s="2">
        <f>[3]testrun_13ema_slope!AY10</f>
        <v>1106.1504</v>
      </c>
      <c r="BK41" s="2">
        <f>[3]testrun_13ema_slope!AZ10</f>
        <v>790.14844000000005</v>
      </c>
      <c r="BL41" s="2">
        <f>[3]testrun_13ema_slope!BA10</f>
        <v>907.54690000000005</v>
      </c>
      <c r="BM41" s="2">
        <f>[3]testrun_13ema_slope!BB10</f>
        <v>809.69920000000002</v>
      </c>
      <c r="BN41" s="2">
        <f>[3]testrun_13ema_slope!BC10</f>
        <v>1298.9004</v>
      </c>
      <c r="BO41" s="2">
        <f>[3]testrun_13ema_slope!BD10</f>
        <v>517.44727</v>
      </c>
      <c r="BP41" s="2">
        <f>[3]testrun_13ema_slope!BE10</f>
        <v>1547.6542999999999</v>
      </c>
      <c r="BQ41" s="2">
        <f>[3]testrun_13ema_slope!BF10</f>
        <v>668.04489999999998</v>
      </c>
      <c r="BR41" s="2">
        <f>[3]testrun_13ema_slope!BG10</f>
        <v>535.49805000000003</v>
      </c>
      <c r="BS41" s="2">
        <f>[3]testrun_13ema_slope!BH10</f>
        <v>905.25</v>
      </c>
      <c r="BT41" s="2">
        <f>[3]testrun_13ema_slope!BI10</f>
        <v>1014.04785</v>
      </c>
      <c r="BU41" s="2">
        <f>[3]testrun_13ema_slope!BJ10</f>
        <v>2189.6006000000002</v>
      </c>
      <c r="BV41" s="2">
        <f>[3]testrun_13ema_slope!BK10</f>
        <v>890.15137000000004</v>
      </c>
      <c r="BW41" s="2">
        <f>[3]testrun_13ema_slope!BL10</f>
        <v>847.40039999999999</v>
      </c>
      <c r="BX41" s="2">
        <f>[3]testrun_13ema_slope!BM10</f>
        <v>435.75195000000002</v>
      </c>
      <c r="BY41" s="2">
        <f>[3]testrun_13ema_slope!BN10</f>
        <v>635.05470000000003</v>
      </c>
      <c r="BZ41" s="2">
        <f>[3]testrun_13ema_slope!BO10</f>
        <v>786.00194999999997</v>
      </c>
      <c r="CA41" s="2">
        <f>[3]testrun_13ema_slope!BP10</f>
        <v>650.70119999999997</v>
      </c>
      <c r="CB41" s="2">
        <f>[3]testrun_13ema_slope!BQ10</f>
        <v>1851.1523</v>
      </c>
      <c r="CC41" s="2">
        <f>[3]testrun_13ema_slope!BR10</f>
        <v>532.24805000000003</v>
      </c>
      <c r="CD41" s="2">
        <f>[3]testrun_13ema_slope!BS10</f>
        <v>929.70119999999997</v>
      </c>
      <c r="CE41" s="2">
        <f>[3]testrun_13ema_slope!BT10</f>
        <v>862.5</v>
      </c>
      <c r="CF41" s="2">
        <f>[3]testrun_13ema_slope!BU10</f>
        <v>1636.752</v>
      </c>
      <c r="CG41" s="2">
        <f>[3]testrun_13ema_slope!BV10</f>
        <v>1319.5</v>
      </c>
      <c r="CH41" s="2">
        <f>[3]testrun_13ema_slope!BW10</f>
        <v>1423.9961000000001</v>
      </c>
      <c r="CI41" s="2">
        <f>[3]testrun_13ema_slope!BX10</f>
        <v>866.50194999999997</v>
      </c>
      <c r="CJ41" s="2">
        <f>[3]testrun_13ema_slope!BY10</f>
        <v>354.70116999999999</v>
      </c>
      <c r="CK41" s="2">
        <f>[3]testrun_13ema_slope!BZ10</f>
        <v>676.00194999999997</v>
      </c>
      <c r="CL41" s="2">
        <f>[3]testrun_13ema_slope!CA10</f>
        <v>1087.1992</v>
      </c>
      <c r="CM41" s="2">
        <f>[3]testrun_13ema_slope!CB10</f>
        <v>751.10155999999995</v>
      </c>
      <c r="CN41" s="2">
        <f>[3]testrun_13ema_slope!CC10</f>
        <v>840.09766000000002</v>
      </c>
      <c r="CO41" s="2">
        <f>[3]testrun_13ema_slope!CD10</f>
        <v>646.79880000000003</v>
      </c>
      <c r="CP41" s="2">
        <f>[3]testrun_13ema_slope!CE10</f>
        <v>1628.8984</v>
      </c>
      <c r="CQ41" s="2">
        <f>[3]testrun_13ema_slope!CF10</f>
        <v>369.80273</v>
      </c>
      <c r="CR41" s="2">
        <f>[3]testrun_13ema_slope!CG10</f>
        <v>1613.1992</v>
      </c>
      <c r="CS41" s="2">
        <f>[3]testrun_13ema_slope!CH10</f>
        <v>1417.002</v>
      </c>
      <c r="CT41" s="2">
        <f>[3]testrun_13ema_slope!CI10</f>
        <v>1033.9023</v>
      </c>
      <c r="CU41" s="2">
        <f>[3]testrun_13ema_slope!CJ10</f>
        <v>1235.0996</v>
      </c>
      <c r="CV41" s="2">
        <f>[3]testrun_13ema_slope!CK10</f>
        <v>1069</v>
      </c>
      <c r="CW41" s="2">
        <f>[3]testrun_13ema_slope!CL10</f>
        <v>1041.7012</v>
      </c>
      <c r="CX41" s="2">
        <f>[3]testrun_13ema_slope!CM10</f>
        <v>1894.9023</v>
      </c>
      <c r="CY41" s="2">
        <f>[3]testrun_13ema_slope!CN10</f>
        <v>1178.7012</v>
      </c>
      <c r="CZ41" s="2">
        <f>[3]testrun_13ema_slope!CO10</f>
        <v>2527.752</v>
      </c>
      <c r="DA41" s="2">
        <f>[3]testrun_13ema_slope!CP10</f>
        <v>1213.5</v>
      </c>
      <c r="DB41" s="2">
        <f>[3]testrun_13ema_slope!CQ10</f>
        <v>928.60155999999995</v>
      </c>
      <c r="DC41" s="2">
        <f>[3]testrun_13ema_slope!CR10</f>
        <v>2213.1464999999998</v>
      </c>
      <c r="DD41" s="2">
        <f>[3]testrun_13ema_slope!CS10</f>
        <v>1305.4492</v>
      </c>
      <c r="DE41" s="2">
        <f>[3]testrun_13ema_slope!CT10</f>
        <v>508.19727</v>
      </c>
      <c r="DF41" s="2">
        <f>[3]testrun_13ema_slope!CU10</f>
        <v>2182.8984</v>
      </c>
      <c r="DG41" s="2">
        <f>[3]testrun_13ema_slope!CV10</f>
        <v>1437.8496</v>
      </c>
      <c r="DH41" s="2">
        <f>[3]testrun_13ema_slope!CW10</f>
        <v>1361.0488</v>
      </c>
      <c r="DI41" s="2">
        <f>[3]testrun_13ema_slope!CX10</f>
        <v>849.54690000000005</v>
      </c>
      <c r="DJ41" s="2">
        <f>[3]testrun_13ema_slope!CY10</f>
        <v>2020</v>
      </c>
      <c r="DK41" s="2">
        <f>[3]testrun_13ema_slope!CZ10</f>
        <v>3097.9043000000001</v>
      </c>
      <c r="DL41" s="2">
        <f>[3]testrun_13ema_slope!DA10</f>
        <v>758.59766000000002</v>
      </c>
      <c r="DM41" s="2">
        <f>[3]testrun_13ema_slope!DB10</f>
        <v>2046.0996</v>
      </c>
    </row>
    <row r="42" spans="1:117" x14ac:dyDescent="0.3">
      <c r="A42" t="s">
        <v>22</v>
      </c>
      <c r="B42" s="1" t="s">
        <v>0</v>
      </c>
      <c r="C42" t="s">
        <v>6</v>
      </c>
      <c r="D42" s="2">
        <f t="shared" si="0"/>
        <v>-112401.57029</v>
      </c>
      <c r="F42" s="5"/>
      <c r="G42" s="7"/>
      <c r="H42" s="7"/>
      <c r="I42" s="7"/>
      <c r="J42" s="8">
        <f>SUM(D39,D42,D45,D48,D51,D54)</f>
        <v>-452339.75968319998</v>
      </c>
      <c r="K42" s="7"/>
      <c r="L42" s="2">
        <f>[3]testrun_13ema_slope!A11</f>
        <v>-1331.1973</v>
      </c>
      <c r="M42" s="2">
        <f>[3]testrun_13ema_slope!B11</f>
        <v>-850.94920000000002</v>
      </c>
      <c r="N42" s="2">
        <f>[3]testrun_13ema_slope!C11</f>
        <v>-1946.2988</v>
      </c>
      <c r="O42" s="2">
        <f>[3]testrun_13ema_slope!D11</f>
        <v>-855.89746000000002</v>
      </c>
      <c r="P42" s="2">
        <f>[3]testrun_13ema_slope!E11</f>
        <v>-787.94920000000002</v>
      </c>
      <c r="Q42" s="2">
        <f>[3]testrun_13ema_slope!F11</f>
        <v>-687.2998</v>
      </c>
      <c r="R42" s="2">
        <f>[3]testrun_13ema_slope!G11</f>
        <v>-952.40039999999999</v>
      </c>
      <c r="S42" s="2">
        <f>[3]testrun_13ema_slope!H11</f>
        <v>-305.4502</v>
      </c>
      <c r="T42" s="2">
        <f>[3]testrun_13ema_slope!I11</f>
        <v>-1226.998</v>
      </c>
      <c r="U42" s="2">
        <f>[3]testrun_13ema_slope!J11</f>
        <v>-701.39649999999995</v>
      </c>
      <c r="V42" s="2">
        <f>[3]testrun_13ema_slope!K11</f>
        <v>-537.89940000000001</v>
      </c>
      <c r="W42" s="2">
        <f>[3]testrun_13ema_slope!L11</f>
        <v>-1028.2505000000001</v>
      </c>
      <c r="X42" s="2">
        <f>[3]testrun_13ema_slope!M11</f>
        <v>-434.45166</v>
      </c>
      <c r="Y42" s="2">
        <f>[3]testrun_13ema_slope!N11</f>
        <v>-372.35059999999999</v>
      </c>
      <c r="Z42" s="2">
        <f>[3]testrun_13ema_slope!O11</f>
        <v>-1082.9023</v>
      </c>
      <c r="AA42" s="2">
        <f>[3]testrun_13ema_slope!P11</f>
        <v>-1089.8486</v>
      </c>
      <c r="AB42" s="2">
        <f>[3]testrun_13ema_slope!Q11</f>
        <v>-1321.1006</v>
      </c>
      <c r="AC42" s="2">
        <f>[3]testrun_13ema_slope!R11</f>
        <v>-1229.2969000000001</v>
      </c>
      <c r="AD42" s="2">
        <f>[3]testrun_13ema_slope!S11</f>
        <v>-427.00195000000002</v>
      </c>
      <c r="AE42" s="2">
        <f>[3]testrun_13ema_slope!T11</f>
        <v>-925</v>
      </c>
      <c r="AF42" s="2">
        <f>[3]testrun_13ema_slope!U11</f>
        <v>-411.90136999999999</v>
      </c>
      <c r="AG42" s="2">
        <f>[3]testrun_13ema_slope!V11</f>
        <v>-1029.5479</v>
      </c>
      <c r="AH42" s="2">
        <f>[3]testrun_13ema_slope!W11</f>
        <v>-1171.8018</v>
      </c>
      <c r="AI42" s="2">
        <f>[3]testrun_13ema_slope!X11</f>
        <v>-504.50098000000003</v>
      </c>
      <c r="AJ42" s="2">
        <f>[3]testrun_13ema_slope!Y11</f>
        <v>-725.85059999999999</v>
      </c>
      <c r="AK42" s="2">
        <f>[3]testrun_13ema_slope!Z11</f>
        <v>-304.00098000000003</v>
      </c>
      <c r="AL42" s="2">
        <f>[3]testrun_13ema_slope!AA11</f>
        <v>-538.39940000000001</v>
      </c>
      <c r="AM42" s="2">
        <f>[3]testrun_13ema_slope!AB11</f>
        <v>-641.69920000000002</v>
      </c>
      <c r="AN42" s="2">
        <f>[3]testrun_13ema_slope!AC11</f>
        <v>-1287.7979</v>
      </c>
      <c r="AO42" s="2">
        <f>[3]testrun_13ema_slope!AD11</f>
        <v>-354.65039999999999</v>
      </c>
      <c r="AP42" s="2">
        <f>[3]testrun_13ema_slope!AE11</f>
        <v>-2073.2988</v>
      </c>
      <c r="AQ42" s="2">
        <f>[3]testrun_13ema_slope!AF11</f>
        <v>-1272.3984</v>
      </c>
      <c r="AR42" s="2">
        <f>[3]testrun_13ema_slope!AG11</f>
        <v>-1832.2998</v>
      </c>
      <c r="AS42" s="2">
        <f>[3]testrun_13ema_slope!AH11</f>
        <v>-698.2998</v>
      </c>
      <c r="AT42" s="2">
        <f>[3]testrun_13ema_slope!AI11</f>
        <v>-872.7998</v>
      </c>
      <c r="AU42" s="2">
        <f>[3]testrun_13ema_slope!AJ11</f>
        <v>-1013.6015599999999</v>
      </c>
      <c r="AV42" s="2">
        <f>[3]testrun_13ema_slope!AK11</f>
        <v>-1260.9004</v>
      </c>
      <c r="AW42" s="2">
        <f>[3]testrun_13ema_slope!AL11</f>
        <v>-577.5</v>
      </c>
      <c r="AX42" s="2">
        <f>[3]testrun_13ema_slope!AM11</f>
        <v>-365.84863000000001</v>
      </c>
      <c r="AY42" s="2">
        <f>[3]testrun_13ema_slope!AN11</f>
        <v>-1075.4023</v>
      </c>
      <c r="AZ42" s="2">
        <f>[3]testrun_13ema_slope!AO11</f>
        <v>-656.74900000000002</v>
      </c>
      <c r="BA42" s="2">
        <f>[3]testrun_13ema_slope!AP11</f>
        <v>-1314.4492</v>
      </c>
      <c r="BB42" s="2">
        <f>[3]testrun_13ema_slope!AQ11</f>
        <v>-1218.0518</v>
      </c>
      <c r="BC42" s="2">
        <f>[3]testrun_13ema_slope!AR11</f>
        <v>-1124.8018</v>
      </c>
      <c r="BD42" s="2">
        <f>[3]testrun_13ema_slope!AS11</f>
        <v>-291.4502</v>
      </c>
      <c r="BE42" s="2">
        <f>[3]testrun_13ema_slope!AT11</f>
        <v>-600.49900000000002</v>
      </c>
      <c r="BF42" s="2">
        <f>[3]testrun_13ema_slope!AU11</f>
        <v>-362</v>
      </c>
      <c r="BG42" s="2">
        <f>[3]testrun_13ema_slope!AV11</f>
        <v>-1309.3496</v>
      </c>
      <c r="BH42" s="2">
        <f>[3]testrun_13ema_slope!AW11</f>
        <v>-1117.8516</v>
      </c>
      <c r="BI42" s="2">
        <f>[3]testrun_13ema_slope!AX11</f>
        <v>-1708.252</v>
      </c>
      <c r="BJ42" s="2">
        <f>[3]testrun_13ema_slope!AY11</f>
        <v>-1382.1504</v>
      </c>
      <c r="BK42" s="2">
        <f>[3]testrun_13ema_slope!AZ11</f>
        <v>-1660.8457000000001</v>
      </c>
      <c r="BL42" s="2">
        <f>[3]testrun_13ema_slope!BA11</f>
        <v>-1102.252</v>
      </c>
      <c r="BM42" s="2">
        <f>[3]testrun_13ema_slope!BB11</f>
        <v>-1701.9061999999999</v>
      </c>
      <c r="BN42" s="2">
        <f>[3]testrun_13ema_slope!BC11</f>
        <v>-588.54880000000003</v>
      </c>
      <c r="BO42" s="2">
        <f>[3]testrun_13ema_slope!BD11</f>
        <v>-1681.1504</v>
      </c>
      <c r="BP42" s="2">
        <f>[3]testrun_13ema_slope!BE11</f>
        <v>-1623.4521</v>
      </c>
      <c r="BQ42" s="2">
        <f>[3]testrun_13ema_slope!BF11</f>
        <v>-849.50390000000004</v>
      </c>
      <c r="BR42" s="2">
        <f>[3]testrun_13ema_slope!BG11</f>
        <v>-666.55079999999998</v>
      </c>
      <c r="BS42" s="2">
        <f>[3]testrun_13ema_slope!BH11</f>
        <v>-889.85155999999995</v>
      </c>
      <c r="BT42" s="2">
        <f>[3]testrun_13ema_slope!BI11</f>
        <v>-1222.75</v>
      </c>
      <c r="BU42" s="2">
        <f>[3]testrun_13ema_slope!BJ11</f>
        <v>-592.30079999999998</v>
      </c>
      <c r="BV42" s="2">
        <f>[3]testrun_13ema_slope!BK11</f>
        <v>-503.64940000000001</v>
      </c>
      <c r="BW42" s="2">
        <f>[3]testrun_13ema_slope!BL11</f>
        <v>-861.89746000000002</v>
      </c>
      <c r="BX42" s="2">
        <f>[3]testrun_13ema_slope!BM11</f>
        <v>-1413.0508</v>
      </c>
      <c r="BY42" s="2">
        <f>[3]testrun_13ema_slope!BN11</f>
        <v>-1324.4961000000001</v>
      </c>
      <c r="BZ42" s="2">
        <f>[3]testrun_13ema_slope!BO11</f>
        <v>-474.89843999999999</v>
      </c>
      <c r="CA42" s="2">
        <f>[3]testrun_13ema_slope!BP11</f>
        <v>-1071.8027</v>
      </c>
      <c r="CB42" s="2">
        <f>[3]testrun_13ema_slope!BQ11</f>
        <v>-1033.5488</v>
      </c>
      <c r="CC42" s="2">
        <f>[3]testrun_13ema_slope!BR11</f>
        <v>-1713.2070000000001</v>
      </c>
      <c r="CD42" s="2">
        <f>[3]testrun_13ema_slope!BS11</f>
        <v>-981.50390000000004</v>
      </c>
      <c r="CE42" s="2">
        <f>[3]testrun_13ema_slope!BT11</f>
        <v>-578.79489999999998</v>
      </c>
      <c r="CF42" s="2">
        <f>[3]testrun_13ema_slope!BU11</f>
        <v>-358.5</v>
      </c>
      <c r="CG42" s="2">
        <f>[3]testrun_13ema_slope!BV11</f>
        <v>-767.5</v>
      </c>
      <c r="CH42" s="2">
        <f>[3]testrun_13ema_slope!BW11</f>
        <v>-658.59766000000002</v>
      </c>
      <c r="CI42" s="2">
        <f>[3]testrun_13ema_slope!BX11</f>
        <v>-618.20119999999997</v>
      </c>
      <c r="CJ42" s="2">
        <f>[3]testrun_13ema_slope!BY11</f>
        <v>-894.99609999999996</v>
      </c>
      <c r="CK42" s="2">
        <f>[3]testrun_13ema_slope!BZ11</f>
        <v>-858.09960000000001</v>
      </c>
      <c r="CL42" s="2">
        <f>[3]testrun_13ema_slope!CA11</f>
        <v>-391.19922000000003</v>
      </c>
      <c r="CM42" s="2">
        <f>[3]testrun_13ema_slope!CB11</f>
        <v>-989</v>
      </c>
      <c r="CN42" s="2">
        <f>[3]testrun_13ema_slope!CC11</f>
        <v>-1142.0059000000001</v>
      </c>
      <c r="CO42" s="2">
        <f>[3]testrun_13ema_slope!CD11</f>
        <v>-2467.1035000000002</v>
      </c>
      <c r="CP42" s="2">
        <f>[3]testrun_13ema_slope!CE11</f>
        <v>-702.60546999999997</v>
      </c>
      <c r="CQ42" s="2">
        <f>[3]testrun_13ema_slope!CF11</f>
        <v>-1309.1992</v>
      </c>
      <c r="CR42" s="2">
        <f>[3]testrun_13ema_slope!CG11</f>
        <v>-621.20119999999997</v>
      </c>
      <c r="CS42" s="2">
        <f>[3]testrun_13ema_slope!CH11</f>
        <v>-2874.7988</v>
      </c>
      <c r="CT42" s="2">
        <f>[3]testrun_13ema_slope!CI11</f>
        <v>-1080.7012</v>
      </c>
      <c r="CU42" s="2">
        <f>[3]testrun_13ema_slope!CJ11</f>
        <v>-601.5</v>
      </c>
      <c r="CV42" s="2">
        <f>[3]testrun_13ema_slope!CK11</f>
        <v>-941.50194999999997</v>
      </c>
      <c r="CW42" s="2">
        <f>[3]testrun_13ema_slope!CL11</f>
        <v>-834.00585999999998</v>
      </c>
      <c r="CX42" s="2">
        <f>[3]testrun_13ema_slope!CM11</f>
        <v>-422.5</v>
      </c>
      <c r="CY42" s="2">
        <f>[3]testrun_13ema_slope!CN11</f>
        <v>-792.19727</v>
      </c>
      <c r="CZ42" s="2">
        <f>[3]testrun_13ema_slope!CO11</f>
        <v>-238.45116999999999</v>
      </c>
      <c r="DA42" s="2">
        <f>[3]testrun_13ema_slope!CP11</f>
        <v>-2558.4531000000002</v>
      </c>
      <c r="DB42" s="2">
        <f>[3]testrun_13ema_slope!CQ11</f>
        <v>-373.15233999999998</v>
      </c>
      <c r="DC42" s="2">
        <f>[3]testrun_13ema_slope!CR11</f>
        <v>-1323.4961000000001</v>
      </c>
      <c r="DD42" s="2">
        <f>[3]testrun_13ema_slope!CS11</f>
        <v>-1149.6542999999999</v>
      </c>
      <c r="DE42" s="2">
        <f>[3]testrun_13ema_slope!CT11</f>
        <v>-1861.4570000000001</v>
      </c>
      <c r="DF42" s="2">
        <f>[3]testrun_13ema_slope!CU11</f>
        <v>-456.34960000000001</v>
      </c>
      <c r="DG42" s="2">
        <f>[3]testrun_13ema_slope!CV11</f>
        <v>-1294.7988</v>
      </c>
      <c r="DH42" s="2">
        <f>[3]testrun_13ema_slope!CW11</f>
        <v>-2027.5957000000001</v>
      </c>
      <c r="DI42" s="2">
        <f>[3]testrun_13ema_slope!CX11</f>
        <v>-1525.6973</v>
      </c>
      <c r="DJ42" s="2">
        <f>[3]testrun_13ema_slope!CY11</f>
        <v>-1093.9023</v>
      </c>
      <c r="DK42" s="2">
        <f>[3]testrun_13ema_slope!CZ11</f>
        <v>-1151.6973</v>
      </c>
      <c r="DL42" s="2">
        <f>[3]testrun_13ema_slope!DA11</f>
        <v>-5036.3477000000003</v>
      </c>
      <c r="DM42" s="2">
        <f>[3]testrun_13ema_slope!DB11</f>
        <v>-3257.0976999999998</v>
      </c>
    </row>
    <row r="43" spans="1:117" x14ac:dyDescent="0.3">
      <c r="A43" t="s">
        <v>22</v>
      </c>
      <c r="B43" s="1" t="s">
        <v>0</v>
      </c>
      <c r="C43" t="s">
        <v>7</v>
      </c>
      <c r="D43" s="2">
        <f t="shared" si="0"/>
        <v>-521.773113499999</v>
      </c>
      <c r="G43" s="6">
        <f>100*D43/D41</f>
        <v>-0.46636937623451064</v>
      </c>
      <c r="H43" s="7"/>
      <c r="I43" s="7"/>
      <c r="J43" s="8">
        <f>SUM(D40,D43,D46,D49,D52,D55)</f>
        <v>50953.492734180021</v>
      </c>
      <c r="K43" s="6">
        <f>100*J43/J41</f>
        <v>10.124016643578564</v>
      </c>
      <c r="L43" s="2">
        <f>[3]testrun_13ema_slope!A12</f>
        <v>-629.29785000000004</v>
      </c>
      <c r="M43" s="2">
        <f>[3]testrun_13ema_slope!B12</f>
        <v>-8.5478520000000007</v>
      </c>
      <c r="N43" s="2">
        <f>[3]testrun_13ema_slope!C12</f>
        <v>-1080.7461000000001</v>
      </c>
      <c r="O43" s="2">
        <f>[3]testrun_13ema_slope!D12</f>
        <v>-456.64843999999999</v>
      </c>
      <c r="P43" s="2">
        <f>[3]testrun_13ema_slope!E12</f>
        <v>51.900390000000002</v>
      </c>
      <c r="Q43" s="2">
        <f>[3]testrun_13ema_slope!F12</f>
        <v>-244.35156000000001</v>
      </c>
      <c r="R43" s="2">
        <f>[3]testrun_13ema_slope!G12</f>
        <v>-645.2998</v>
      </c>
      <c r="S43" s="2">
        <f>[3]testrun_13ema_slope!H12</f>
        <v>1309.7002</v>
      </c>
      <c r="T43" s="2">
        <f>[3]testrun_13ema_slope!I12</f>
        <v>-312.29784999999998</v>
      </c>
      <c r="U43" s="2">
        <f>[3]testrun_13ema_slope!J12</f>
        <v>407.55470000000003</v>
      </c>
      <c r="V43" s="2">
        <f>[3]testrun_13ema_slope!K12</f>
        <v>508.80176</v>
      </c>
      <c r="W43" s="2">
        <f>[3]testrun_13ema_slope!L12</f>
        <v>-176.5</v>
      </c>
      <c r="X43" s="2">
        <f>[3]testrun_13ema_slope!M12</f>
        <v>793.69775000000004</v>
      </c>
      <c r="Y43" s="2">
        <f>[3]testrun_13ema_slope!N12</f>
        <v>1034.248</v>
      </c>
      <c r="Z43" s="2">
        <f>[3]testrun_13ema_slope!O12</f>
        <v>-432.85352</v>
      </c>
      <c r="AA43" s="2">
        <f>[3]testrun_13ema_slope!P12</f>
        <v>-678.29880000000003</v>
      </c>
      <c r="AB43" s="2">
        <f>[3]testrun_13ema_slope!Q12</f>
        <v>-592.45119999999997</v>
      </c>
      <c r="AC43" s="2">
        <f>[3]testrun_13ema_slope!R12</f>
        <v>-675.54785000000004</v>
      </c>
      <c r="AD43" s="2">
        <f>[3]testrun_13ema_slope!S12</f>
        <v>210.44824</v>
      </c>
      <c r="AE43" s="2">
        <f>[3]testrun_13ema_slope!T12</f>
        <v>-630.09960000000001</v>
      </c>
      <c r="AF43" s="2">
        <f>[3]testrun_13ema_slope!U12</f>
        <v>727.79880000000003</v>
      </c>
      <c r="AG43" s="2">
        <f>[3]testrun_13ema_slope!V12</f>
        <v>-607.04690000000005</v>
      </c>
      <c r="AH43" s="2">
        <f>[3]testrun_13ema_slope!W12</f>
        <v>-778.30079999999998</v>
      </c>
      <c r="AI43" s="2">
        <f>[3]testrun_13ema_slope!X12</f>
        <v>16.849609999999998</v>
      </c>
      <c r="AJ43" s="2">
        <f>[3]testrun_13ema_slope!Y12</f>
        <v>-134.15234000000001</v>
      </c>
      <c r="AK43" s="2">
        <f>[3]testrun_13ema_slope!Z12</f>
        <v>322.59863000000001</v>
      </c>
      <c r="AL43" s="2">
        <f>[3]testrun_13ema_slope!AA12</f>
        <v>663.19920000000002</v>
      </c>
      <c r="AM43" s="2">
        <f>[3]testrun_13ema_slope!AB12</f>
        <v>768.10253999999998</v>
      </c>
      <c r="AN43" s="2">
        <f>[3]testrun_13ema_slope!AC12</f>
        <v>-458.69824</v>
      </c>
      <c r="AO43" s="2">
        <f>[3]testrun_13ema_slope!AD12</f>
        <v>657.09766000000002</v>
      </c>
      <c r="AP43" s="2">
        <f>[3]testrun_13ema_slope!AE12</f>
        <v>-1016.4482400000001</v>
      </c>
      <c r="AQ43" s="2">
        <f>[3]testrun_13ema_slope!AF12</f>
        <v>661.45309999999995</v>
      </c>
      <c r="AR43" s="2">
        <f>[3]testrun_13ema_slope!AG12</f>
        <v>-1464.501</v>
      </c>
      <c r="AS43" s="2">
        <f>[3]testrun_13ema_slope!AH12</f>
        <v>1156.0488</v>
      </c>
      <c r="AT43" s="2">
        <f>[3]testrun_13ema_slope!AI12</f>
        <v>-22.301758</v>
      </c>
      <c r="AU43" s="2">
        <f>[3]testrun_13ema_slope!AJ12</f>
        <v>-63.651367</v>
      </c>
      <c r="AV43" s="2">
        <f>[3]testrun_13ema_slope!AK12</f>
        <v>-1040.7998</v>
      </c>
      <c r="AW43" s="2">
        <f>[3]testrun_13ema_slope!AL12</f>
        <v>-231.09961000000001</v>
      </c>
      <c r="AX43" s="2">
        <f>[3]testrun_13ema_slope!AM12</f>
        <v>2037.9014</v>
      </c>
      <c r="AY43" s="2">
        <f>[3]testrun_13ema_slope!AN12</f>
        <v>-641.20309999999995</v>
      </c>
      <c r="AZ43" s="2">
        <f>[3]testrun_13ema_slope!AO12</f>
        <v>1620.6016</v>
      </c>
      <c r="BA43" s="2">
        <f>[3]testrun_13ema_slope!AP12</f>
        <v>-106.84863</v>
      </c>
      <c r="BB43" s="2">
        <f>[3]testrun_13ema_slope!AQ12</f>
        <v>-892.40039999999999</v>
      </c>
      <c r="BC43" s="2">
        <f>[3]testrun_13ema_slope!AR12</f>
        <v>-546.60253999999998</v>
      </c>
      <c r="BD43" s="2">
        <f>[3]testrun_13ema_slope!AS12</f>
        <v>92.448239999999998</v>
      </c>
      <c r="BE43" s="2">
        <f>[3]testrun_13ema_slope!AT12</f>
        <v>812.30079999999998</v>
      </c>
      <c r="BF43" s="2">
        <f>[3]testrun_13ema_slope!AU12</f>
        <v>926.40039999999999</v>
      </c>
      <c r="BG43" s="2">
        <f>[3]testrun_13ema_slope!AV12</f>
        <v>16.150390000000002</v>
      </c>
      <c r="BH43" s="2">
        <f>[3]testrun_13ema_slope!AW12</f>
        <v>1179.6953000000001</v>
      </c>
      <c r="BI43" s="2">
        <f>[3]testrun_13ema_slope!AX12</f>
        <v>-584.20119999999997</v>
      </c>
      <c r="BJ43" s="2">
        <f>[3]testrun_13ema_slope!AY12</f>
        <v>-276</v>
      </c>
      <c r="BK43" s="2">
        <f>[3]testrun_13ema_slope!AZ12</f>
        <v>-870.69727</v>
      </c>
      <c r="BL43" s="2">
        <f>[3]testrun_13ema_slope!BA12</f>
        <v>-194.70508000000001</v>
      </c>
      <c r="BM43" s="2">
        <f>[3]testrun_13ema_slope!BB12</f>
        <v>-892.20703000000003</v>
      </c>
      <c r="BN43" s="2">
        <f>[3]testrun_13ema_slope!BC12</f>
        <v>710.35155999999995</v>
      </c>
      <c r="BO43" s="2">
        <f>[3]testrun_13ema_slope!BD12</f>
        <v>-1163.7030999999999</v>
      </c>
      <c r="BP43" s="2">
        <f>[3]testrun_13ema_slope!BE12</f>
        <v>-75.797849999999997</v>
      </c>
      <c r="BQ43" s="2">
        <f>[3]testrun_13ema_slope!BF12</f>
        <v>-181.45898</v>
      </c>
      <c r="BR43" s="2">
        <f>[3]testrun_13ema_slope!BG12</f>
        <v>-131.05273</v>
      </c>
      <c r="BS43" s="2">
        <f>[3]testrun_13ema_slope!BH12</f>
        <v>15.3984375</v>
      </c>
      <c r="BT43" s="2">
        <f>[3]testrun_13ema_slope!BI12</f>
        <v>-208.70214999999999</v>
      </c>
      <c r="BU43" s="2">
        <f>[3]testrun_13ema_slope!BJ12</f>
        <v>1597.2998</v>
      </c>
      <c r="BV43" s="2">
        <f>[3]testrun_13ema_slope!BK12</f>
        <v>386.50195000000002</v>
      </c>
      <c r="BW43" s="2">
        <f>[3]testrun_13ema_slope!BL12</f>
        <v>-14.497070000000001</v>
      </c>
      <c r="BX43" s="2">
        <f>[3]testrun_13ema_slope!BM12</f>
        <v>-977.29880000000003</v>
      </c>
      <c r="BY43" s="2">
        <f>[3]testrun_13ema_slope!BN12</f>
        <v>-689.44140000000004</v>
      </c>
      <c r="BZ43" s="2">
        <f>[3]testrun_13ema_slope!BO12</f>
        <v>311.10352</v>
      </c>
      <c r="CA43" s="2">
        <f>[3]testrun_13ema_slope!BP12</f>
        <v>-421.10156000000001</v>
      </c>
      <c r="CB43" s="2">
        <f>[3]testrun_13ema_slope!BQ12</f>
        <v>817.60350000000005</v>
      </c>
      <c r="CC43" s="2">
        <f>[3]testrun_13ema_slope!BR12</f>
        <v>-1180.9590000000001</v>
      </c>
      <c r="CD43" s="2">
        <f>[3]testrun_13ema_slope!BS12</f>
        <v>-51.802734000000001</v>
      </c>
      <c r="CE43" s="2">
        <f>[3]testrun_13ema_slope!BT12</f>
        <v>283.70508000000001</v>
      </c>
      <c r="CF43" s="2">
        <f>[3]testrun_13ema_slope!BU12</f>
        <v>1278.252</v>
      </c>
      <c r="CG43" s="2">
        <f>[3]testrun_13ema_slope!BV12</f>
        <v>552</v>
      </c>
      <c r="CH43" s="2">
        <f>[3]testrun_13ema_slope!BW12</f>
        <v>765.39844000000005</v>
      </c>
      <c r="CI43" s="2">
        <f>[3]testrun_13ema_slope!BX12</f>
        <v>248.30078</v>
      </c>
      <c r="CJ43" s="2">
        <f>[3]testrun_13ema_slope!BY12</f>
        <v>-540.29489999999998</v>
      </c>
      <c r="CK43" s="2">
        <f>[3]testrun_13ema_slope!BZ12</f>
        <v>-182.09765999999999</v>
      </c>
      <c r="CL43" s="2">
        <f>[3]testrun_13ema_slope!CA12</f>
        <v>696</v>
      </c>
      <c r="CM43" s="2">
        <f>[3]testrun_13ema_slope!CB12</f>
        <v>-237.89843999999999</v>
      </c>
      <c r="CN43" s="2">
        <f>[3]testrun_13ema_slope!CC12</f>
        <v>-301.90820000000002</v>
      </c>
      <c r="CO43" s="2">
        <f>[3]testrun_13ema_slope!CD12</f>
        <v>-1820.3046999999999</v>
      </c>
      <c r="CP43" s="2">
        <f>[3]testrun_13ema_slope!CE12</f>
        <v>926.29296999999997</v>
      </c>
      <c r="CQ43" s="2">
        <f>[3]testrun_13ema_slope!CF12</f>
        <v>-939.39649999999995</v>
      </c>
      <c r="CR43" s="2">
        <f>[3]testrun_13ema_slope!CG12</f>
        <v>991.99805000000003</v>
      </c>
      <c r="CS43" s="2">
        <f>[3]testrun_13ema_slope!CH12</f>
        <v>-1457.7969000000001</v>
      </c>
      <c r="CT43" s="2">
        <f>[3]testrun_13ema_slope!CI12</f>
        <v>-46.798830000000002</v>
      </c>
      <c r="CU43" s="2">
        <f>[3]testrun_13ema_slope!CJ12</f>
        <v>633.59960000000001</v>
      </c>
      <c r="CV43" s="2">
        <f>[3]testrun_13ema_slope!CK12</f>
        <v>127.49805000000001</v>
      </c>
      <c r="CW43" s="2">
        <f>[3]testrun_13ema_slope!CL12</f>
        <v>207.69531000000001</v>
      </c>
      <c r="CX43" s="2">
        <f>[3]testrun_13ema_slope!CM12</f>
        <v>1472.4023</v>
      </c>
      <c r="CY43" s="2">
        <f>[3]testrun_13ema_slope!CN12</f>
        <v>386.50389999999999</v>
      </c>
      <c r="CZ43" s="2">
        <f>[3]testrun_13ema_slope!CO12</f>
        <v>2289.3008</v>
      </c>
      <c r="DA43" s="2">
        <f>[3]testrun_13ema_slope!CP12</f>
        <v>-1344.9530999999999</v>
      </c>
      <c r="DB43" s="2">
        <f>[3]testrun_13ema_slope!CQ12</f>
        <v>555.44920000000002</v>
      </c>
      <c r="DC43" s="2">
        <f>[3]testrun_13ema_slope!CR12</f>
        <v>889.65039999999999</v>
      </c>
      <c r="DD43" s="2">
        <f>[3]testrun_13ema_slope!CS12</f>
        <v>155.79491999999999</v>
      </c>
      <c r="DE43" s="2">
        <f>[3]testrun_13ema_slope!CT12</f>
        <v>-1353.2598</v>
      </c>
      <c r="DF43" s="2">
        <f>[3]testrun_13ema_slope!CU12</f>
        <v>1726.5488</v>
      </c>
      <c r="DG43" s="2">
        <f>[3]testrun_13ema_slope!CV12</f>
        <v>143.05078</v>
      </c>
      <c r="DH43" s="2">
        <f>[3]testrun_13ema_slope!CW12</f>
        <v>-666.54690000000005</v>
      </c>
      <c r="DI43" s="2">
        <f>[3]testrun_13ema_slope!CX12</f>
        <v>-676.15039999999999</v>
      </c>
      <c r="DJ43" s="2">
        <f>[3]testrun_13ema_slope!CY12</f>
        <v>926.09766000000002</v>
      </c>
      <c r="DK43" s="2">
        <f>[3]testrun_13ema_slope!CZ12</f>
        <v>1946.2070000000001</v>
      </c>
      <c r="DL43" s="2">
        <f>[3]testrun_13ema_slope!DA12</f>
        <v>-4277.75</v>
      </c>
      <c r="DM43" s="2">
        <f>[3]testrun_13ema_slope!DB12</f>
        <v>-1210.998</v>
      </c>
    </row>
    <row r="44" spans="1:117" x14ac:dyDescent="0.3">
      <c r="A44" t="s">
        <v>22</v>
      </c>
      <c r="B44" s="1" t="s">
        <v>1</v>
      </c>
      <c r="C44" t="s">
        <v>5</v>
      </c>
      <c r="D44" s="2">
        <f t="shared" si="0"/>
        <v>52112.855562000004</v>
      </c>
      <c r="E44">
        <f>COUNT(L46:DZ46)</f>
        <v>106</v>
      </c>
      <c r="F44" s="5">
        <f>COUNTIF(L46:DZ46,"&gt;0")</f>
        <v>52</v>
      </c>
      <c r="G44" s="6">
        <f>100 *F44/E44</f>
        <v>49.056603773584904</v>
      </c>
      <c r="H44" s="7"/>
      <c r="I44" s="7"/>
      <c r="J44" s="7"/>
      <c r="K44" s="7"/>
      <c r="L44" s="2">
        <f>[3]testrun_13ema_slope!A16</f>
        <v>668.84960000000001</v>
      </c>
      <c r="M44" s="2">
        <f>[3]testrun_13ema_slope!B16</f>
        <v>431.25</v>
      </c>
      <c r="N44" s="2">
        <f>[3]testrun_13ema_slope!C16</f>
        <v>0</v>
      </c>
      <c r="O44" s="2">
        <f>[3]testrun_13ema_slope!D16</f>
        <v>93.5</v>
      </c>
      <c r="P44" s="2">
        <f>[3]testrun_13ema_slope!E16</f>
        <v>184.09961000000001</v>
      </c>
      <c r="Q44" s="2">
        <f>[3]testrun_13ema_slope!F16</f>
        <v>49.049804999999999</v>
      </c>
      <c r="R44" s="2">
        <f>[3]testrun_13ema_slope!G16</f>
        <v>123.05078</v>
      </c>
      <c r="S44" s="2">
        <f>[3]testrun_13ema_slope!H16</f>
        <v>0</v>
      </c>
      <c r="T44" s="2">
        <f>[3]testrun_13ema_slope!I16</f>
        <v>601.2002</v>
      </c>
      <c r="U44" s="2">
        <f>[3]testrun_13ema_slope!J16</f>
        <v>0</v>
      </c>
      <c r="V44" s="2">
        <f>[3]testrun_13ema_slope!K16</f>
        <v>6.3505859999999998</v>
      </c>
      <c r="W44" s="2">
        <f>[3]testrun_13ema_slope!L16</f>
        <v>0</v>
      </c>
      <c r="X44" s="2">
        <f>[3]testrun_13ema_slope!M16</f>
        <v>808.09960000000001</v>
      </c>
      <c r="Y44" s="2">
        <f>[3]testrun_13ema_slope!N16</f>
        <v>710.9502</v>
      </c>
      <c r="Z44" s="2">
        <f>[3]testrun_13ema_slope!O16</f>
        <v>193.59961000000001</v>
      </c>
      <c r="AA44" s="2">
        <f>[3]testrun_13ema_slope!P16</f>
        <v>14.149414</v>
      </c>
      <c r="AB44" s="2">
        <f>[3]testrun_13ema_slope!Q16</f>
        <v>0</v>
      </c>
      <c r="AC44" s="2">
        <f>[3]testrun_13ema_slope!R16</f>
        <v>317.59960000000001</v>
      </c>
      <c r="AD44" s="2">
        <f>[3]testrun_13ema_slope!S16</f>
        <v>691.40039999999999</v>
      </c>
      <c r="AE44" s="2">
        <f>[3]testrun_13ema_slope!T16</f>
        <v>302.2002</v>
      </c>
      <c r="AF44" s="2">
        <f>[3]testrun_13ema_slope!U16</f>
        <v>151.84961000000001</v>
      </c>
      <c r="AG44" s="2">
        <f>[3]testrun_13ema_slope!V16</f>
        <v>120.20019499999999</v>
      </c>
      <c r="AH44" s="2">
        <f>[3]testrun_13ema_slope!W16</f>
        <v>325.79883000000001</v>
      </c>
      <c r="AI44" s="2">
        <f>[3]testrun_13ema_slope!X16</f>
        <v>648.30079999999998</v>
      </c>
      <c r="AJ44" s="2">
        <f>[3]testrun_13ema_slope!Y16</f>
        <v>255.40038999999999</v>
      </c>
      <c r="AK44" s="2">
        <f>[3]testrun_13ema_slope!Z16</f>
        <v>86.450194999999994</v>
      </c>
      <c r="AL44" s="2">
        <f>[3]testrun_13ema_slope!AA16</f>
        <v>111.60058600000001</v>
      </c>
      <c r="AM44" s="2">
        <f>[3]testrun_13ema_slope!AB16</f>
        <v>316</v>
      </c>
      <c r="AN44" s="2">
        <f>[3]testrun_13ema_slope!AC16</f>
        <v>141.84961000000001</v>
      </c>
      <c r="AO44" s="2">
        <f>[3]testrun_13ema_slope!AD16</f>
        <v>235.14940999999999</v>
      </c>
      <c r="AP44" s="2">
        <f>[3]testrun_13ema_slope!AE16</f>
        <v>0</v>
      </c>
      <c r="AQ44" s="2">
        <f>[3]testrun_13ema_slope!AF16</f>
        <v>0</v>
      </c>
      <c r="AR44" s="2">
        <f>[3]testrun_13ema_slope!AG16</f>
        <v>1539.8496</v>
      </c>
      <c r="AS44" s="2">
        <f>[3]testrun_13ema_slope!AH16</f>
        <v>952.2002</v>
      </c>
      <c r="AT44" s="2">
        <f>[3]testrun_13ema_slope!AI16</f>
        <v>340.5498</v>
      </c>
      <c r="AU44" s="2">
        <f>[3]testrun_13ema_slope!AJ16</f>
        <v>426.59960000000001</v>
      </c>
      <c r="AV44" s="2">
        <f>[3]testrun_13ema_slope!AK16</f>
        <v>0</v>
      </c>
      <c r="AW44" s="2">
        <f>[3]testrun_13ema_slope!AL16</f>
        <v>628.75</v>
      </c>
      <c r="AX44" s="2">
        <f>[3]testrun_13ema_slope!AM16</f>
        <v>0</v>
      </c>
      <c r="AY44" s="2">
        <f>[3]testrun_13ema_slope!AN16</f>
        <v>462.2002</v>
      </c>
      <c r="AZ44" s="2">
        <f>[3]testrun_13ema_slope!AO16</f>
        <v>1912.25</v>
      </c>
      <c r="BA44" s="2">
        <f>[3]testrun_13ema_slope!AP16</f>
        <v>0</v>
      </c>
      <c r="BB44" s="2">
        <f>[3]testrun_13ema_slope!AQ16</f>
        <v>727.10059999999999</v>
      </c>
      <c r="BC44" s="2">
        <f>[3]testrun_13ema_slope!AR16</f>
        <v>57.650390000000002</v>
      </c>
      <c r="BD44" s="2">
        <f>[3]testrun_13ema_slope!AS16</f>
        <v>826.75</v>
      </c>
      <c r="BE44" s="2">
        <f>[3]testrun_13ema_slope!AT16</f>
        <v>108.15039</v>
      </c>
      <c r="BF44" s="2">
        <f>[3]testrun_13ema_slope!AU16</f>
        <v>0</v>
      </c>
      <c r="BG44" s="2">
        <f>[3]testrun_13ema_slope!AV16</f>
        <v>2080.75</v>
      </c>
      <c r="BH44" s="2">
        <f>[3]testrun_13ema_slope!AW16</f>
        <v>526.34960000000001</v>
      </c>
      <c r="BI44" s="2">
        <f>[3]testrun_13ema_slope!AX16</f>
        <v>548.34960000000001</v>
      </c>
      <c r="BJ44" s="2">
        <f>[3]testrun_13ema_slope!AY16</f>
        <v>10.900391000000001</v>
      </c>
      <c r="BK44" s="2">
        <f>[3]testrun_13ema_slope!AZ16</f>
        <v>324.44922000000003</v>
      </c>
      <c r="BL44" s="2">
        <f>[3]testrun_13ema_slope!BA16</f>
        <v>301.40039999999999</v>
      </c>
      <c r="BM44" s="2">
        <f>[3]testrun_13ema_slope!BB16</f>
        <v>1236.3516</v>
      </c>
      <c r="BN44" s="2">
        <f>[3]testrun_13ema_slope!BC16</f>
        <v>195.79883000000001</v>
      </c>
      <c r="BO44" s="2">
        <f>[3]testrun_13ema_slope!BD16</f>
        <v>558.60155999999995</v>
      </c>
      <c r="BP44" s="2">
        <f>[3]testrun_13ema_slope!BE16</f>
        <v>240.14843999999999</v>
      </c>
      <c r="BQ44" s="2">
        <f>[3]testrun_13ema_slope!BF16</f>
        <v>0</v>
      </c>
      <c r="BR44" s="2">
        <f>[3]testrun_13ema_slope!BG16</f>
        <v>0</v>
      </c>
      <c r="BS44" s="2">
        <f>[3]testrun_13ema_slope!BH16</f>
        <v>670.75</v>
      </c>
      <c r="BT44" s="2">
        <f>[3]testrun_13ema_slope!BI16</f>
        <v>0</v>
      </c>
      <c r="BU44" s="2">
        <f>[3]testrun_13ema_slope!BJ16</f>
        <v>0</v>
      </c>
      <c r="BV44" s="2">
        <f>[3]testrun_13ema_slope!BK16</f>
        <v>2167.9004</v>
      </c>
      <c r="BW44" s="2">
        <f>[3]testrun_13ema_slope!BL16</f>
        <v>0</v>
      </c>
      <c r="BX44" s="2">
        <f>[3]testrun_13ema_slope!BM16</f>
        <v>1060.8008</v>
      </c>
      <c r="BY44" s="2">
        <f>[3]testrun_13ema_slope!BN16</f>
        <v>1094.5</v>
      </c>
      <c r="BZ44" s="2">
        <f>[3]testrun_13ema_slope!BO16</f>
        <v>0</v>
      </c>
      <c r="CA44" s="2">
        <f>[3]testrun_13ema_slope!BP16</f>
        <v>1268.2012</v>
      </c>
      <c r="CB44" s="2">
        <f>[3]testrun_13ema_slope!BQ16</f>
        <v>1141.2012</v>
      </c>
      <c r="CC44" s="2">
        <f>[3]testrun_13ema_slope!BR16</f>
        <v>677.09960000000001</v>
      </c>
      <c r="CD44" s="2">
        <f>[3]testrun_13ema_slope!BS16</f>
        <v>741.09960000000001</v>
      </c>
      <c r="CE44" s="2">
        <f>[3]testrun_13ema_slope!BT16</f>
        <v>215.75</v>
      </c>
      <c r="CF44" s="2">
        <f>[3]testrun_13ema_slope!BU16</f>
        <v>281.60156000000001</v>
      </c>
      <c r="CG44" s="2">
        <f>[3]testrun_13ema_slope!BV16</f>
        <v>0</v>
      </c>
      <c r="CH44" s="2">
        <f>[3]testrun_13ema_slope!BW16</f>
        <v>1770.502</v>
      </c>
      <c r="CI44" s="2">
        <f>[3]testrun_13ema_slope!BX16</f>
        <v>595.90039999999999</v>
      </c>
      <c r="CJ44" s="2">
        <f>[3]testrun_13ema_slope!BY16</f>
        <v>1101.4004</v>
      </c>
      <c r="CK44" s="2">
        <f>[3]testrun_13ema_slope!BZ16</f>
        <v>241</v>
      </c>
      <c r="CL44" s="2">
        <f>[3]testrun_13ema_slope!CA16</f>
        <v>0</v>
      </c>
      <c r="CM44" s="2">
        <f>[3]testrun_13ema_slope!CB16</f>
        <v>1522.9004</v>
      </c>
      <c r="CN44" s="2">
        <f>[3]testrun_13ema_slope!CC16</f>
        <v>63.900390000000002</v>
      </c>
      <c r="CO44" s="2">
        <f>[3]testrun_13ema_slope!CD16</f>
        <v>49.900390000000002</v>
      </c>
      <c r="CP44" s="2">
        <f>[3]testrun_13ema_slope!CE16</f>
        <v>1338.4004</v>
      </c>
      <c r="CQ44" s="2">
        <f>[3]testrun_13ema_slope!CF16</f>
        <v>68.099609999999998</v>
      </c>
      <c r="CR44" s="2">
        <f>[3]testrun_13ema_slope!CG16</f>
        <v>149.90038999999999</v>
      </c>
      <c r="CS44" s="2">
        <f>[3]testrun_13ema_slope!CH16</f>
        <v>988.59960000000001</v>
      </c>
      <c r="CT44" s="2">
        <f>[3]testrun_13ema_slope!CI16</f>
        <v>889.50194999999997</v>
      </c>
      <c r="CU44" s="2">
        <f>[3]testrun_13ema_slope!CJ16</f>
        <v>0</v>
      </c>
      <c r="CV44" s="2">
        <f>[3]testrun_13ema_slope!CK16</f>
        <v>864.69920000000002</v>
      </c>
      <c r="CW44" s="2">
        <f>[3]testrun_13ema_slope!CL16</f>
        <v>290.59960000000001</v>
      </c>
      <c r="CX44" s="2">
        <f>[3]testrun_13ema_slope!CM16</f>
        <v>245.90038999999999</v>
      </c>
      <c r="CY44" s="2">
        <f>[3]testrun_13ema_slope!CN16</f>
        <v>826.59960000000001</v>
      </c>
      <c r="CZ44" s="2">
        <f>[3]testrun_13ema_slope!CO16</f>
        <v>0</v>
      </c>
      <c r="DA44" s="2">
        <f>[3]testrun_13ema_slope!CP16</f>
        <v>99.199219999999997</v>
      </c>
      <c r="DB44" s="2">
        <f>[3]testrun_13ema_slope!CQ16</f>
        <v>0</v>
      </c>
      <c r="DC44" s="2">
        <f>[3]testrun_13ema_slope!CR16</f>
        <v>551.34960000000001</v>
      </c>
      <c r="DD44" s="2">
        <f>[3]testrun_13ema_slope!CS16</f>
        <v>53.25</v>
      </c>
      <c r="DE44" s="2">
        <f>[3]testrun_13ema_slope!CT16</f>
        <v>443.15039999999999</v>
      </c>
      <c r="DF44" s="2">
        <f>[3]testrun_13ema_slope!CU16</f>
        <v>0</v>
      </c>
      <c r="DG44" s="2">
        <f>[3]testrun_13ema_slope!CV16</f>
        <v>1836.8496</v>
      </c>
      <c r="DH44" s="2">
        <f>[3]testrun_13ema_slope!CW16</f>
        <v>1453.0996</v>
      </c>
      <c r="DI44" s="2">
        <f>[3]testrun_13ema_slope!CX16</f>
        <v>277.34960000000001</v>
      </c>
      <c r="DJ44" s="2">
        <f>[3]testrun_13ema_slope!CY16</f>
        <v>252.84961000000001</v>
      </c>
      <c r="DK44" s="2">
        <f>[3]testrun_13ema_slope!CZ16</f>
        <v>1344.5508</v>
      </c>
      <c r="DL44" s="2">
        <f>[3]testrun_13ema_slope!DA16</f>
        <v>480.15039999999999</v>
      </c>
      <c r="DM44" s="2">
        <f>[3]testrun_13ema_slope!DB16</f>
        <v>3401.248</v>
      </c>
    </row>
    <row r="45" spans="1:117" x14ac:dyDescent="0.3">
      <c r="A45" t="s">
        <v>22</v>
      </c>
      <c r="B45" s="1" t="s">
        <v>1</v>
      </c>
      <c r="C45" t="s">
        <v>6</v>
      </c>
      <c r="D45" s="2">
        <f t="shared" si="0"/>
        <v>-40750.641557799994</v>
      </c>
      <c r="F45" s="5"/>
      <c r="G45" s="7"/>
      <c r="H45" s="7"/>
      <c r="I45" s="7"/>
      <c r="J45" s="7"/>
      <c r="K45" s="7"/>
      <c r="L45" s="2">
        <f>[3]testrun_13ema_slope!A17</f>
        <v>0</v>
      </c>
      <c r="M45" s="2">
        <f>[3]testrun_13ema_slope!B17</f>
        <v>-85.849609999999998</v>
      </c>
      <c r="N45" s="2">
        <f>[3]testrun_13ema_slope!C17</f>
        <v>-596.0498</v>
      </c>
      <c r="O45" s="2">
        <f>[3]testrun_13ema_slope!D17</f>
        <v>-343.2998</v>
      </c>
      <c r="P45" s="2">
        <f>[3]testrun_13ema_slope!E17</f>
        <v>-653.84960000000001</v>
      </c>
      <c r="Q45" s="2">
        <f>[3]testrun_13ema_slope!F17</f>
        <v>-373.14940000000001</v>
      </c>
      <c r="R45" s="2">
        <f>[3]testrun_13ema_slope!G17</f>
        <v>-359.34960000000001</v>
      </c>
      <c r="S45" s="2">
        <f>[3]testrun_13ema_slope!H17</f>
        <v>-145.2002</v>
      </c>
      <c r="T45" s="2">
        <f>[3]testrun_13ema_slope!I17</f>
        <v>-563.25</v>
      </c>
      <c r="U45" s="2">
        <f>[3]testrun_13ema_slope!J17</f>
        <v>-419.40136999999999</v>
      </c>
      <c r="V45" s="2">
        <f>[3]testrun_13ema_slope!K17</f>
        <v>-517.74900000000002</v>
      </c>
      <c r="W45" s="2">
        <f>[3]testrun_13ema_slope!L17</f>
        <v>-323.2998</v>
      </c>
      <c r="X45" s="2">
        <f>[3]testrun_13ema_slope!M17</f>
        <v>-308.9502</v>
      </c>
      <c r="Y45" s="2">
        <f>[3]testrun_13ema_slope!N17</f>
        <v>-52.450195000000001</v>
      </c>
      <c r="Z45" s="2">
        <f>[3]testrun_13ema_slope!O17</f>
        <v>-873.95119999999997</v>
      </c>
      <c r="AA45" s="2">
        <f>[3]testrun_13ema_slope!P17</f>
        <v>-122.94922</v>
      </c>
      <c r="AB45" s="2">
        <f>[3]testrun_13ema_slope!Q17</f>
        <v>-721.25</v>
      </c>
      <c r="AC45" s="2">
        <f>[3]testrun_13ema_slope!R17</f>
        <v>-185.05078</v>
      </c>
      <c r="AD45" s="2">
        <f>[3]testrun_13ema_slope!S17</f>
        <v>-44.700195000000001</v>
      </c>
      <c r="AE45" s="2">
        <f>[3]testrun_13ema_slope!T17</f>
        <v>-253.35059000000001</v>
      </c>
      <c r="AF45" s="2">
        <f>[3]testrun_13ema_slope!U17</f>
        <v>-771.64940000000001</v>
      </c>
      <c r="AG45" s="2">
        <f>[3]testrun_13ema_slope!V17</f>
        <v>-293.80077999999997</v>
      </c>
      <c r="AH45" s="2">
        <f>[3]testrun_13ema_slope!W17</f>
        <v>-280.75</v>
      </c>
      <c r="AI45" s="2">
        <f>[3]testrun_13ema_slope!X17</f>
        <v>0</v>
      </c>
      <c r="AJ45" s="2">
        <f>[3]testrun_13ema_slope!Y17</f>
        <v>-275.7002</v>
      </c>
      <c r="AK45" s="2">
        <f>[3]testrun_13ema_slope!Z17</f>
        <v>-526.7002</v>
      </c>
      <c r="AL45" s="2">
        <f>[3]testrun_13ema_slope!AA17</f>
        <v>0</v>
      </c>
      <c r="AM45" s="2">
        <f>[3]testrun_13ema_slope!AB17</f>
        <v>-190.7002</v>
      </c>
      <c r="AN45" s="2">
        <f>[3]testrun_13ema_slope!AC17</f>
        <v>0</v>
      </c>
      <c r="AO45" s="2">
        <f>[3]testrun_13ema_slope!AD17</f>
        <v>-294.94922000000003</v>
      </c>
      <c r="AP45" s="2">
        <f>[3]testrun_13ema_slope!AE17</f>
        <v>-13.450195000000001</v>
      </c>
      <c r="AQ45" s="2">
        <f>[3]testrun_13ema_slope!AF17</f>
        <v>0</v>
      </c>
      <c r="AR45" s="2">
        <f>[3]testrun_13ema_slope!AG17</f>
        <v>-391.75</v>
      </c>
      <c r="AS45" s="2">
        <f>[3]testrun_13ema_slope!AH17</f>
        <v>-709.44920000000002</v>
      </c>
      <c r="AT45" s="2">
        <f>[3]testrun_13ema_slope!AI17</f>
        <v>-176.14940999999999</v>
      </c>
      <c r="AU45" s="2">
        <f>[3]testrun_13ema_slope!AJ17</f>
        <v>-523.65039999999999</v>
      </c>
      <c r="AV45" s="2">
        <f>[3]testrun_13ema_slope!AK17</f>
        <v>-620.99900000000002</v>
      </c>
      <c r="AW45" s="2">
        <f>[3]testrun_13ema_slope!AL17</f>
        <v>-177</v>
      </c>
      <c r="AX45" s="2">
        <f>[3]testrun_13ema_slope!AM17</f>
        <v>-288.44922000000003</v>
      </c>
      <c r="AY45" s="2">
        <f>[3]testrun_13ema_slope!AN17</f>
        <v>0</v>
      </c>
      <c r="AZ45" s="2">
        <f>[3]testrun_13ema_slope!AO17</f>
        <v>0</v>
      </c>
      <c r="BA45" s="2">
        <f>[3]testrun_13ema_slope!AP17</f>
        <v>-394.10059999999999</v>
      </c>
      <c r="BB45" s="2">
        <f>[3]testrun_13ema_slope!AQ17</f>
        <v>-500.0498</v>
      </c>
      <c r="BC45" s="2">
        <f>[3]testrun_13ema_slope!AR17</f>
        <v>-231.7998</v>
      </c>
      <c r="BD45" s="2">
        <f>[3]testrun_13ema_slope!AS17</f>
        <v>-140.5498</v>
      </c>
      <c r="BE45" s="2">
        <f>[3]testrun_13ema_slope!AT17</f>
        <v>-448.59960000000001</v>
      </c>
      <c r="BF45" s="2">
        <f>[3]testrun_13ema_slope!AU17</f>
        <v>0</v>
      </c>
      <c r="BG45" s="2">
        <f>[3]testrun_13ema_slope!AV17</f>
        <v>-756.35155999999995</v>
      </c>
      <c r="BH45" s="2">
        <f>[3]testrun_13ema_slope!AW17</f>
        <v>-268.04883000000001</v>
      </c>
      <c r="BI45" s="2">
        <f>[3]testrun_13ema_slope!AX17</f>
        <v>-411.15039999999999</v>
      </c>
      <c r="BJ45" s="2">
        <f>[3]testrun_13ema_slope!AY17</f>
        <v>-449.64843999999999</v>
      </c>
      <c r="BK45" s="2">
        <f>[3]testrun_13ema_slope!AZ17</f>
        <v>-484.59960000000001</v>
      </c>
      <c r="BL45" s="2">
        <f>[3]testrun_13ema_slope!BA17</f>
        <v>-895.65039999999999</v>
      </c>
      <c r="BM45" s="2">
        <f>[3]testrun_13ema_slope!BB17</f>
        <v>-750.24805000000003</v>
      </c>
      <c r="BN45" s="2">
        <f>[3]testrun_13ema_slope!BC17</f>
        <v>-908.70119999999997</v>
      </c>
      <c r="BO45" s="2">
        <f>[3]testrun_13ema_slope!BD17</f>
        <v>-384.49804999999998</v>
      </c>
      <c r="BP45" s="2">
        <f>[3]testrun_13ema_slope!BE17</f>
        <v>-644.74805000000003</v>
      </c>
      <c r="BQ45" s="2">
        <f>[3]testrun_13ema_slope!BF17</f>
        <v>-806.34960000000001</v>
      </c>
      <c r="BR45" s="2">
        <f>[3]testrun_13ema_slope!BG17</f>
        <v>-571.15039999999999</v>
      </c>
      <c r="BS45" s="2">
        <f>[3]testrun_13ema_slope!BH17</f>
        <v>-509.09960000000001</v>
      </c>
      <c r="BT45" s="2">
        <f>[3]testrun_13ema_slope!BI17</f>
        <v>-107.75</v>
      </c>
      <c r="BU45" s="2">
        <f>[3]testrun_13ema_slope!BJ17</f>
        <v>0</v>
      </c>
      <c r="BV45" s="2">
        <f>[3]testrun_13ema_slope!BK17</f>
        <v>-720.95119999999997</v>
      </c>
      <c r="BW45" s="2">
        <f>[3]testrun_13ema_slope!BL17</f>
        <v>-611.49900000000002</v>
      </c>
      <c r="BX45" s="2">
        <f>[3]testrun_13ema_slope!BM17</f>
        <v>0</v>
      </c>
      <c r="BY45" s="2">
        <f>[3]testrun_13ema_slope!BN17</f>
        <v>-197.05078</v>
      </c>
      <c r="BZ45" s="2">
        <f>[3]testrun_13ema_slope!BO17</f>
        <v>0</v>
      </c>
      <c r="CA45" s="2">
        <f>[3]testrun_13ema_slope!BP17</f>
        <v>-2.9492188000000001</v>
      </c>
      <c r="CB45" s="2">
        <f>[3]testrun_13ema_slope!BQ17</f>
        <v>-716.09960000000001</v>
      </c>
      <c r="CC45" s="2">
        <f>[3]testrun_13ema_slope!BR17</f>
        <v>-93.898439999999994</v>
      </c>
      <c r="CD45" s="2">
        <f>[3]testrun_13ema_slope!BS17</f>
        <v>-279.85156000000001</v>
      </c>
      <c r="CE45" s="2">
        <f>[3]testrun_13ema_slope!BT17</f>
        <v>-214</v>
      </c>
      <c r="CF45" s="2">
        <f>[3]testrun_13ema_slope!BU17</f>
        <v>-243.70116999999999</v>
      </c>
      <c r="CG45" s="2">
        <f>[3]testrun_13ema_slope!BV17</f>
        <v>0</v>
      </c>
      <c r="CH45" s="2">
        <f>[3]testrun_13ema_slope!BW17</f>
        <v>0</v>
      </c>
      <c r="CI45" s="2">
        <f>[3]testrun_13ema_slope!BX17</f>
        <v>0</v>
      </c>
      <c r="CJ45" s="2">
        <f>[3]testrun_13ema_slope!BY17</f>
        <v>0</v>
      </c>
      <c r="CK45" s="2">
        <f>[3]testrun_13ema_slope!BZ17</f>
        <v>-8.5</v>
      </c>
      <c r="CL45" s="2">
        <f>[3]testrun_13ema_slope!CA17</f>
        <v>-58.601562000000001</v>
      </c>
      <c r="CM45" s="2">
        <f>[3]testrun_13ema_slope!CB17</f>
        <v>0</v>
      </c>
      <c r="CN45" s="2">
        <f>[3]testrun_13ema_slope!CC17</f>
        <v>-507.29883000000001</v>
      </c>
      <c r="CO45" s="2">
        <f>[3]testrun_13ema_slope!CD17</f>
        <v>-725.79880000000003</v>
      </c>
      <c r="CP45" s="2">
        <f>[3]testrun_13ema_slope!CE17</f>
        <v>-409.99804999999998</v>
      </c>
      <c r="CQ45" s="2">
        <f>[3]testrun_13ema_slope!CF17</f>
        <v>-273</v>
      </c>
      <c r="CR45" s="2">
        <f>[3]testrun_13ema_slope!CG17</f>
        <v>-19.701172</v>
      </c>
      <c r="CS45" s="2">
        <f>[3]testrun_13ema_slope!CH17</f>
        <v>-1707</v>
      </c>
      <c r="CT45" s="2">
        <f>[3]testrun_13ema_slope!CI17</f>
        <v>0</v>
      </c>
      <c r="CU45" s="2">
        <f>[3]testrun_13ema_slope!CJ17</f>
        <v>-1161.4940999999999</v>
      </c>
      <c r="CV45" s="2">
        <f>[3]testrun_13ema_slope!CK17</f>
        <v>-92.798829999999995</v>
      </c>
      <c r="CW45" s="2">
        <f>[3]testrun_13ema_slope!CL17</f>
        <v>-134.29883000000001</v>
      </c>
      <c r="CX45" s="2">
        <f>[3]testrun_13ema_slope!CM17</f>
        <v>-133.89843999999999</v>
      </c>
      <c r="CY45" s="2">
        <f>[3]testrun_13ema_slope!CN17</f>
        <v>-202.39843999999999</v>
      </c>
      <c r="CZ45" s="2">
        <f>[3]testrun_13ema_slope!CO17</f>
        <v>-283.15039999999999</v>
      </c>
      <c r="DA45" s="2">
        <f>[3]testrun_13ema_slope!CP17</f>
        <v>-927</v>
      </c>
      <c r="DB45" s="2">
        <f>[3]testrun_13ema_slope!CQ17</f>
        <v>-883.20119999999997</v>
      </c>
      <c r="DC45" s="2">
        <f>[3]testrun_13ema_slope!CR17</f>
        <v>-658.94920000000002</v>
      </c>
      <c r="DD45" s="2">
        <f>[3]testrun_13ema_slope!CS17</f>
        <v>-328.05077999999997</v>
      </c>
      <c r="DE45" s="2">
        <f>[3]testrun_13ema_slope!CT17</f>
        <v>-352.19922000000003</v>
      </c>
      <c r="DF45" s="2">
        <f>[3]testrun_13ema_slope!CU17</f>
        <v>-295.80077999999997</v>
      </c>
      <c r="DG45" s="2">
        <f>[3]testrun_13ema_slope!CV17</f>
        <v>-798.75194999999997</v>
      </c>
      <c r="DH45" s="2">
        <f>[3]testrun_13ema_slope!CW17</f>
        <v>-1950.8534999999999</v>
      </c>
      <c r="DI45" s="2">
        <f>[3]testrun_13ema_slope!CX17</f>
        <v>-1252.8516</v>
      </c>
      <c r="DJ45" s="2">
        <f>[3]testrun_13ema_slope!CY17</f>
        <v>-498.50389999999999</v>
      </c>
      <c r="DK45" s="2">
        <f>[3]testrun_13ema_slope!CZ17</f>
        <v>0</v>
      </c>
      <c r="DL45" s="2">
        <f>[3]testrun_13ema_slope!DA17</f>
        <v>-1126.5508</v>
      </c>
      <c r="DM45" s="2">
        <f>[3]testrun_13ema_slope!DB17</f>
        <v>-738.64844000000005</v>
      </c>
    </row>
    <row r="46" spans="1:117" x14ac:dyDescent="0.3">
      <c r="A46" t="s">
        <v>22</v>
      </c>
      <c r="B46" s="1" t="s">
        <v>1</v>
      </c>
      <c r="C46" t="s">
        <v>7</v>
      </c>
      <c r="D46" s="2">
        <f t="shared" si="0"/>
        <v>11362.214094000003</v>
      </c>
      <c r="G46" s="6">
        <f>100*D46/D44</f>
        <v>21.803092483546759</v>
      </c>
      <c r="H46" s="7"/>
      <c r="I46" s="7"/>
      <c r="J46" s="7"/>
      <c r="K46" s="7"/>
      <c r="L46" s="2">
        <f>[3]testrun_13ema_slope!A18</f>
        <v>668.84960000000001</v>
      </c>
      <c r="M46" s="2">
        <f>[3]testrun_13ema_slope!B18</f>
        <v>345.40039999999999</v>
      </c>
      <c r="N46" s="2">
        <f>[3]testrun_13ema_slope!C18</f>
        <v>-596.0498</v>
      </c>
      <c r="O46" s="2">
        <f>[3]testrun_13ema_slope!D18</f>
        <v>-249.7998</v>
      </c>
      <c r="P46" s="2">
        <f>[3]testrun_13ema_slope!E18</f>
        <v>-469.75</v>
      </c>
      <c r="Q46" s="2">
        <f>[3]testrun_13ema_slope!F18</f>
        <v>-324.09960000000001</v>
      </c>
      <c r="R46" s="2">
        <f>[3]testrun_13ema_slope!G18</f>
        <v>-236.29883000000001</v>
      </c>
      <c r="S46" s="2">
        <f>[3]testrun_13ema_slope!H18</f>
        <v>-145.2002</v>
      </c>
      <c r="T46" s="2">
        <f>[3]testrun_13ema_slope!I18</f>
        <v>37.950195000000001</v>
      </c>
      <c r="U46" s="2">
        <f>[3]testrun_13ema_slope!J18</f>
        <v>-419.40136999999999</v>
      </c>
      <c r="V46" s="2">
        <f>[3]testrun_13ema_slope!K18</f>
        <v>-511.39843999999999</v>
      </c>
      <c r="W46" s="2">
        <f>[3]testrun_13ema_slope!L18</f>
        <v>-323.2998</v>
      </c>
      <c r="X46" s="2">
        <f>[3]testrun_13ema_slope!M18</f>
        <v>499.14940000000001</v>
      </c>
      <c r="Y46" s="2">
        <f>[3]testrun_13ema_slope!N18</f>
        <v>658.5</v>
      </c>
      <c r="Z46" s="2">
        <f>[3]testrun_13ema_slope!O18</f>
        <v>-680.35155999999995</v>
      </c>
      <c r="AA46" s="2">
        <f>[3]testrun_13ema_slope!P18</f>
        <v>-108.79980500000001</v>
      </c>
      <c r="AB46" s="2">
        <f>[3]testrun_13ema_slope!Q18</f>
        <v>-721.25</v>
      </c>
      <c r="AC46" s="2">
        <f>[3]testrun_13ema_slope!R18</f>
        <v>132.54883000000001</v>
      </c>
      <c r="AD46" s="2">
        <f>[3]testrun_13ema_slope!S18</f>
        <v>646.7002</v>
      </c>
      <c r="AE46" s="2">
        <f>[3]testrun_13ema_slope!T18</f>
        <v>48.849609999999998</v>
      </c>
      <c r="AF46" s="2">
        <f>[3]testrun_13ema_slope!U18</f>
        <v>-619.7998</v>
      </c>
      <c r="AG46" s="2">
        <f>[3]testrun_13ema_slope!V18</f>
        <v>-173.60059000000001</v>
      </c>
      <c r="AH46" s="2">
        <f>[3]testrun_13ema_slope!W18</f>
        <v>45.048830000000002</v>
      </c>
      <c r="AI46" s="2">
        <f>[3]testrun_13ema_slope!X18</f>
        <v>648.30079999999998</v>
      </c>
      <c r="AJ46" s="2">
        <f>[3]testrun_13ema_slope!Y18</f>
        <v>-20.299804999999999</v>
      </c>
      <c r="AK46" s="2">
        <f>[3]testrun_13ema_slope!Z18</f>
        <v>-440.25</v>
      </c>
      <c r="AL46" s="2">
        <f>[3]testrun_13ema_slope!AA18</f>
        <v>111.60058600000001</v>
      </c>
      <c r="AM46" s="2">
        <f>[3]testrun_13ema_slope!AB18</f>
        <v>125.29980500000001</v>
      </c>
      <c r="AN46" s="2">
        <f>[3]testrun_13ema_slope!AC18</f>
        <v>141.84961000000001</v>
      </c>
      <c r="AO46" s="2">
        <f>[3]testrun_13ema_slope!AD18</f>
        <v>-59.799804999999999</v>
      </c>
      <c r="AP46" s="2">
        <f>[3]testrun_13ema_slope!AE18</f>
        <v>-13.450195000000001</v>
      </c>
      <c r="AQ46" s="2">
        <f>[3]testrun_13ema_slope!AF18</f>
        <v>0</v>
      </c>
      <c r="AR46" s="2">
        <f>[3]testrun_13ema_slope!AG18</f>
        <v>1148.0996</v>
      </c>
      <c r="AS46" s="2">
        <f>[3]testrun_13ema_slope!AH18</f>
        <v>242.75098</v>
      </c>
      <c r="AT46" s="2">
        <f>[3]testrun_13ema_slope!AI18</f>
        <v>164.40038999999999</v>
      </c>
      <c r="AU46" s="2">
        <f>[3]testrun_13ema_slope!AJ18</f>
        <v>-97.050780000000003</v>
      </c>
      <c r="AV46" s="2">
        <f>[3]testrun_13ema_slope!AK18</f>
        <v>-620.99900000000002</v>
      </c>
      <c r="AW46" s="2">
        <f>[3]testrun_13ema_slope!AL18</f>
        <v>451.75</v>
      </c>
      <c r="AX46" s="2">
        <f>[3]testrun_13ema_slope!AM18</f>
        <v>-288.44922000000003</v>
      </c>
      <c r="AY46" s="2">
        <f>[3]testrun_13ema_slope!AN18</f>
        <v>462.2002</v>
      </c>
      <c r="AZ46" s="2">
        <f>[3]testrun_13ema_slope!AO18</f>
        <v>1912.25</v>
      </c>
      <c r="BA46" s="2">
        <f>[3]testrun_13ema_slope!AP18</f>
        <v>-394.10059999999999</v>
      </c>
      <c r="BB46" s="2">
        <f>[3]testrun_13ema_slope!AQ18</f>
        <v>227.05078</v>
      </c>
      <c r="BC46" s="2">
        <f>[3]testrun_13ema_slope!AR18</f>
        <v>-174.14940999999999</v>
      </c>
      <c r="BD46" s="2">
        <f>[3]testrun_13ema_slope!AS18</f>
        <v>686.2002</v>
      </c>
      <c r="BE46" s="2">
        <f>[3]testrun_13ema_slope!AT18</f>
        <v>-340.44922000000003</v>
      </c>
      <c r="BF46" s="2">
        <f>[3]testrun_13ema_slope!AU18</f>
        <v>0</v>
      </c>
      <c r="BG46" s="2">
        <f>[3]testrun_13ema_slope!AV18</f>
        <v>1324.3984</v>
      </c>
      <c r="BH46" s="2">
        <f>[3]testrun_13ema_slope!AW18</f>
        <v>258.30077999999997</v>
      </c>
      <c r="BI46" s="2">
        <f>[3]testrun_13ema_slope!AX18</f>
        <v>137.19922</v>
      </c>
      <c r="BJ46" s="2">
        <f>[3]testrun_13ema_slope!AY18</f>
        <v>-438.74804999999998</v>
      </c>
      <c r="BK46" s="2">
        <f>[3]testrun_13ema_slope!AZ18</f>
        <v>-160.15038999999999</v>
      </c>
      <c r="BL46" s="2">
        <f>[3]testrun_13ema_slope!BA18</f>
        <v>-594.25</v>
      </c>
      <c r="BM46" s="2">
        <f>[3]testrun_13ema_slope!BB18</f>
        <v>486.10352</v>
      </c>
      <c r="BN46" s="2">
        <f>[3]testrun_13ema_slope!BC18</f>
        <v>-712.90233999999998</v>
      </c>
      <c r="BO46" s="2">
        <f>[3]testrun_13ema_slope!BD18</f>
        <v>174.10352</v>
      </c>
      <c r="BP46" s="2">
        <f>[3]testrun_13ema_slope!BE18</f>
        <v>-404.59960000000001</v>
      </c>
      <c r="BQ46" s="2">
        <f>[3]testrun_13ema_slope!BF18</f>
        <v>-806.34960000000001</v>
      </c>
      <c r="BR46" s="2">
        <f>[3]testrun_13ema_slope!BG18</f>
        <v>-571.15039999999999</v>
      </c>
      <c r="BS46" s="2">
        <f>[3]testrun_13ema_slope!BH18</f>
        <v>161.65038999999999</v>
      </c>
      <c r="BT46" s="2">
        <f>[3]testrun_13ema_slope!BI18</f>
        <v>-107.75</v>
      </c>
      <c r="BU46" s="2">
        <f>[3]testrun_13ema_slope!BJ18</f>
        <v>0</v>
      </c>
      <c r="BV46" s="2">
        <f>[3]testrun_13ema_slope!BK18</f>
        <v>1446.9492</v>
      </c>
      <c r="BW46" s="2">
        <f>[3]testrun_13ema_slope!BL18</f>
        <v>-611.49900000000002</v>
      </c>
      <c r="BX46" s="2">
        <f>[3]testrun_13ema_slope!BM18</f>
        <v>1060.8008</v>
      </c>
      <c r="BY46" s="2">
        <f>[3]testrun_13ema_slope!BN18</f>
        <v>897.44920000000002</v>
      </c>
      <c r="BZ46" s="2">
        <f>[3]testrun_13ema_slope!BO18</f>
        <v>0</v>
      </c>
      <c r="CA46" s="2">
        <f>[3]testrun_13ema_slope!BP18</f>
        <v>1265.252</v>
      </c>
      <c r="CB46" s="2">
        <f>[3]testrun_13ema_slope!BQ18</f>
        <v>425.10156000000001</v>
      </c>
      <c r="CC46" s="2">
        <f>[3]testrun_13ema_slope!BR18</f>
        <v>583.20119999999997</v>
      </c>
      <c r="CD46" s="2">
        <f>[3]testrun_13ema_slope!BS18</f>
        <v>461.24804999999998</v>
      </c>
      <c r="CE46" s="2">
        <f>[3]testrun_13ema_slope!BT18</f>
        <v>1.75</v>
      </c>
      <c r="CF46" s="2">
        <f>[3]testrun_13ema_slope!BU18</f>
        <v>37.900390000000002</v>
      </c>
      <c r="CG46" s="2">
        <f>[3]testrun_13ema_slope!BV18</f>
        <v>0</v>
      </c>
      <c r="CH46" s="2">
        <f>[3]testrun_13ema_slope!BW18</f>
        <v>1770.502</v>
      </c>
      <c r="CI46" s="2">
        <f>[3]testrun_13ema_slope!BX18</f>
        <v>595.90039999999999</v>
      </c>
      <c r="CJ46" s="2">
        <f>[3]testrun_13ema_slope!BY18</f>
        <v>1101.4004</v>
      </c>
      <c r="CK46" s="2">
        <f>[3]testrun_13ema_slope!BZ18</f>
        <v>232.5</v>
      </c>
      <c r="CL46" s="2">
        <f>[3]testrun_13ema_slope!CA18</f>
        <v>-58.601562000000001</v>
      </c>
      <c r="CM46" s="2">
        <f>[3]testrun_13ema_slope!CB18</f>
        <v>1522.9004</v>
      </c>
      <c r="CN46" s="2">
        <f>[3]testrun_13ema_slope!CC18</f>
        <v>-443.39843999999999</v>
      </c>
      <c r="CO46" s="2">
        <f>[3]testrun_13ema_slope!CD18</f>
        <v>-675.89844000000005</v>
      </c>
      <c r="CP46" s="2">
        <f>[3]testrun_13ema_slope!CE18</f>
        <v>928.40233999999998</v>
      </c>
      <c r="CQ46" s="2">
        <f>[3]testrun_13ema_slope!CF18</f>
        <v>-204.90038999999999</v>
      </c>
      <c r="CR46" s="2">
        <f>[3]testrun_13ema_slope!CG18</f>
        <v>130.19922</v>
      </c>
      <c r="CS46" s="2">
        <f>[3]testrun_13ema_slope!CH18</f>
        <v>-718.40039999999999</v>
      </c>
      <c r="CT46" s="2">
        <f>[3]testrun_13ema_slope!CI18</f>
        <v>889.50194999999997</v>
      </c>
      <c r="CU46" s="2">
        <f>[3]testrun_13ema_slope!CJ18</f>
        <v>-1161.4940999999999</v>
      </c>
      <c r="CV46" s="2">
        <f>[3]testrun_13ema_slope!CK18</f>
        <v>771.90039999999999</v>
      </c>
      <c r="CW46" s="2">
        <f>[3]testrun_13ema_slope!CL18</f>
        <v>156.30078</v>
      </c>
      <c r="CX46" s="2">
        <f>[3]testrun_13ema_slope!CM18</f>
        <v>112.00194999999999</v>
      </c>
      <c r="CY46" s="2">
        <f>[3]testrun_13ema_slope!CN18</f>
        <v>624.20119999999997</v>
      </c>
      <c r="CZ46" s="2">
        <f>[3]testrun_13ema_slope!CO18</f>
        <v>-283.15039999999999</v>
      </c>
      <c r="DA46" s="2">
        <f>[3]testrun_13ema_slope!CP18</f>
        <v>-827.80079999999998</v>
      </c>
      <c r="DB46" s="2">
        <f>[3]testrun_13ema_slope!CQ18</f>
        <v>-883.20119999999997</v>
      </c>
      <c r="DC46" s="2">
        <f>[3]testrun_13ema_slope!CR18</f>
        <v>-107.59961</v>
      </c>
      <c r="DD46" s="2">
        <f>[3]testrun_13ema_slope!CS18</f>
        <v>-274.80077999999997</v>
      </c>
      <c r="DE46" s="2">
        <f>[3]testrun_13ema_slope!CT18</f>
        <v>90.951170000000005</v>
      </c>
      <c r="DF46" s="2">
        <f>[3]testrun_13ema_slope!CU18</f>
        <v>-295.80077999999997</v>
      </c>
      <c r="DG46" s="2">
        <f>[3]testrun_13ema_slope!CV18</f>
        <v>1038.0977</v>
      </c>
      <c r="DH46" s="2">
        <f>[3]testrun_13ema_slope!CW18</f>
        <v>-497.75389999999999</v>
      </c>
      <c r="DI46" s="2">
        <f>[3]testrun_13ema_slope!CX18</f>
        <v>-975.50194999999997</v>
      </c>
      <c r="DJ46" s="2">
        <f>[3]testrun_13ema_slope!CY18</f>
        <v>-245.65430000000001</v>
      </c>
      <c r="DK46" s="2">
        <f>[3]testrun_13ema_slope!CZ18</f>
        <v>1344.5508</v>
      </c>
      <c r="DL46" s="2">
        <f>[3]testrun_13ema_slope!DA18</f>
        <v>-646.40039999999999</v>
      </c>
      <c r="DM46" s="2">
        <f>[3]testrun_13ema_slope!DB18</f>
        <v>2662.5996</v>
      </c>
    </row>
    <row r="47" spans="1:117" x14ac:dyDescent="0.3">
      <c r="A47" t="s">
        <v>22</v>
      </c>
      <c r="B47" s="1" t="s">
        <v>35</v>
      </c>
      <c r="C47" t="s">
        <v>5</v>
      </c>
      <c r="D47" s="2">
        <f t="shared" si="0"/>
        <v>71150.788660000035</v>
      </c>
      <c r="E47">
        <f>COUNT(L49:DZ49)</f>
        <v>106</v>
      </c>
      <c r="F47" s="5">
        <f>COUNTIF(L49:DZ49,"&gt;0")</f>
        <v>65</v>
      </c>
      <c r="G47" s="6">
        <f>100 *F47/E47</f>
        <v>61.320754716981135</v>
      </c>
      <c r="H47" s="7"/>
      <c r="I47" s="7"/>
      <c r="J47" s="7"/>
      <c r="K47" s="7"/>
      <c r="L47" s="2">
        <f>[3]testrun_13ema_slope!A22</f>
        <v>668.69970000000001</v>
      </c>
      <c r="M47" s="2">
        <f>[3]testrun_13ema_slope!B22</f>
        <v>1021.499</v>
      </c>
      <c r="N47" s="2">
        <f>[3]testrun_13ema_slope!C22</f>
        <v>752.09862999999996</v>
      </c>
      <c r="O47" s="2">
        <f>[3]testrun_13ema_slope!D22</f>
        <v>492.95067999999998</v>
      </c>
      <c r="P47" s="2">
        <f>[3]testrun_13ema_slope!E22</f>
        <v>678.69870000000003</v>
      </c>
      <c r="Q47" s="2">
        <f>[3]testrun_13ema_slope!F22</f>
        <v>738.35059999999999</v>
      </c>
      <c r="R47" s="2">
        <f>[3]testrun_13ema_slope!G22</f>
        <v>239.54931999999999</v>
      </c>
      <c r="S47" s="2">
        <f>[3]testrun_13ema_slope!H22</f>
        <v>978.40089999999998</v>
      </c>
      <c r="T47" s="2">
        <f>[3]testrun_13ema_slope!I22</f>
        <v>816.54834000000005</v>
      </c>
      <c r="U47" s="2">
        <f>[3]testrun_13ema_slope!J22</f>
        <v>689.69920000000002</v>
      </c>
      <c r="V47" s="2">
        <f>[3]testrun_13ema_slope!K22</f>
        <v>642.14940000000001</v>
      </c>
      <c r="W47" s="2">
        <f>[3]testrun_13ema_slope!L22</f>
        <v>806.5498</v>
      </c>
      <c r="X47" s="2">
        <f>[3]testrun_13ema_slope!M22</f>
        <v>411.35106999999999</v>
      </c>
      <c r="Y47" s="2">
        <f>[3]testrun_13ema_slope!N22</f>
        <v>704.05079999999998</v>
      </c>
      <c r="Z47" s="2">
        <f>[3]testrun_13ema_slope!O22</f>
        <v>637.20069999999998</v>
      </c>
      <c r="AA47" s="2">
        <f>[3]testrun_13ema_slope!P22</f>
        <v>486.54736000000003</v>
      </c>
      <c r="AB47" s="2">
        <f>[3]testrun_13ema_slope!Q22</f>
        <v>788.95069999999998</v>
      </c>
      <c r="AC47" s="2">
        <f>[3]testrun_13ema_slope!R22</f>
        <v>486.04834</v>
      </c>
      <c r="AD47" s="2">
        <f>[3]testrun_13ema_slope!S22</f>
        <v>389.25098000000003</v>
      </c>
      <c r="AE47" s="2">
        <f>[3]testrun_13ema_slope!T22</f>
        <v>321.8999</v>
      </c>
      <c r="AF47" s="2">
        <f>[3]testrun_13ema_slope!U22</f>
        <v>422.14940000000001</v>
      </c>
      <c r="AG47" s="2">
        <f>[3]testrun_13ema_slope!V22</f>
        <v>269.75</v>
      </c>
      <c r="AH47" s="2">
        <f>[3]testrun_13ema_slope!W22</f>
        <v>403.24950000000001</v>
      </c>
      <c r="AI47" s="2">
        <f>[3]testrun_13ema_slope!X22</f>
        <v>162.80176</v>
      </c>
      <c r="AJ47" s="2">
        <f>[3]testrun_13ema_slope!Y22</f>
        <v>210.90038999999999</v>
      </c>
      <c r="AK47" s="2">
        <f>[3]testrun_13ema_slope!Z22</f>
        <v>373.24950000000001</v>
      </c>
      <c r="AL47" s="2">
        <f>[3]testrun_13ema_slope!AA22</f>
        <v>590.74950000000001</v>
      </c>
      <c r="AM47" s="2">
        <f>[3]testrun_13ema_slope!AB22</f>
        <v>485.6499</v>
      </c>
      <c r="AN47" s="2">
        <f>[3]testrun_13ema_slope!AC22</f>
        <v>561.19970000000001</v>
      </c>
      <c r="AO47" s="2">
        <f>[3]testrun_13ema_slope!AD22</f>
        <v>510.6001</v>
      </c>
      <c r="AP47" s="2">
        <f>[3]testrun_13ema_slope!AE22</f>
        <v>757.89890000000003</v>
      </c>
      <c r="AQ47" s="2">
        <f>[3]testrun_13ema_slope!AF22</f>
        <v>912.69870000000003</v>
      </c>
      <c r="AR47" s="2">
        <f>[3]testrun_13ema_slope!AG22</f>
        <v>1105.1011000000001</v>
      </c>
      <c r="AS47" s="2">
        <f>[3]testrun_13ema_slope!AH22</f>
        <v>413.6001</v>
      </c>
      <c r="AT47" s="2">
        <f>[3]testrun_13ema_slope!AI22</f>
        <v>525.50099999999998</v>
      </c>
      <c r="AU47" s="2">
        <f>[3]testrun_13ema_slope!AJ22</f>
        <v>420.8999</v>
      </c>
      <c r="AV47" s="2">
        <f>[3]testrun_13ema_slope!AK22</f>
        <v>409.7002</v>
      </c>
      <c r="AW47" s="2">
        <f>[3]testrun_13ema_slope!AL22</f>
        <v>331.15039999999999</v>
      </c>
      <c r="AX47" s="2">
        <f>[3]testrun_13ema_slope!AM22</f>
        <v>382.69970000000001</v>
      </c>
      <c r="AY47" s="2">
        <f>[3]testrun_13ema_slope!AN22</f>
        <v>431.85059999999999</v>
      </c>
      <c r="AZ47" s="2">
        <f>[3]testrun_13ema_slope!AO22</f>
        <v>1008.4507</v>
      </c>
      <c r="BA47" s="2">
        <f>[3]testrun_13ema_slope!AP22</f>
        <v>513.99756000000002</v>
      </c>
      <c r="BB47" s="2">
        <f>[3]testrun_13ema_slope!AQ22</f>
        <v>858.50049999999999</v>
      </c>
      <c r="BC47" s="2">
        <f>[3]testrun_13ema_slope!AR22</f>
        <v>453.25049999999999</v>
      </c>
      <c r="BD47" s="2">
        <f>[3]testrun_13ema_slope!AS22</f>
        <v>576.7002</v>
      </c>
      <c r="BE47" s="2">
        <f>[3]testrun_13ema_slope!AT22</f>
        <v>675.40039999999999</v>
      </c>
      <c r="BF47" s="2">
        <f>[3]testrun_13ema_slope!AU22</f>
        <v>405.54784999999998</v>
      </c>
      <c r="BG47" s="2">
        <f>[3]testrun_13ema_slope!AV22</f>
        <v>915.90089999999998</v>
      </c>
      <c r="BH47" s="2">
        <f>[3]testrun_13ema_slope!AW22</f>
        <v>933.09960000000001</v>
      </c>
      <c r="BI47" s="2">
        <f>[3]testrun_13ema_slope!AX22</f>
        <v>793.24900000000002</v>
      </c>
      <c r="BJ47" s="2">
        <f>[3]testrun_13ema_slope!AY22</f>
        <v>862.30079999999998</v>
      </c>
      <c r="BK47" s="2">
        <f>[3]testrun_13ema_slope!AZ22</f>
        <v>743.84960000000001</v>
      </c>
      <c r="BL47" s="2">
        <f>[3]testrun_13ema_slope!BA22</f>
        <v>670</v>
      </c>
      <c r="BM47" s="2">
        <f>[3]testrun_13ema_slope!BB22</f>
        <v>674.40039999999999</v>
      </c>
      <c r="BN47" s="2">
        <f>[3]testrun_13ema_slope!BC22</f>
        <v>685.00099999999998</v>
      </c>
      <c r="BO47" s="2">
        <f>[3]testrun_13ema_slope!BD22</f>
        <v>1371.7529</v>
      </c>
      <c r="BP47" s="2">
        <f>[3]testrun_13ema_slope!BE22</f>
        <v>690.75049999999999</v>
      </c>
      <c r="BQ47" s="2">
        <f>[3]testrun_13ema_slope!BF22</f>
        <v>341.94873000000001</v>
      </c>
      <c r="BR47" s="2">
        <f>[3]testrun_13ema_slope!BG22</f>
        <v>516.00049999999999</v>
      </c>
      <c r="BS47" s="2">
        <f>[3]testrun_13ema_slope!BH22</f>
        <v>643.7998</v>
      </c>
      <c r="BT47" s="2">
        <f>[3]testrun_13ema_slope!BI22</f>
        <v>694.2002</v>
      </c>
      <c r="BU47" s="2">
        <f>[3]testrun_13ema_slope!BJ22</f>
        <v>990.0498</v>
      </c>
      <c r="BV47" s="2">
        <f>[3]testrun_13ema_slope!BK22</f>
        <v>977.6001</v>
      </c>
      <c r="BW47" s="2">
        <f>[3]testrun_13ema_slope!BL22</f>
        <v>460.75049999999999</v>
      </c>
      <c r="BX47" s="2">
        <f>[3]testrun_13ema_slope!BM22</f>
        <v>660.3501</v>
      </c>
      <c r="BY47" s="2">
        <f>[3]testrun_13ema_slope!BN22</f>
        <v>450.44922000000003</v>
      </c>
      <c r="BZ47" s="2">
        <f>[3]testrun_13ema_slope!BO22</f>
        <v>369.5498</v>
      </c>
      <c r="CA47" s="2">
        <f>[3]testrun_13ema_slope!BP22</f>
        <v>557.94824000000006</v>
      </c>
      <c r="CB47" s="2">
        <f>[3]testrun_13ema_slope!BQ22</f>
        <v>566.44727</v>
      </c>
      <c r="CC47" s="2">
        <f>[3]testrun_13ema_slope!BR22</f>
        <v>454.44922000000003</v>
      </c>
      <c r="CD47" s="2">
        <f>[3]testrun_13ema_slope!BS22</f>
        <v>873.74950000000001</v>
      </c>
      <c r="CE47" s="2">
        <f>[3]testrun_13ema_slope!BT22</f>
        <v>730.60059999999999</v>
      </c>
      <c r="CF47" s="2">
        <f>[3]testrun_13ema_slope!BU22</f>
        <v>561.45069999999998</v>
      </c>
      <c r="CG47" s="2">
        <f>[3]testrun_13ema_slope!BV22</f>
        <v>526.29785000000004</v>
      </c>
      <c r="CH47" s="2">
        <f>[3]testrun_13ema_slope!BW22</f>
        <v>368.19727</v>
      </c>
      <c r="CI47" s="2">
        <f>[3]testrun_13ema_slope!BX22</f>
        <v>414.14746000000002</v>
      </c>
      <c r="CJ47" s="2">
        <f>[3]testrun_13ema_slope!BY22</f>
        <v>573.69920000000002</v>
      </c>
      <c r="CK47" s="2">
        <f>[3]testrun_13ema_slope!BZ22</f>
        <v>242.50194999999999</v>
      </c>
      <c r="CL47" s="2">
        <f>[3]testrun_13ema_slope!CA22</f>
        <v>528.24900000000002</v>
      </c>
      <c r="CM47" s="2">
        <f>[3]testrun_13ema_slope!CB22</f>
        <v>582.7998</v>
      </c>
      <c r="CN47" s="2">
        <f>[3]testrun_13ema_slope!CC22</f>
        <v>737.49710000000005</v>
      </c>
      <c r="CO47" s="2">
        <f>[3]testrun_13ema_slope!CD22</f>
        <v>754.9502</v>
      </c>
      <c r="CP47" s="2">
        <f>[3]testrun_13ema_slope!CE22</f>
        <v>620.40137000000004</v>
      </c>
      <c r="CQ47" s="2">
        <f>[3]testrun_13ema_slope!CF22</f>
        <v>686.19629999999995</v>
      </c>
      <c r="CR47" s="2">
        <f>[3]testrun_13ema_slope!CG22</f>
        <v>907.80079999999998</v>
      </c>
      <c r="CS47" s="2">
        <f>[3]testrun_13ema_slope!CH22</f>
        <v>1289.5996</v>
      </c>
      <c r="CT47" s="2">
        <f>[3]testrun_13ema_slope!CI22</f>
        <v>989.75099999999998</v>
      </c>
      <c r="CU47" s="2">
        <f>[3]testrun_13ema_slope!CJ22</f>
        <v>570.79785000000004</v>
      </c>
      <c r="CV47" s="2">
        <f>[3]testrun_13ema_slope!CK22</f>
        <v>853.99900000000002</v>
      </c>
      <c r="CW47" s="2">
        <f>[3]testrun_13ema_slope!CL22</f>
        <v>629.5</v>
      </c>
      <c r="CX47" s="2">
        <f>[3]testrun_13ema_slope!CM22</f>
        <v>747.89940000000001</v>
      </c>
      <c r="CY47" s="2">
        <f>[3]testrun_13ema_slope!CN22</f>
        <v>493.80273</v>
      </c>
      <c r="CZ47" s="2">
        <f>[3]testrun_13ema_slope!CO22</f>
        <v>656.39940000000001</v>
      </c>
      <c r="DA47" s="2">
        <f>[3]testrun_13ema_slope!CP22</f>
        <v>1433.751</v>
      </c>
      <c r="DB47" s="2">
        <f>[3]testrun_13ema_slope!CQ22</f>
        <v>802.64940000000001</v>
      </c>
      <c r="DC47" s="2">
        <f>[3]testrun_13ema_slope!CR22</f>
        <v>1159.1523</v>
      </c>
      <c r="DD47" s="2">
        <f>[3]testrun_13ema_slope!CS22</f>
        <v>742.45119999999997</v>
      </c>
      <c r="DE47" s="2">
        <f>[3]testrun_13ema_slope!CT22</f>
        <v>912.15137000000004</v>
      </c>
      <c r="DF47" s="2">
        <f>[3]testrun_13ema_slope!CU22</f>
        <v>864.15039999999999</v>
      </c>
      <c r="DG47" s="2">
        <f>[3]testrun_13ema_slope!CV22</f>
        <v>464.25195000000002</v>
      </c>
      <c r="DH47" s="2">
        <f>[3]testrun_13ema_slope!CW22</f>
        <v>1352.25</v>
      </c>
      <c r="DI47" s="2">
        <f>[3]testrun_13ema_slope!CX22</f>
        <v>645.80079999999998</v>
      </c>
      <c r="DJ47" s="2">
        <f>[3]testrun_13ema_slope!CY22</f>
        <v>1282.7002</v>
      </c>
      <c r="DK47" s="2">
        <f>[3]testrun_13ema_slope!CZ22</f>
        <v>1078.4512</v>
      </c>
      <c r="DL47" s="2">
        <f>[3]testrun_13ema_slope!DA22</f>
        <v>1077.9502</v>
      </c>
      <c r="DM47" s="2">
        <f>[3]testrun_13ema_slope!DB22</f>
        <v>1047.2002</v>
      </c>
    </row>
    <row r="48" spans="1:117" x14ac:dyDescent="0.3">
      <c r="A48" t="s">
        <v>22</v>
      </c>
      <c r="B48" s="1" t="s">
        <v>35</v>
      </c>
      <c r="C48" t="s">
        <v>6</v>
      </c>
      <c r="D48" s="2">
        <f t="shared" si="0"/>
        <v>-59677.056489999981</v>
      </c>
      <c r="F48" s="5"/>
      <c r="G48" s="7"/>
      <c r="H48" s="7"/>
      <c r="I48" s="7"/>
      <c r="J48" s="7"/>
      <c r="K48" s="7"/>
      <c r="L48" s="2">
        <f>[3]testrun_13ema_slope!A23</f>
        <v>-666</v>
      </c>
      <c r="M48" s="2">
        <f>[3]testrun_13ema_slope!B23</f>
        <v>-500.7998</v>
      </c>
      <c r="N48" s="2">
        <f>[3]testrun_13ema_slope!C23</f>
        <v>-528.2002</v>
      </c>
      <c r="O48" s="2">
        <f>[3]testrun_13ema_slope!D23</f>
        <v>-473.15039999999999</v>
      </c>
      <c r="P48" s="2">
        <f>[3]testrun_13ema_slope!E23</f>
        <v>-481.74901999999997</v>
      </c>
      <c r="Q48" s="2">
        <f>[3]testrun_13ema_slope!F23</f>
        <v>-402.6499</v>
      </c>
      <c r="R48" s="2">
        <f>[3]testrun_13ema_slope!G23</f>
        <v>-561.40089999999998</v>
      </c>
      <c r="S48" s="2">
        <f>[3]testrun_13ema_slope!H23</f>
        <v>-497.5498</v>
      </c>
      <c r="T48" s="2">
        <f>[3]testrun_13ema_slope!I23</f>
        <v>-683.45069999999998</v>
      </c>
      <c r="U48" s="2">
        <f>[3]testrun_13ema_slope!J23</f>
        <v>-684.8501</v>
      </c>
      <c r="V48" s="2">
        <f>[3]testrun_13ema_slope!K23</f>
        <v>-495.70166</v>
      </c>
      <c r="W48" s="2">
        <f>[3]testrun_13ema_slope!L23</f>
        <v>-350.60253999999998</v>
      </c>
      <c r="X48" s="2">
        <f>[3]testrun_13ema_slope!M23</f>
        <v>-562.10109999999997</v>
      </c>
      <c r="Y48" s="2">
        <f>[3]testrun_13ema_slope!N23</f>
        <v>-449.54932000000002</v>
      </c>
      <c r="Z48" s="2">
        <f>[3]testrun_13ema_slope!O23</f>
        <v>-810.25049999999999</v>
      </c>
      <c r="AA48" s="2">
        <f>[3]testrun_13ema_slope!P23</f>
        <v>-412.79932000000002</v>
      </c>
      <c r="AB48" s="2">
        <f>[3]testrun_13ema_slope!Q23</f>
        <v>-457.25098000000003</v>
      </c>
      <c r="AC48" s="2">
        <f>[3]testrun_13ema_slope!R23</f>
        <v>-627.35059999999999</v>
      </c>
      <c r="AD48" s="2">
        <f>[3]testrun_13ema_slope!S23</f>
        <v>-404.70215000000002</v>
      </c>
      <c r="AE48" s="2">
        <f>[3]testrun_13ema_slope!T23</f>
        <v>-448.49950000000001</v>
      </c>
      <c r="AF48" s="2">
        <f>[3]testrun_13ema_slope!U23</f>
        <v>-511.84912000000003</v>
      </c>
      <c r="AG48" s="2">
        <f>[3]testrun_13ema_slope!V23</f>
        <v>-364.89940000000001</v>
      </c>
      <c r="AH48" s="2">
        <f>[3]testrun_13ema_slope!W23</f>
        <v>-296.45067999999998</v>
      </c>
      <c r="AI48" s="2">
        <f>[3]testrun_13ema_slope!X23</f>
        <v>-480.20215000000002</v>
      </c>
      <c r="AJ48" s="2">
        <f>[3]testrun_13ema_slope!Y23</f>
        <v>-356.24853999999999</v>
      </c>
      <c r="AK48" s="2">
        <f>[3]testrun_13ema_slope!Z23</f>
        <v>-271.19970000000001</v>
      </c>
      <c r="AL48" s="2">
        <f>[3]testrun_13ema_slope!AA23</f>
        <v>-329.55077999999997</v>
      </c>
      <c r="AM48" s="2">
        <f>[3]testrun_13ema_slope!AB23</f>
        <v>-583.39795000000004</v>
      </c>
      <c r="AN48" s="2">
        <f>[3]testrun_13ema_slope!AC23</f>
        <v>-366.50146000000001</v>
      </c>
      <c r="AO48" s="2">
        <f>[3]testrun_13ema_slope!AD23</f>
        <v>-567.64795000000004</v>
      </c>
      <c r="AP48" s="2">
        <f>[3]testrun_13ema_slope!AE23</f>
        <v>-592.80029999999999</v>
      </c>
      <c r="AQ48" s="2">
        <f>[3]testrun_13ema_slope!AF23</f>
        <v>-437.80029999999999</v>
      </c>
      <c r="AR48" s="2">
        <f>[3]testrun_13ema_slope!AG23</f>
        <v>-617.85400000000004</v>
      </c>
      <c r="AS48" s="2">
        <f>[3]testrun_13ema_slope!AH23</f>
        <v>-415.34766000000002</v>
      </c>
      <c r="AT48" s="2">
        <f>[3]testrun_13ema_slope!AI23</f>
        <v>-430.50243999999998</v>
      </c>
      <c r="AU48" s="2">
        <f>[3]testrun_13ema_slope!AJ23</f>
        <v>-529.84717000000001</v>
      </c>
      <c r="AV48" s="2">
        <f>[3]testrun_13ema_slope!AK23</f>
        <v>-531.35204999999996</v>
      </c>
      <c r="AW48" s="2">
        <f>[3]testrun_13ema_slope!AL23</f>
        <v>-252.05176</v>
      </c>
      <c r="AX48" s="2">
        <f>[3]testrun_13ema_slope!AM23</f>
        <v>-491.04784999999998</v>
      </c>
      <c r="AY48" s="2">
        <f>[3]testrun_13ema_slope!AN23</f>
        <v>-317.95166</v>
      </c>
      <c r="AZ48" s="2">
        <f>[3]testrun_13ema_slope!AO23</f>
        <v>-503.14940000000001</v>
      </c>
      <c r="BA48" s="2">
        <f>[3]testrun_13ema_slope!AP23</f>
        <v>-582.94870000000003</v>
      </c>
      <c r="BB48" s="2">
        <f>[3]testrun_13ema_slope!AQ23</f>
        <v>-416.94970000000001</v>
      </c>
      <c r="BC48" s="2">
        <f>[3]testrun_13ema_slope!AR23</f>
        <v>-470.00146000000001</v>
      </c>
      <c r="BD48" s="2">
        <f>[3]testrun_13ema_slope!AS23</f>
        <v>-582.40089999999998</v>
      </c>
      <c r="BE48" s="2">
        <f>[3]testrun_13ema_slope!AT23</f>
        <v>-391.45116999999999</v>
      </c>
      <c r="BF48" s="2">
        <f>[3]testrun_13ema_slope!AU23</f>
        <v>-466.0498</v>
      </c>
      <c r="BG48" s="2">
        <f>[3]testrun_13ema_slope!AV23</f>
        <v>-611.39549999999997</v>
      </c>
      <c r="BH48" s="2">
        <f>[3]testrun_13ema_slope!AW23</f>
        <v>-293.99756000000002</v>
      </c>
      <c r="BI48" s="2">
        <f>[3]testrun_13ema_slope!AX23</f>
        <v>-831.74900000000002</v>
      </c>
      <c r="BJ48" s="2">
        <f>[3]testrun_13ema_slope!AY23</f>
        <v>-605.60350000000005</v>
      </c>
      <c r="BK48" s="2">
        <f>[3]testrun_13ema_slope!AZ23</f>
        <v>-434.75098000000003</v>
      </c>
      <c r="BL48" s="2">
        <f>[3]testrun_13ema_slope!BA23</f>
        <v>-734.95360000000005</v>
      </c>
      <c r="BM48" s="2">
        <f>[3]testrun_13ema_slope!BB23</f>
        <v>-682.70410000000004</v>
      </c>
      <c r="BN48" s="2">
        <f>[3]testrun_13ema_slope!BC23</f>
        <v>-622.30079999999998</v>
      </c>
      <c r="BO48" s="2">
        <f>[3]testrun_13ema_slope!BD23</f>
        <v>-452.45067999999998</v>
      </c>
      <c r="BP48" s="2">
        <f>[3]testrun_13ema_slope!BE23</f>
        <v>-906.00099999999998</v>
      </c>
      <c r="BQ48" s="2">
        <f>[3]testrun_13ema_slope!BF23</f>
        <v>-527.40186000000006</v>
      </c>
      <c r="BR48" s="2">
        <f>[3]testrun_13ema_slope!BG23</f>
        <v>-493.55176</v>
      </c>
      <c r="BS48" s="2">
        <f>[3]testrun_13ema_slope!BH23</f>
        <v>-436.05029999999999</v>
      </c>
      <c r="BT48" s="2">
        <f>[3]testrun_13ema_slope!BI23</f>
        <v>-645.8501</v>
      </c>
      <c r="BU48" s="2">
        <f>[3]testrun_13ema_slope!BJ23</f>
        <v>-669.49900000000002</v>
      </c>
      <c r="BV48" s="2">
        <f>[3]testrun_13ema_slope!BK23</f>
        <v>-375.10205000000002</v>
      </c>
      <c r="BW48" s="2">
        <f>[3]testrun_13ema_slope!BL23</f>
        <v>-366.04883000000001</v>
      </c>
      <c r="BX48" s="2">
        <f>[3]testrun_13ema_slope!BM23</f>
        <v>-602.1001</v>
      </c>
      <c r="BY48" s="2">
        <f>[3]testrun_13ema_slope!BN23</f>
        <v>-718.15282999999999</v>
      </c>
      <c r="BZ48" s="2">
        <f>[3]testrun_13ema_slope!BO23</f>
        <v>-523.59569999999997</v>
      </c>
      <c r="CA48" s="2">
        <f>[3]testrun_13ema_slope!BP23</f>
        <v>-517.29880000000003</v>
      </c>
      <c r="CB48" s="2">
        <f>[3]testrun_13ema_slope!BQ23</f>
        <v>-586.09960000000001</v>
      </c>
      <c r="CC48" s="2">
        <f>[3]testrun_13ema_slope!BR23</f>
        <v>-291.84766000000002</v>
      </c>
      <c r="CD48" s="2">
        <f>[3]testrun_13ema_slope!BS23</f>
        <v>-1259.749</v>
      </c>
      <c r="CE48" s="2">
        <f>[3]testrun_13ema_slope!BT23</f>
        <v>-453.00098000000003</v>
      </c>
      <c r="CF48" s="2">
        <f>[3]testrun_13ema_slope!BU23</f>
        <v>-483.10106999999999</v>
      </c>
      <c r="CG48" s="2">
        <f>[3]testrun_13ema_slope!BV23</f>
        <v>-390.05176</v>
      </c>
      <c r="CH48" s="2">
        <f>[3]testrun_13ema_slope!BW23</f>
        <v>-701.70214999999996</v>
      </c>
      <c r="CI48" s="2">
        <f>[3]testrun_13ema_slope!BX23</f>
        <v>-419.5498</v>
      </c>
      <c r="CJ48" s="2">
        <f>[3]testrun_13ema_slope!BY23</f>
        <v>-625.55079999999998</v>
      </c>
      <c r="CK48" s="2">
        <f>[3]testrun_13ema_slope!BZ23</f>
        <v>-681.30370000000005</v>
      </c>
      <c r="CL48" s="2">
        <f>[3]testrun_13ema_slope!CA23</f>
        <v>-381.74610000000001</v>
      </c>
      <c r="CM48" s="2">
        <f>[3]testrun_13ema_slope!CB23</f>
        <v>-551.70309999999995</v>
      </c>
      <c r="CN48" s="2">
        <f>[3]testrun_13ema_slope!CC23</f>
        <v>-541.19824000000006</v>
      </c>
      <c r="CO48" s="2">
        <f>[3]testrun_13ema_slope!CD23</f>
        <v>-473.89843999999999</v>
      </c>
      <c r="CP48" s="2">
        <f>[3]testrun_13ema_slope!CE23</f>
        <v>-489.80077999999997</v>
      </c>
      <c r="CQ48" s="2">
        <f>[3]testrun_13ema_slope!CF23</f>
        <v>-617.80370000000005</v>
      </c>
      <c r="CR48" s="2">
        <f>[3]testrun_13ema_slope!CG23</f>
        <v>-404.7002</v>
      </c>
      <c r="CS48" s="2">
        <f>[3]testrun_13ema_slope!CH23</f>
        <v>-737.69629999999995</v>
      </c>
      <c r="CT48" s="2">
        <f>[3]testrun_13ema_slope!CI23</f>
        <v>-730.7998</v>
      </c>
      <c r="CU48" s="2">
        <f>[3]testrun_13ema_slope!CJ23</f>
        <v>-572.49805000000003</v>
      </c>
      <c r="CV48" s="2">
        <f>[3]testrun_13ema_slope!CK23</f>
        <v>-519.59960000000001</v>
      </c>
      <c r="CW48" s="2">
        <f>[3]testrun_13ema_slope!CL23</f>
        <v>-687.79489999999998</v>
      </c>
      <c r="CX48" s="2">
        <f>[3]testrun_13ema_slope!CM23</f>
        <v>-347.39843999999999</v>
      </c>
      <c r="CY48" s="2">
        <f>[3]testrun_13ema_slope!CN23</f>
        <v>-879.00390000000004</v>
      </c>
      <c r="CZ48" s="2">
        <f>[3]testrun_13ema_slope!CO23</f>
        <v>-479.49804999999998</v>
      </c>
      <c r="DA48" s="2">
        <f>[3]testrun_13ema_slope!CP23</f>
        <v>-1309.6963000000001</v>
      </c>
      <c r="DB48" s="2">
        <f>[3]testrun_13ema_slope!CQ23</f>
        <v>-556.15233999999998</v>
      </c>
      <c r="DC48" s="2">
        <f>[3]testrun_13ema_slope!CR23</f>
        <v>-591.74509999999998</v>
      </c>
      <c r="DD48" s="2">
        <f>[3]testrun_13ema_slope!CS23</f>
        <v>-1020.2529</v>
      </c>
      <c r="DE48" s="2">
        <f>[3]testrun_13ema_slope!CT23</f>
        <v>-503.69727</v>
      </c>
      <c r="DF48" s="2">
        <f>[3]testrun_13ema_slope!CU23</f>
        <v>-478.65039999999999</v>
      </c>
      <c r="DG48" s="2">
        <f>[3]testrun_13ema_slope!CV23</f>
        <v>-826.30079999999998</v>
      </c>
      <c r="DH48" s="2">
        <f>[3]testrun_13ema_slope!CW23</f>
        <v>-893.49900000000002</v>
      </c>
      <c r="DI48" s="2">
        <f>[3]testrun_13ema_slope!CX23</f>
        <v>-748.39260000000002</v>
      </c>
      <c r="DJ48" s="2">
        <f>[3]testrun_13ema_slope!CY23</f>
        <v>-697.09862999999996</v>
      </c>
      <c r="DK48" s="2">
        <f>[3]testrun_13ema_slope!CZ23</f>
        <v>-1162.1561999999999</v>
      </c>
      <c r="DL48" s="2">
        <f>[3]testrun_13ema_slope!DA23</f>
        <v>-1150.5498</v>
      </c>
      <c r="DM48" s="2">
        <f>[3]testrun_13ema_slope!DB23</f>
        <v>-725.14844000000005</v>
      </c>
    </row>
    <row r="49" spans="1:117" x14ac:dyDescent="0.3">
      <c r="A49" t="s">
        <v>22</v>
      </c>
      <c r="B49" s="1" t="s">
        <v>35</v>
      </c>
      <c r="C49" t="s">
        <v>7</v>
      </c>
      <c r="D49" s="2">
        <f t="shared" si="0"/>
        <v>11473.731883700002</v>
      </c>
      <c r="G49" s="6">
        <f>100*D49/D47</f>
        <v>16.125937744032864</v>
      </c>
      <c r="H49" s="7"/>
      <c r="I49" s="7"/>
      <c r="J49" s="7"/>
      <c r="K49" s="7"/>
      <c r="L49" s="2">
        <f>[3]testrun_13ema_slope!A24</f>
        <v>2.6997070000000001</v>
      </c>
      <c r="M49" s="2">
        <f>[3]testrun_13ema_slope!B24</f>
        <v>520.69920000000002</v>
      </c>
      <c r="N49" s="2">
        <f>[3]testrun_13ema_slope!C24</f>
        <v>223.89843999999999</v>
      </c>
      <c r="O49" s="2">
        <f>[3]testrun_13ema_slope!D24</f>
        <v>19.800293</v>
      </c>
      <c r="P49" s="2">
        <f>[3]testrun_13ema_slope!E24</f>
        <v>196.94970000000001</v>
      </c>
      <c r="Q49" s="2">
        <f>[3]testrun_13ema_slope!F24</f>
        <v>335.70067999999998</v>
      </c>
      <c r="R49" s="2">
        <f>[3]testrun_13ema_slope!G24</f>
        <v>-321.85156000000001</v>
      </c>
      <c r="S49" s="2">
        <f>[3]testrun_13ema_slope!H24</f>
        <v>480.85106999999999</v>
      </c>
      <c r="T49" s="2">
        <f>[3]testrun_13ema_slope!I24</f>
        <v>133.09765999999999</v>
      </c>
      <c r="U49" s="2">
        <f>[3]testrun_13ema_slope!J24</f>
        <v>4.8491210000000002</v>
      </c>
      <c r="V49" s="2">
        <f>[3]testrun_13ema_slope!K24</f>
        <v>146.44775000000001</v>
      </c>
      <c r="W49" s="2">
        <f>[3]testrun_13ema_slope!L24</f>
        <v>455.94727</v>
      </c>
      <c r="X49" s="2">
        <f>[3]testrun_13ema_slope!M24</f>
        <v>-150.75</v>
      </c>
      <c r="Y49" s="2">
        <f>[3]testrun_13ema_slope!N24</f>
        <v>254.50146000000001</v>
      </c>
      <c r="Z49" s="2">
        <f>[3]testrun_13ema_slope!O24</f>
        <v>-173.0498</v>
      </c>
      <c r="AA49" s="2">
        <f>[3]testrun_13ema_slope!P24</f>
        <v>73.748050000000006</v>
      </c>
      <c r="AB49" s="2">
        <f>[3]testrun_13ema_slope!Q24</f>
        <v>331.69970000000001</v>
      </c>
      <c r="AC49" s="2">
        <f>[3]testrun_13ema_slope!R24</f>
        <v>-141.30224999999999</v>
      </c>
      <c r="AD49" s="2">
        <f>[3]testrun_13ema_slope!S24</f>
        <v>-15.451172</v>
      </c>
      <c r="AE49" s="2">
        <f>[3]testrun_13ema_slope!T24</f>
        <v>-126.59961</v>
      </c>
      <c r="AF49" s="2">
        <f>[3]testrun_13ema_slope!U24</f>
        <v>-89.699709999999996</v>
      </c>
      <c r="AG49" s="2">
        <f>[3]testrun_13ema_slope!V24</f>
        <v>-95.149413999999993</v>
      </c>
      <c r="AH49" s="2">
        <f>[3]testrun_13ema_slope!W24</f>
        <v>106.79883</v>
      </c>
      <c r="AI49" s="2">
        <f>[3]testrun_13ema_slope!X24</f>
        <v>-317.40039999999999</v>
      </c>
      <c r="AJ49" s="2">
        <f>[3]testrun_13ema_slope!Y24</f>
        <v>-145.34814</v>
      </c>
      <c r="AK49" s="2">
        <f>[3]testrun_13ema_slope!Z24</f>
        <v>102.04980500000001</v>
      </c>
      <c r="AL49" s="2">
        <f>[3]testrun_13ema_slope!AA24</f>
        <v>261.19873000000001</v>
      </c>
      <c r="AM49" s="2">
        <f>[3]testrun_13ema_slope!AB24</f>
        <v>-97.748050000000006</v>
      </c>
      <c r="AN49" s="2">
        <f>[3]testrun_13ema_slope!AC24</f>
        <v>194.69824</v>
      </c>
      <c r="AO49" s="2">
        <f>[3]testrun_13ema_slope!AD24</f>
        <v>-57.047849999999997</v>
      </c>
      <c r="AP49" s="2">
        <f>[3]testrun_13ema_slope!AE24</f>
        <v>165.09863000000001</v>
      </c>
      <c r="AQ49" s="2">
        <f>[3]testrun_13ema_slope!AF24</f>
        <v>474.89843999999999</v>
      </c>
      <c r="AR49" s="2">
        <f>[3]testrun_13ema_slope!AG24</f>
        <v>487.24707000000001</v>
      </c>
      <c r="AS49" s="2">
        <f>[3]testrun_13ema_slope!AH24</f>
        <v>-1.7475586000000001</v>
      </c>
      <c r="AT49" s="2">
        <f>[3]testrun_13ema_slope!AI24</f>
        <v>94.998535000000004</v>
      </c>
      <c r="AU49" s="2">
        <f>[3]testrun_13ema_slope!AJ24</f>
        <v>-108.947266</v>
      </c>
      <c r="AV49" s="2">
        <f>[3]testrun_13ema_slope!AK24</f>
        <v>-121.651855</v>
      </c>
      <c r="AW49" s="2">
        <f>[3]testrun_13ema_slope!AL24</f>
        <v>79.09863</v>
      </c>
      <c r="AX49" s="2">
        <f>[3]testrun_13ema_slope!AM24</f>
        <v>-108.348145</v>
      </c>
      <c r="AY49" s="2">
        <f>[3]testrun_13ema_slope!AN24</f>
        <v>113.898926</v>
      </c>
      <c r="AZ49" s="2">
        <f>[3]testrun_13ema_slope!AO24</f>
        <v>505.30126999999999</v>
      </c>
      <c r="BA49" s="2">
        <f>[3]testrun_13ema_slope!AP24</f>
        <v>-68.951170000000005</v>
      </c>
      <c r="BB49" s="2">
        <f>[3]testrun_13ema_slope!AQ24</f>
        <v>441.55077999999997</v>
      </c>
      <c r="BC49" s="2">
        <f>[3]testrun_13ema_slope!AR24</f>
        <v>-16.750976999999999</v>
      </c>
      <c r="BD49" s="2">
        <f>[3]testrun_13ema_slope!AS24</f>
        <v>-5.7006835999999996</v>
      </c>
      <c r="BE49" s="2">
        <f>[3]testrun_13ema_slope!AT24</f>
        <v>283.94922000000003</v>
      </c>
      <c r="BF49" s="2">
        <f>[3]testrun_13ema_slope!AU24</f>
        <v>-60.501953</v>
      </c>
      <c r="BG49" s="2">
        <f>[3]testrun_13ema_slope!AV24</f>
        <v>304.50537000000003</v>
      </c>
      <c r="BH49" s="2">
        <f>[3]testrun_13ema_slope!AW24</f>
        <v>639.10204999999996</v>
      </c>
      <c r="BI49" s="2">
        <f>[3]testrun_13ema_slope!AX24</f>
        <v>-38.5</v>
      </c>
      <c r="BJ49" s="2">
        <f>[3]testrun_13ema_slope!AY24</f>
        <v>256.69727</v>
      </c>
      <c r="BK49" s="2">
        <f>[3]testrun_13ema_slope!AZ24</f>
        <v>309.09863000000001</v>
      </c>
      <c r="BL49" s="2">
        <f>[3]testrun_13ema_slope!BA24</f>
        <v>-64.953609999999998</v>
      </c>
      <c r="BM49" s="2">
        <f>[3]testrun_13ema_slope!BB24</f>
        <v>-8.3037109999999998</v>
      </c>
      <c r="BN49" s="2">
        <f>[3]testrun_13ema_slope!BC24</f>
        <v>62.700195000000001</v>
      </c>
      <c r="BO49" s="2">
        <f>[3]testrun_13ema_slope!BD24</f>
        <v>919.30224999999996</v>
      </c>
      <c r="BP49" s="2">
        <f>[3]testrun_13ema_slope!BE24</f>
        <v>-215.25049000000001</v>
      </c>
      <c r="BQ49" s="2">
        <f>[3]testrun_13ema_slope!BF24</f>
        <v>-185.45312000000001</v>
      </c>
      <c r="BR49" s="2">
        <f>[3]testrun_13ema_slope!BG24</f>
        <v>22.448730000000001</v>
      </c>
      <c r="BS49" s="2">
        <f>[3]testrun_13ema_slope!BH24</f>
        <v>207.74950999999999</v>
      </c>
      <c r="BT49" s="2">
        <f>[3]testrun_13ema_slope!BI24</f>
        <v>48.350098000000003</v>
      </c>
      <c r="BU49" s="2">
        <f>[3]testrun_13ema_slope!BJ24</f>
        <v>320.55077999999997</v>
      </c>
      <c r="BV49" s="2">
        <f>[3]testrun_13ema_slope!BK24</f>
        <v>602.49805000000003</v>
      </c>
      <c r="BW49" s="2">
        <f>[3]testrun_13ema_slope!BL24</f>
        <v>94.701660000000004</v>
      </c>
      <c r="BX49" s="2">
        <f>[3]testrun_13ema_slope!BM24</f>
        <v>58.25</v>
      </c>
      <c r="BY49" s="2">
        <f>[3]testrun_13ema_slope!BN24</f>
        <v>-267.70359999999999</v>
      </c>
      <c r="BZ49" s="2">
        <f>[3]testrun_13ema_slope!BO24</f>
        <v>-154.04589999999999</v>
      </c>
      <c r="CA49" s="2">
        <f>[3]testrun_13ema_slope!BP24</f>
        <v>40.649414</v>
      </c>
      <c r="CB49" s="2">
        <f>[3]testrun_13ema_slope!BQ24</f>
        <v>-19.652343999999999</v>
      </c>
      <c r="CC49" s="2">
        <f>[3]testrun_13ema_slope!BR24</f>
        <v>162.60156000000001</v>
      </c>
      <c r="CD49" s="2">
        <f>[3]testrun_13ema_slope!BS24</f>
        <v>-385.99950000000001</v>
      </c>
      <c r="CE49" s="2">
        <f>[3]testrun_13ema_slope!BT24</f>
        <v>277.59960000000001</v>
      </c>
      <c r="CF49" s="2">
        <f>[3]testrun_13ema_slope!BU24</f>
        <v>78.349609999999998</v>
      </c>
      <c r="CG49" s="2">
        <f>[3]testrun_13ema_slope!BV24</f>
        <v>136.24610000000001</v>
      </c>
      <c r="CH49" s="2">
        <f>[3]testrun_13ema_slope!BW24</f>
        <v>-333.50488000000001</v>
      </c>
      <c r="CI49" s="2">
        <f>[3]testrun_13ema_slope!BX24</f>
        <v>-5.4023437999999997</v>
      </c>
      <c r="CJ49" s="2">
        <f>[3]testrun_13ema_slope!BY24</f>
        <v>-51.851562000000001</v>
      </c>
      <c r="CK49" s="2">
        <f>[3]testrun_13ema_slope!BZ24</f>
        <v>-438.80176</v>
      </c>
      <c r="CL49" s="2">
        <f>[3]testrun_13ema_slope!CA24</f>
        <v>146.50292999999999</v>
      </c>
      <c r="CM49" s="2">
        <f>[3]testrun_13ema_slope!CB24</f>
        <v>31.096679999999999</v>
      </c>
      <c r="CN49" s="2">
        <f>[3]testrun_13ema_slope!CC24</f>
        <v>196.29883000000001</v>
      </c>
      <c r="CO49" s="2">
        <f>[3]testrun_13ema_slope!CD24</f>
        <v>281.05176</v>
      </c>
      <c r="CP49" s="2">
        <f>[3]testrun_13ema_slope!CE24</f>
        <v>130.60059000000001</v>
      </c>
      <c r="CQ49" s="2">
        <f>[3]testrun_13ema_slope!CF24</f>
        <v>68.392579999999995</v>
      </c>
      <c r="CR49" s="2">
        <f>[3]testrun_13ema_slope!CG24</f>
        <v>503.10059999999999</v>
      </c>
      <c r="CS49" s="2">
        <f>[3]testrun_13ema_slope!CH24</f>
        <v>551.90329999999994</v>
      </c>
      <c r="CT49" s="2">
        <f>[3]testrun_13ema_slope!CI24</f>
        <v>258.95116999999999</v>
      </c>
      <c r="CU49" s="2">
        <f>[3]testrun_13ema_slope!CJ24</f>
        <v>-1.7001953000000001</v>
      </c>
      <c r="CV49" s="2">
        <f>[3]testrun_13ema_slope!CK24</f>
        <v>334.39940000000001</v>
      </c>
      <c r="CW49" s="2">
        <f>[3]testrun_13ema_slope!CL24</f>
        <v>-58.294919999999998</v>
      </c>
      <c r="CX49" s="2">
        <f>[3]testrun_13ema_slope!CM24</f>
        <v>400.50098000000003</v>
      </c>
      <c r="CY49" s="2">
        <f>[3]testrun_13ema_slope!CN24</f>
        <v>-385.20116999999999</v>
      </c>
      <c r="CZ49" s="2">
        <f>[3]testrun_13ema_slope!CO24</f>
        <v>176.90136999999999</v>
      </c>
      <c r="DA49" s="2">
        <f>[3]testrun_13ema_slope!CP24</f>
        <v>124.05468999999999</v>
      </c>
      <c r="DB49" s="2">
        <f>[3]testrun_13ema_slope!CQ24</f>
        <v>246.49707000000001</v>
      </c>
      <c r="DC49" s="2">
        <f>[3]testrun_13ema_slope!CR24</f>
        <v>567.40719999999999</v>
      </c>
      <c r="DD49" s="2">
        <f>[3]testrun_13ema_slope!CS24</f>
        <v>-277.80176</v>
      </c>
      <c r="DE49" s="2">
        <f>[3]testrun_13ema_slope!CT24</f>
        <v>408.45409999999998</v>
      </c>
      <c r="DF49" s="2">
        <f>[3]testrun_13ema_slope!CU24</f>
        <v>385.5</v>
      </c>
      <c r="DG49" s="2">
        <f>[3]testrun_13ema_slope!CV24</f>
        <v>-362.04883000000001</v>
      </c>
      <c r="DH49" s="2">
        <f>[3]testrun_13ema_slope!CW24</f>
        <v>458.75098000000003</v>
      </c>
      <c r="DI49" s="2">
        <f>[3]testrun_13ema_slope!CX24</f>
        <v>-102.59180000000001</v>
      </c>
      <c r="DJ49" s="2">
        <f>[3]testrun_13ema_slope!CY24</f>
        <v>585.60155999999995</v>
      </c>
      <c r="DK49" s="2">
        <f>[3]testrun_13ema_slope!CZ24</f>
        <v>-83.705079999999995</v>
      </c>
      <c r="DL49" s="2">
        <f>[3]testrun_13ema_slope!DA24</f>
        <v>-72.599609999999998</v>
      </c>
      <c r="DM49" s="2">
        <f>[3]testrun_13ema_slope!DB24</f>
        <v>322.05176</v>
      </c>
    </row>
    <row r="50" spans="1:117" x14ac:dyDescent="0.3">
      <c r="A50" t="s">
        <v>22</v>
      </c>
      <c r="B50" s="1" t="s">
        <v>2</v>
      </c>
      <c r="C50" t="s">
        <v>5</v>
      </c>
      <c r="D50" s="2">
        <f t="shared" si="0"/>
        <v>38680.844571000009</v>
      </c>
      <c r="E50">
        <f>COUNT(L52:DZ52)</f>
        <v>106</v>
      </c>
      <c r="F50" s="5">
        <f>COUNTIF(L52:DZ52,"&gt;0")</f>
        <v>53</v>
      </c>
      <c r="G50" s="6">
        <f>100 *F50/E50</f>
        <v>50</v>
      </c>
      <c r="H50" s="7"/>
      <c r="I50" s="7"/>
      <c r="J50" s="7"/>
      <c r="K50" s="7"/>
      <c r="L50" s="2">
        <f>[3]testrun_13ema_slope!A28</f>
        <v>122.94971</v>
      </c>
      <c r="M50" s="2">
        <f>[3]testrun_13ema_slope!B28</f>
        <v>658.59910000000002</v>
      </c>
      <c r="N50" s="2">
        <f>[3]testrun_13ema_slope!C28</f>
        <v>115.65088</v>
      </c>
      <c r="O50" s="2">
        <f>[3]testrun_13ema_slope!D28</f>
        <v>414.65087999999997</v>
      </c>
      <c r="P50" s="2">
        <f>[3]testrun_13ema_slope!E28</f>
        <v>386.94970000000001</v>
      </c>
      <c r="Q50" s="2">
        <f>[3]testrun_13ema_slope!F28</f>
        <v>321.70067999999998</v>
      </c>
      <c r="R50" s="2">
        <f>[3]testrun_13ema_slope!G28</f>
        <v>216.1499</v>
      </c>
      <c r="S50" s="2">
        <f>[3]testrun_13ema_slope!H28</f>
        <v>643.0498</v>
      </c>
      <c r="T50" s="2">
        <f>[3]testrun_13ema_slope!I28</f>
        <v>527.55029999999999</v>
      </c>
      <c r="U50" s="2">
        <f>[3]testrun_13ema_slope!J28</f>
        <v>267.6001</v>
      </c>
      <c r="V50" s="2">
        <f>[3]testrun_13ema_slope!K28</f>
        <v>600.89890000000003</v>
      </c>
      <c r="W50" s="2">
        <f>[3]testrun_13ema_slope!L28</f>
        <v>291.1499</v>
      </c>
      <c r="X50" s="2">
        <f>[3]testrun_13ema_slope!M28</f>
        <v>404</v>
      </c>
      <c r="Y50" s="2">
        <f>[3]testrun_13ema_slope!N28</f>
        <v>527.44970000000001</v>
      </c>
      <c r="Z50" s="2">
        <f>[3]testrun_13ema_slope!O28</f>
        <v>157.9502</v>
      </c>
      <c r="AA50" s="2">
        <f>[3]testrun_13ema_slope!P28</f>
        <v>159.19970000000001</v>
      </c>
      <c r="AB50" s="2">
        <f>[3]testrun_13ema_slope!Q28</f>
        <v>382.20067999999998</v>
      </c>
      <c r="AC50" s="2">
        <f>[3]testrun_13ema_slope!R28</f>
        <v>230.09912</v>
      </c>
      <c r="AD50" s="2">
        <f>[3]testrun_13ema_slope!S28</f>
        <v>198</v>
      </c>
      <c r="AE50" s="2">
        <f>[3]testrun_13ema_slope!T28</f>
        <v>256.55029999999999</v>
      </c>
      <c r="AF50" s="2">
        <f>[3]testrun_13ema_slope!U28</f>
        <v>248.25049000000001</v>
      </c>
      <c r="AG50" s="2">
        <f>[3]testrun_13ema_slope!V28</f>
        <v>206.5</v>
      </c>
      <c r="AH50" s="2">
        <f>[3]testrun_13ema_slope!W28</f>
        <v>19.799316000000001</v>
      </c>
      <c r="AI50" s="2">
        <f>[3]testrun_13ema_slope!X28</f>
        <v>185.55029999999999</v>
      </c>
      <c r="AJ50" s="2">
        <f>[3]testrun_13ema_slope!Y28</f>
        <v>187.90038999999999</v>
      </c>
      <c r="AK50" s="2">
        <f>[3]testrun_13ema_slope!Z28</f>
        <v>220.75049000000001</v>
      </c>
      <c r="AL50" s="2">
        <f>[3]testrun_13ema_slope!AA28</f>
        <v>248.29931999999999</v>
      </c>
      <c r="AM50" s="2">
        <f>[3]testrun_13ema_slope!AB28</f>
        <v>361.65039999999999</v>
      </c>
      <c r="AN50" s="2">
        <f>[3]testrun_13ema_slope!AC28</f>
        <v>222.34961000000001</v>
      </c>
      <c r="AO50" s="2">
        <f>[3]testrun_13ema_slope!AD28</f>
        <v>341.45067999999998</v>
      </c>
      <c r="AP50" s="2">
        <f>[3]testrun_13ema_slope!AE28</f>
        <v>145.09961000000001</v>
      </c>
      <c r="AQ50" s="2">
        <f>[3]testrun_13ema_slope!AF28</f>
        <v>444.89940000000001</v>
      </c>
      <c r="AR50" s="2">
        <f>[3]testrun_13ema_slope!AG28</f>
        <v>369.30077999999997</v>
      </c>
      <c r="AS50" s="2">
        <f>[3]testrun_13ema_slope!AH28</f>
        <v>423.54932000000002</v>
      </c>
      <c r="AT50" s="2">
        <f>[3]testrun_13ema_slope!AI28</f>
        <v>307.3999</v>
      </c>
      <c r="AU50" s="2">
        <f>[3]testrun_13ema_slope!AJ28</f>
        <v>296</v>
      </c>
      <c r="AV50" s="2">
        <f>[3]testrun_13ema_slope!AK28</f>
        <v>148.7002</v>
      </c>
      <c r="AW50" s="2">
        <f>[3]testrun_13ema_slope!AL28</f>
        <v>114.79980500000001</v>
      </c>
      <c r="AX50" s="2">
        <f>[3]testrun_13ema_slope!AM28</f>
        <v>459.95067999999998</v>
      </c>
      <c r="AY50" s="2">
        <f>[3]testrun_13ema_slope!AN28</f>
        <v>425.39940000000001</v>
      </c>
      <c r="AZ50" s="2">
        <f>[3]testrun_13ema_slope!AO28</f>
        <v>165.75</v>
      </c>
      <c r="BA50" s="2">
        <f>[3]testrun_13ema_slope!AP28</f>
        <v>610.5498</v>
      </c>
      <c r="BB50" s="2">
        <f>[3]testrun_13ema_slope!AQ28</f>
        <v>269.44922000000003</v>
      </c>
      <c r="BC50" s="2">
        <f>[3]testrun_13ema_slope!AR28</f>
        <v>222.64940999999999</v>
      </c>
      <c r="BD50" s="2">
        <f>[3]testrun_13ema_slope!AS28</f>
        <v>328.64940000000001</v>
      </c>
      <c r="BE50" s="2">
        <f>[3]testrun_13ema_slope!AT28</f>
        <v>106.55078</v>
      </c>
      <c r="BF50" s="2">
        <f>[3]testrun_13ema_slope!AU28</f>
        <v>456.8501</v>
      </c>
      <c r="BG50" s="2">
        <f>[3]testrun_13ema_slope!AV28</f>
        <v>346.8999</v>
      </c>
      <c r="BH50" s="2">
        <f>[3]testrun_13ema_slope!AW28</f>
        <v>779.15039999999999</v>
      </c>
      <c r="BI50" s="2">
        <f>[3]testrun_13ema_slope!AX28</f>
        <v>323.7998</v>
      </c>
      <c r="BJ50" s="2">
        <f>[3]testrun_13ema_slope!AY28</f>
        <v>263.4502</v>
      </c>
      <c r="BK50" s="2">
        <f>[3]testrun_13ema_slope!AZ28</f>
        <v>246.89940999999999</v>
      </c>
      <c r="BL50" s="2">
        <f>[3]testrun_13ema_slope!BA28</f>
        <v>511.59863000000001</v>
      </c>
      <c r="BM50" s="2">
        <f>[3]testrun_13ema_slope!BB28</f>
        <v>578.85059999999999</v>
      </c>
      <c r="BN50" s="2">
        <f>[3]testrun_13ema_slope!BC28</f>
        <v>231.60059000000001</v>
      </c>
      <c r="BO50" s="2">
        <f>[3]testrun_13ema_slope!BD28</f>
        <v>516.75099999999998</v>
      </c>
      <c r="BP50" s="2">
        <f>[3]testrun_13ema_slope!BE28</f>
        <v>615.45069999999998</v>
      </c>
      <c r="BQ50" s="2">
        <f>[3]testrun_13ema_slope!BF28</f>
        <v>254.59961000000001</v>
      </c>
      <c r="BR50" s="2">
        <f>[3]testrun_13ema_slope!BG28</f>
        <v>370.19970000000001</v>
      </c>
      <c r="BS50" s="2">
        <f>[3]testrun_13ema_slope!BH28</f>
        <v>310.99901999999997</v>
      </c>
      <c r="BT50" s="2">
        <f>[3]testrun_13ema_slope!BI28</f>
        <v>346.6001</v>
      </c>
      <c r="BU50" s="2">
        <f>[3]testrun_13ema_slope!BJ28</f>
        <v>542.8999</v>
      </c>
      <c r="BV50" s="2">
        <f>[3]testrun_13ema_slope!BK28</f>
        <v>248.65038999999999</v>
      </c>
      <c r="BW50" s="2">
        <f>[3]testrun_13ema_slope!BL28</f>
        <v>272.69970000000001</v>
      </c>
      <c r="BX50" s="2">
        <f>[3]testrun_13ema_slope!BM28</f>
        <v>272.75</v>
      </c>
      <c r="BY50" s="2">
        <f>[3]testrun_13ema_slope!BN28</f>
        <v>268.64843999999999</v>
      </c>
      <c r="BZ50" s="2">
        <f>[3]testrun_13ema_slope!BO28</f>
        <v>320.29883000000001</v>
      </c>
      <c r="CA50" s="2">
        <f>[3]testrun_13ema_slope!BP28</f>
        <v>300.25098000000003</v>
      </c>
      <c r="CB50" s="2">
        <f>[3]testrun_13ema_slope!BQ28</f>
        <v>293.54883000000001</v>
      </c>
      <c r="CC50" s="2">
        <f>[3]testrun_13ema_slope!BR28</f>
        <v>264.40039999999999</v>
      </c>
      <c r="CD50" s="2">
        <f>[3]testrun_13ema_slope!BS28</f>
        <v>795.04880000000003</v>
      </c>
      <c r="CE50" s="2">
        <f>[3]testrun_13ema_slope!BT28</f>
        <v>341.84912000000003</v>
      </c>
      <c r="CF50" s="2">
        <f>[3]testrun_13ema_slope!BU28</f>
        <v>495.95166</v>
      </c>
      <c r="CG50" s="2">
        <f>[3]testrun_13ema_slope!BV28</f>
        <v>385.0498</v>
      </c>
      <c r="CH50" s="2">
        <f>[3]testrun_13ema_slope!BW28</f>
        <v>431.44824</v>
      </c>
      <c r="CI50" s="2">
        <f>[3]testrun_13ema_slope!BX28</f>
        <v>244.70116999999999</v>
      </c>
      <c r="CJ50" s="2">
        <f>[3]testrun_13ema_slope!BY28</f>
        <v>225.69824</v>
      </c>
      <c r="CK50" s="2">
        <f>[3]testrun_13ema_slope!BZ28</f>
        <v>112.09961</v>
      </c>
      <c r="CL50" s="2">
        <f>[3]testrun_13ema_slope!CA28</f>
        <v>428.0498</v>
      </c>
      <c r="CM50" s="2">
        <f>[3]testrun_13ema_slope!CB28</f>
        <v>331.64940000000001</v>
      </c>
      <c r="CN50" s="2">
        <f>[3]testrun_13ema_slope!CC28</f>
        <v>271.84960000000001</v>
      </c>
      <c r="CO50" s="2">
        <f>[3]testrun_13ema_slope!CD28</f>
        <v>434.65136999999999</v>
      </c>
      <c r="CP50" s="2">
        <f>[3]testrun_13ema_slope!CE28</f>
        <v>315.50098000000003</v>
      </c>
      <c r="CQ50" s="2">
        <f>[3]testrun_13ema_slope!CF28</f>
        <v>336.60059999999999</v>
      </c>
      <c r="CR50" s="2">
        <f>[3]testrun_13ema_slope!CG28</f>
        <v>632.99900000000002</v>
      </c>
      <c r="CS50" s="2">
        <f>[3]testrun_13ema_slope!CH28</f>
        <v>265.7002</v>
      </c>
      <c r="CT50" s="2">
        <f>[3]testrun_13ema_slope!CI28</f>
        <v>281.80077999999997</v>
      </c>
      <c r="CU50" s="2">
        <f>[3]testrun_13ema_slope!CJ28</f>
        <v>239.5</v>
      </c>
      <c r="CV50" s="2">
        <f>[3]testrun_13ema_slope!CK28</f>
        <v>458.30077999999997</v>
      </c>
      <c r="CW50" s="2">
        <f>[3]testrun_13ema_slope!CL28</f>
        <v>888.19824000000006</v>
      </c>
      <c r="CX50" s="2">
        <f>[3]testrun_13ema_slope!CM28</f>
        <v>327.09863000000001</v>
      </c>
      <c r="CY50" s="2">
        <f>[3]testrun_13ema_slope!CN28</f>
        <v>659.7002</v>
      </c>
      <c r="CZ50" s="2">
        <f>[3]testrun_13ema_slope!CO28</f>
        <v>518.15039999999999</v>
      </c>
      <c r="DA50" s="2">
        <f>[3]testrun_13ema_slope!CP28</f>
        <v>1139.8525</v>
      </c>
      <c r="DB50" s="2">
        <f>[3]testrun_13ema_slope!CQ28</f>
        <v>316.59960000000001</v>
      </c>
      <c r="DC50" s="2">
        <f>[3]testrun_13ema_slope!CR28</f>
        <v>272.04883000000001</v>
      </c>
      <c r="DD50" s="2">
        <f>[3]testrun_13ema_slope!CS28</f>
        <v>355.25098000000003</v>
      </c>
      <c r="DE50" s="2">
        <f>[3]testrun_13ema_slope!CT28</f>
        <v>351.65136999999999</v>
      </c>
      <c r="DF50" s="2">
        <f>[3]testrun_13ema_slope!CU28</f>
        <v>629.19920000000002</v>
      </c>
      <c r="DG50" s="2">
        <f>[3]testrun_13ema_slope!CV28</f>
        <v>449.00098000000003</v>
      </c>
      <c r="DH50" s="2">
        <f>[3]testrun_13ema_slope!CW28</f>
        <v>505.59960000000001</v>
      </c>
      <c r="DI50" s="2">
        <f>[3]testrun_13ema_slope!CX28</f>
        <v>325.89940000000001</v>
      </c>
      <c r="DJ50" s="2">
        <f>[3]testrun_13ema_slope!CY28</f>
        <v>450.7002</v>
      </c>
      <c r="DK50" s="2">
        <f>[3]testrun_13ema_slope!CZ28</f>
        <v>620.0498</v>
      </c>
      <c r="DL50" s="2">
        <f>[3]testrun_13ema_slope!DA28</f>
        <v>212.39940999999999</v>
      </c>
      <c r="DM50" s="2">
        <f>[3]testrun_13ema_slope!DB28</f>
        <v>729.60059999999999</v>
      </c>
    </row>
    <row r="51" spans="1:117" x14ac:dyDescent="0.3">
      <c r="A51" t="s">
        <v>22</v>
      </c>
      <c r="B51" s="1" t="s">
        <v>2</v>
      </c>
      <c r="C51" t="s">
        <v>6</v>
      </c>
      <c r="D51" s="2">
        <f t="shared" si="0"/>
        <v>-37430.911061999999</v>
      </c>
      <c r="F51" s="5"/>
      <c r="G51" s="7"/>
      <c r="H51" s="7"/>
      <c r="I51" s="7"/>
      <c r="J51" s="7"/>
      <c r="K51" s="7"/>
      <c r="L51" s="2">
        <f>[3]testrun_13ema_slope!A29</f>
        <v>-204.65088</v>
      </c>
      <c r="M51" s="2">
        <f>[3]testrun_13ema_slope!B29</f>
        <v>-382.94970000000001</v>
      </c>
      <c r="N51" s="2">
        <f>[3]testrun_13ema_slope!C29</f>
        <v>-583.94920000000002</v>
      </c>
      <c r="O51" s="2">
        <f>[3]testrun_13ema_slope!D29</f>
        <v>-353.95166</v>
      </c>
      <c r="P51" s="2">
        <f>[3]testrun_13ema_slope!E29</f>
        <v>-335.69970000000001</v>
      </c>
      <c r="Q51" s="2">
        <f>[3]testrun_13ema_slope!F29</f>
        <v>-226.25</v>
      </c>
      <c r="R51" s="2">
        <f>[3]testrun_13ema_slope!G29</f>
        <v>-461.84960000000001</v>
      </c>
      <c r="S51" s="2">
        <f>[3]testrun_13ema_slope!H29</f>
        <v>-116.64843999999999</v>
      </c>
      <c r="T51" s="2">
        <f>[3]testrun_13ema_slope!I29</f>
        <v>-550.19970000000001</v>
      </c>
      <c r="U51" s="2">
        <f>[3]testrun_13ema_slope!J29</f>
        <v>-317.25</v>
      </c>
      <c r="V51" s="2">
        <f>[3]testrun_13ema_slope!K29</f>
        <v>-250.14940999999999</v>
      </c>
      <c r="W51" s="2">
        <f>[3]testrun_13ema_slope!L29</f>
        <v>-262.5498</v>
      </c>
      <c r="X51" s="2">
        <f>[3]testrun_13ema_slope!M29</f>
        <v>-126.20019499999999</v>
      </c>
      <c r="Y51" s="2">
        <f>[3]testrun_13ema_slope!N29</f>
        <v>-143.5</v>
      </c>
      <c r="Z51" s="2">
        <f>[3]testrun_13ema_slope!O29</f>
        <v>-383.25049999999999</v>
      </c>
      <c r="AA51" s="2">
        <f>[3]testrun_13ema_slope!P29</f>
        <v>-430.89893000000001</v>
      </c>
      <c r="AB51" s="2">
        <f>[3]testrun_13ema_slope!Q29</f>
        <v>-190.1001</v>
      </c>
      <c r="AC51" s="2">
        <f>[3]testrun_13ema_slope!R29</f>
        <v>-353.00098000000003</v>
      </c>
      <c r="AD51" s="2">
        <f>[3]testrun_13ema_slope!S29</f>
        <v>-127.10058600000001</v>
      </c>
      <c r="AE51" s="2">
        <f>[3]testrun_13ema_slope!T29</f>
        <v>-224.75</v>
      </c>
      <c r="AF51" s="2">
        <f>[3]testrun_13ema_slope!U29</f>
        <v>-93.950680000000006</v>
      </c>
      <c r="AG51" s="2">
        <f>[3]testrun_13ema_slope!V29</f>
        <v>-179.04883000000001</v>
      </c>
      <c r="AH51" s="2">
        <f>[3]testrun_13ema_slope!W29</f>
        <v>-441.90186</v>
      </c>
      <c r="AI51" s="2">
        <f>[3]testrun_13ema_slope!X29</f>
        <v>-246.79931999999999</v>
      </c>
      <c r="AJ51" s="2">
        <f>[3]testrun_13ema_slope!Y29</f>
        <v>-241.09961000000001</v>
      </c>
      <c r="AK51" s="2">
        <f>[3]testrun_13ema_slope!Z29</f>
        <v>-112.44971</v>
      </c>
      <c r="AL51" s="2">
        <f>[3]testrun_13ema_slope!AA29</f>
        <v>-190.19922</v>
      </c>
      <c r="AM51" s="2">
        <f>[3]testrun_13ema_slope!AB29</f>
        <v>-214.19970000000001</v>
      </c>
      <c r="AN51" s="2">
        <f>[3]testrun_13ema_slope!AC29</f>
        <v>-461.40039999999999</v>
      </c>
      <c r="AO51" s="2">
        <f>[3]testrun_13ema_slope!AD29</f>
        <v>-332.75098000000003</v>
      </c>
      <c r="AP51" s="2">
        <f>[3]testrun_13ema_slope!AE29</f>
        <v>-379.1499</v>
      </c>
      <c r="AQ51" s="2">
        <f>[3]testrun_13ema_slope!AF29</f>
        <v>-577.8501</v>
      </c>
      <c r="AR51" s="2">
        <f>[3]testrun_13ema_slope!AG29</f>
        <v>-741.14940000000001</v>
      </c>
      <c r="AS51" s="2">
        <f>[3]testrun_13ema_slope!AH29</f>
        <v>-223.75</v>
      </c>
      <c r="AT51" s="2">
        <f>[3]testrun_13ema_slope!AI29</f>
        <v>-337.30029999999999</v>
      </c>
      <c r="AU51" s="2">
        <f>[3]testrun_13ema_slope!AJ29</f>
        <v>-346.99950000000001</v>
      </c>
      <c r="AV51" s="2">
        <f>[3]testrun_13ema_slope!AK29</f>
        <v>-407.89940000000001</v>
      </c>
      <c r="AW51" s="2">
        <f>[3]testrun_13ema_slope!AL29</f>
        <v>-175.39940999999999</v>
      </c>
      <c r="AX51" s="2">
        <f>[3]testrun_13ema_slope!AM29</f>
        <v>-84.350586000000007</v>
      </c>
      <c r="AY51" s="2">
        <f>[3]testrun_13ema_slope!AN29</f>
        <v>-272.74853999999999</v>
      </c>
      <c r="AZ51" s="2">
        <f>[3]testrun_13ema_slope!AO29</f>
        <v>-276.5498</v>
      </c>
      <c r="BA51" s="2">
        <f>[3]testrun_13ema_slope!AP29</f>
        <v>-197.7002</v>
      </c>
      <c r="BB51" s="2">
        <f>[3]testrun_13ema_slope!AQ29</f>
        <v>-320.49901999999997</v>
      </c>
      <c r="BC51" s="2">
        <f>[3]testrun_13ema_slope!AR29</f>
        <v>-389.60253999999998</v>
      </c>
      <c r="BD51" s="2">
        <f>[3]testrun_13ema_slope!AS29</f>
        <v>-332.7998</v>
      </c>
      <c r="BE51" s="2">
        <f>[3]testrun_13ema_slope!AT29</f>
        <v>-232.39940999999999</v>
      </c>
      <c r="BF51" s="2">
        <f>[3]testrun_13ema_slope!AU29</f>
        <v>-116.44922</v>
      </c>
      <c r="BG51" s="2">
        <f>[3]testrun_13ema_slope!AV29</f>
        <v>-378.79736000000003</v>
      </c>
      <c r="BH51" s="2">
        <f>[3]testrun_13ema_slope!AW29</f>
        <v>-362.64940000000001</v>
      </c>
      <c r="BI51" s="2">
        <f>[3]testrun_13ema_slope!AX29</f>
        <v>-577.85059999999999</v>
      </c>
      <c r="BJ51" s="2">
        <f>[3]testrun_13ema_slope!AY29</f>
        <v>-302.94727</v>
      </c>
      <c r="BK51" s="2">
        <f>[3]testrun_13ema_slope!AZ29</f>
        <v>-283.35253999999998</v>
      </c>
      <c r="BL51" s="2">
        <f>[3]testrun_13ema_slope!BA29</f>
        <v>-454.39746000000002</v>
      </c>
      <c r="BM51" s="2">
        <f>[3]testrun_13ema_slope!BB29</f>
        <v>-377.2002</v>
      </c>
      <c r="BN51" s="2">
        <f>[3]testrun_13ema_slope!BC29</f>
        <v>-351.85059999999999</v>
      </c>
      <c r="BO51" s="2">
        <f>[3]testrun_13ema_slope!BD29</f>
        <v>-440.65136999999999</v>
      </c>
      <c r="BP51" s="2">
        <f>[3]testrun_13ema_slope!BE29</f>
        <v>-612.59910000000002</v>
      </c>
      <c r="BQ51" s="2">
        <f>[3]testrun_13ema_slope!BF29</f>
        <v>-335.85399999999998</v>
      </c>
      <c r="BR51" s="2">
        <f>[3]testrun_13ema_slope!BG29</f>
        <v>-209.4502</v>
      </c>
      <c r="BS51" s="2">
        <f>[3]testrun_13ema_slope!BH29</f>
        <v>-320.8999</v>
      </c>
      <c r="BT51" s="2">
        <f>[3]testrun_13ema_slope!BI29</f>
        <v>-294.1001</v>
      </c>
      <c r="BU51" s="2">
        <f>[3]testrun_13ema_slope!BJ29</f>
        <v>-410.90087999999997</v>
      </c>
      <c r="BV51" s="2">
        <f>[3]testrun_13ema_slope!BK29</f>
        <v>-350.4502</v>
      </c>
      <c r="BW51" s="2">
        <f>[3]testrun_13ema_slope!BL29</f>
        <v>-374.4502</v>
      </c>
      <c r="BX51" s="2">
        <f>[3]testrun_13ema_slope!BM29</f>
        <v>-494.6499</v>
      </c>
      <c r="BY51" s="2">
        <f>[3]testrun_13ema_slope!BN29</f>
        <v>-622.40137000000004</v>
      </c>
      <c r="BZ51" s="2">
        <f>[3]testrun_13ema_slope!BO29</f>
        <v>-267.54883000000001</v>
      </c>
      <c r="CA51" s="2">
        <f>[3]testrun_13ema_slope!BP29</f>
        <v>-375.30176</v>
      </c>
      <c r="CB51" s="2">
        <f>[3]testrun_13ema_slope!BQ29</f>
        <v>-383.29883000000001</v>
      </c>
      <c r="CC51" s="2">
        <f>[3]testrun_13ema_slope!BR29</f>
        <v>-321.34960000000001</v>
      </c>
      <c r="CD51" s="2">
        <f>[3]testrun_13ema_slope!BS29</f>
        <v>-103.45019499999999</v>
      </c>
      <c r="CE51" s="2">
        <f>[3]testrun_13ema_slope!BT29</f>
        <v>-513.05319999999995</v>
      </c>
      <c r="CF51" s="2">
        <f>[3]testrun_13ema_slope!BU29</f>
        <v>-162.19824</v>
      </c>
      <c r="CG51" s="2">
        <f>[3]testrun_13ema_slope!BV29</f>
        <v>-160.65234000000001</v>
      </c>
      <c r="CH51" s="2">
        <f>[3]testrun_13ema_slope!BW29</f>
        <v>-188.7002</v>
      </c>
      <c r="CI51" s="2">
        <f>[3]testrun_13ema_slope!BX29</f>
        <v>-312.59960000000001</v>
      </c>
      <c r="CJ51" s="2">
        <f>[3]testrun_13ema_slope!BY29</f>
        <v>-231.65234000000001</v>
      </c>
      <c r="CK51" s="2">
        <f>[3]testrun_13ema_slope!BZ29</f>
        <v>-277.10352</v>
      </c>
      <c r="CL51" s="2">
        <f>[3]testrun_13ema_slope!CA29</f>
        <v>-101.34961</v>
      </c>
      <c r="CM51" s="2">
        <f>[3]testrun_13ema_slope!CB29</f>
        <v>-330.00098000000003</v>
      </c>
      <c r="CN51" s="2">
        <f>[3]testrun_13ema_slope!CC29</f>
        <v>-362.15233999999998</v>
      </c>
      <c r="CO51" s="2">
        <f>[3]testrun_13ema_slope!CD29</f>
        <v>-328.99804999999998</v>
      </c>
      <c r="CP51" s="2">
        <f>[3]testrun_13ema_slope!CE29</f>
        <v>-392.10253999999998</v>
      </c>
      <c r="CQ51" s="2">
        <f>[3]testrun_13ema_slope!CF29</f>
        <v>-332.10059999999999</v>
      </c>
      <c r="CR51" s="2">
        <f>[3]testrun_13ema_slope!CG29</f>
        <v>-196.69922</v>
      </c>
      <c r="CS51" s="2">
        <f>[3]testrun_13ema_slope!CH29</f>
        <v>-939.30175999999994</v>
      </c>
      <c r="CT51" s="2">
        <f>[3]testrun_13ema_slope!CI29</f>
        <v>-414.09960000000001</v>
      </c>
      <c r="CU51" s="2">
        <f>[3]testrun_13ema_slope!CJ29</f>
        <v>-248.40038999999999</v>
      </c>
      <c r="CV51" s="2">
        <f>[3]testrun_13ema_slope!CK29</f>
        <v>-277.20116999999999</v>
      </c>
      <c r="CW51" s="2">
        <f>[3]testrun_13ema_slope!CL29</f>
        <v>-179.20116999999999</v>
      </c>
      <c r="CX51" s="2">
        <f>[3]testrun_13ema_slope!CM29</f>
        <v>-88.698239999999998</v>
      </c>
      <c r="CY51" s="2">
        <f>[3]testrun_13ema_slope!CN29</f>
        <v>-159.10156000000001</v>
      </c>
      <c r="CZ51" s="2">
        <f>[3]testrun_13ema_slope!CO29</f>
        <v>-382.05369999999999</v>
      </c>
      <c r="DA51" s="2">
        <f>[3]testrun_13ema_slope!CP29</f>
        <v>-591.19920000000002</v>
      </c>
      <c r="DB51" s="2">
        <f>[3]testrun_13ema_slope!CQ29</f>
        <v>-308.75098000000003</v>
      </c>
      <c r="DC51" s="2">
        <f>[3]testrun_13ema_slope!CR29</f>
        <v>-769.44529999999997</v>
      </c>
      <c r="DD51" s="2">
        <f>[3]testrun_13ema_slope!CS29</f>
        <v>-953.99805000000003</v>
      </c>
      <c r="DE51" s="2">
        <f>[3]testrun_13ema_slope!CT29</f>
        <v>-590.24805000000003</v>
      </c>
      <c r="DF51" s="2">
        <f>[3]testrun_13ema_slope!CU29</f>
        <v>-212.00194999999999</v>
      </c>
      <c r="DG51" s="2">
        <f>[3]testrun_13ema_slope!CV29</f>
        <v>-402.19727</v>
      </c>
      <c r="DH51" s="2">
        <f>[3]testrun_13ema_slope!CW29</f>
        <v>-799.35059999999999</v>
      </c>
      <c r="DI51" s="2">
        <f>[3]testrun_13ema_slope!CX29</f>
        <v>-543.09862999999996</v>
      </c>
      <c r="DJ51" s="2">
        <f>[3]testrun_13ema_slope!CY29</f>
        <v>-440</v>
      </c>
      <c r="DK51" s="2">
        <f>[3]testrun_13ema_slope!CZ29</f>
        <v>-443.59863000000001</v>
      </c>
      <c r="DL51" s="2">
        <f>[3]testrun_13ema_slope!DA29</f>
        <v>-1274.6514</v>
      </c>
      <c r="DM51" s="2">
        <f>[3]testrun_13ema_slope!DB29</f>
        <v>-567.25194999999997</v>
      </c>
    </row>
    <row r="52" spans="1:117" x14ac:dyDescent="0.3">
      <c r="A52" t="s">
        <v>22</v>
      </c>
      <c r="B52" s="1" t="s">
        <v>2</v>
      </c>
      <c r="C52" t="s">
        <v>7</v>
      </c>
      <c r="D52" s="2">
        <f t="shared" si="0"/>
        <v>1249.9334948000001</v>
      </c>
      <c r="G52" s="6">
        <f>100*D52/D50</f>
        <v>3.2314017665920001</v>
      </c>
      <c r="H52" s="7"/>
      <c r="I52" s="7"/>
      <c r="J52" s="7"/>
      <c r="K52" s="7"/>
      <c r="L52" s="2">
        <f>[3]testrun_13ema_slope!A30</f>
        <v>-81.701170000000005</v>
      </c>
      <c r="M52" s="2">
        <f>[3]testrun_13ema_slope!B30</f>
        <v>275.64940000000001</v>
      </c>
      <c r="N52" s="2">
        <f>[3]testrun_13ema_slope!C30</f>
        <v>-468.29834</v>
      </c>
      <c r="O52" s="2">
        <f>[3]testrun_13ema_slope!D30</f>
        <v>60.699219999999997</v>
      </c>
      <c r="P52" s="2">
        <f>[3]testrun_13ema_slope!E30</f>
        <v>51.25</v>
      </c>
      <c r="Q52" s="2">
        <f>[3]testrun_13ema_slope!F30</f>
        <v>95.450680000000006</v>
      </c>
      <c r="R52" s="2">
        <f>[3]testrun_13ema_slope!G30</f>
        <v>-245.69970000000001</v>
      </c>
      <c r="S52" s="2">
        <f>[3]testrun_13ema_slope!H30</f>
        <v>526.40137000000004</v>
      </c>
      <c r="T52" s="2">
        <f>[3]testrun_13ema_slope!I30</f>
        <v>-22.649414</v>
      </c>
      <c r="U52" s="2">
        <f>[3]testrun_13ema_slope!J30</f>
        <v>-49.649901999999997</v>
      </c>
      <c r="V52" s="2">
        <f>[3]testrun_13ema_slope!K30</f>
        <v>350.74950000000001</v>
      </c>
      <c r="W52" s="2">
        <f>[3]testrun_13ema_slope!L30</f>
        <v>28.600097999999999</v>
      </c>
      <c r="X52" s="2">
        <f>[3]testrun_13ema_slope!M30</f>
        <v>277.7998</v>
      </c>
      <c r="Y52" s="2">
        <f>[3]testrun_13ema_slope!N30</f>
        <v>383.94970000000001</v>
      </c>
      <c r="Z52" s="2">
        <f>[3]testrun_13ema_slope!O30</f>
        <v>-225.30029999999999</v>
      </c>
      <c r="AA52" s="2">
        <f>[3]testrun_13ema_slope!P30</f>
        <v>-271.69922000000003</v>
      </c>
      <c r="AB52" s="2">
        <f>[3]testrun_13ema_slope!Q30</f>
        <v>192.10059000000001</v>
      </c>
      <c r="AC52" s="2">
        <f>[3]testrun_13ema_slope!R30</f>
        <v>-122.901855</v>
      </c>
      <c r="AD52" s="2">
        <f>[3]testrun_13ema_slope!S30</f>
        <v>70.899413999999993</v>
      </c>
      <c r="AE52" s="2">
        <f>[3]testrun_13ema_slope!T30</f>
        <v>31.800293</v>
      </c>
      <c r="AF52" s="2">
        <f>[3]testrun_13ema_slope!U30</f>
        <v>154.2998</v>
      </c>
      <c r="AG52" s="2">
        <f>[3]testrun_13ema_slope!V30</f>
        <v>27.451172</v>
      </c>
      <c r="AH52" s="2">
        <f>[3]testrun_13ema_slope!W30</f>
        <v>-422.10253999999998</v>
      </c>
      <c r="AI52" s="2">
        <f>[3]testrun_13ema_slope!X30</f>
        <v>-61.249023000000001</v>
      </c>
      <c r="AJ52" s="2">
        <f>[3]testrun_13ema_slope!Y30</f>
        <v>-53.199219999999997</v>
      </c>
      <c r="AK52" s="2">
        <f>[3]testrun_13ema_slope!Z30</f>
        <v>108.30078</v>
      </c>
      <c r="AL52" s="2">
        <f>[3]testrun_13ema_slope!AA30</f>
        <v>58.100098000000003</v>
      </c>
      <c r="AM52" s="2">
        <f>[3]testrun_13ema_slope!AB30</f>
        <v>147.45068000000001</v>
      </c>
      <c r="AN52" s="2">
        <f>[3]testrun_13ema_slope!AC30</f>
        <v>-239.05078</v>
      </c>
      <c r="AO52" s="2">
        <f>[3]testrun_13ema_slope!AD30</f>
        <v>8.6997070000000001</v>
      </c>
      <c r="AP52" s="2">
        <f>[3]testrun_13ema_slope!AE30</f>
        <v>-234.05029999999999</v>
      </c>
      <c r="AQ52" s="2">
        <f>[3]testrun_13ema_slope!AF30</f>
        <v>-132.95068000000001</v>
      </c>
      <c r="AR52" s="2">
        <f>[3]testrun_13ema_slope!AG30</f>
        <v>-371.84863000000001</v>
      </c>
      <c r="AS52" s="2">
        <f>[3]testrun_13ema_slope!AH30</f>
        <v>199.79931999999999</v>
      </c>
      <c r="AT52" s="2">
        <f>[3]testrun_13ema_slope!AI30</f>
        <v>-29.900390000000002</v>
      </c>
      <c r="AU52" s="2">
        <f>[3]testrun_13ema_slope!AJ30</f>
        <v>-50.999510000000001</v>
      </c>
      <c r="AV52" s="2">
        <f>[3]testrun_13ema_slope!AK30</f>
        <v>-259.19922000000003</v>
      </c>
      <c r="AW52" s="2">
        <f>[3]testrun_13ema_slope!AL30</f>
        <v>-60.599609999999998</v>
      </c>
      <c r="AX52" s="2">
        <f>[3]testrun_13ema_slope!AM30</f>
        <v>375.6001</v>
      </c>
      <c r="AY52" s="2">
        <f>[3]testrun_13ema_slope!AN30</f>
        <v>152.65088</v>
      </c>
      <c r="AZ52" s="2">
        <f>[3]testrun_13ema_slope!AO30</f>
        <v>-110.79980500000001</v>
      </c>
      <c r="BA52" s="2">
        <f>[3]testrun_13ema_slope!AP30</f>
        <v>412.84960000000001</v>
      </c>
      <c r="BB52" s="2">
        <f>[3]testrun_13ema_slope!AQ30</f>
        <v>-51.049804999999999</v>
      </c>
      <c r="BC52" s="2">
        <f>[3]testrun_13ema_slope!AR30</f>
        <v>-166.95312000000001</v>
      </c>
      <c r="BD52" s="2">
        <f>[3]testrun_13ema_slope!AS30</f>
        <v>-4.1503905999999997</v>
      </c>
      <c r="BE52" s="2">
        <f>[3]testrun_13ema_slope!AT30</f>
        <v>-125.84863</v>
      </c>
      <c r="BF52" s="2">
        <f>[3]testrun_13ema_slope!AU30</f>
        <v>340.40087999999997</v>
      </c>
      <c r="BG52" s="2">
        <f>[3]testrun_13ema_slope!AV30</f>
        <v>-31.897459999999999</v>
      </c>
      <c r="BH52" s="2">
        <f>[3]testrun_13ema_slope!AW30</f>
        <v>416.50098000000003</v>
      </c>
      <c r="BI52" s="2">
        <f>[3]testrun_13ema_slope!AX30</f>
        <v>-254.05078</v>
      </c>
      <c r="BJ52" s="2">
        <f>[3]testrun_13ema_slope!AY30</f>
        <v>-39.497070000000001</v>
      </c>
      <c r="BK52" s="2">
        <f>[3]testrun_13ema_slope!AZ30</f>
        <v>-36.453125</v>
      </c>
      <c r="BL52" s="2">
        <f>[3]testrun_13ema_slope!BA30</f>
        <v>57.201169999999998</v>
      </c>
      <c r="BM52" s="2">
        <f>[3]testrun_13ema_slope!BB30</f>
        <v>201.65038999999999</v>
      </c>
      <c r="BN52" s="2">
        <f>[3]testrun_13ema_slope!BC30</f>
        <v>-120.25</v>
      </c>
      <c r="BO52" s="2">
        <f>[3]testrun_13ema_slope!BD30</f>
        <v>76.099609999999998</v>
      </c>
      <c r="BP52" s="2">
        <f>[3]testrun_13ema_slope!BE30</f>
        <v>2.8515625</v>
      </c>
      <c r="BQ52" s="2">
        <f>[3]testrun_13ema_slope!BF30</f>
        <v>-81.254395000000002</v>
      </c>
      <c r="BR52" s="2">
        <f>[3]testrun_13ema_slope!BG30</f>
        <v>160.74950999999999</v>
      </c>
      <c r="BS52" s="2">
        <f>[3]testrun_13ema_slope!BH30</f>
        <v>-9.9008789999999998</v>
      </c>
      <c r="BT52" s="2">
        <f>[3]testrun_13ema_slope!BI30</f>
        <v>52.5</v>
      </c>
      <c r="BU52" s="2">
        <f>[3]testrun_13ema_slope!BJ30</f>
        <v>131.99902</v>
      </c>
      <c r="BV52" s="2">
        <f>[3]testrun_13ema_slope!BK30</f>
        <v>-101.79980500000001</v>
      </c>
      <c r="BW52" s="2">
        <f>[3]testrun_13ema_slope!BL30</f>
        <v>-101.75049</v>
      </c>
      <c r="BX52" s="2">
        <f>[3]testrun_13ema_slope!BM30</f>
        <v>-221.8999</v>
      </c>
      <c r="BY52" s="2">
        <f>[3]testrun_13ema_slope!BN30</f>
        <v>-353.75292999999999</v>
      </c>
      <c r="BZ52" s="2">
        <f>[3]testrun_13ema_slope!BO30</f>
        <v>52.75</v>
      </c>
      <c r="CA52" s="2">
        <f>[3]testrun_13ema_slope!BP30</f>
        <v>-75.050780000000003</v>
      </c>
      <c r="CB52" s="2">
        <f>[3]testrun_13ema_slope!BQ30</f>
        <v>-89.75</v>
      </c>
      <c r="CC52" s="2">
        <f>[3]testrun_13ema_slope!BR30</f>
        <v>-56.949219999999997</v>
      </c>
      <c r="CD52" s="2">
        <f>[3]testrun_13ema_slope!BS30</f>
        <v>691.59862999999996</v>
      </c>
      <c r="CE52" s="2">
        <f>[3]testrun_13ema_slope!BT30</f>
        <v>-171.20410000000001</v>
      </c>
      <c r="CF52" s="2">
        <f>[3]testrun_13ema_slope!BU30</f>
        <v>333.75342000000001</v>
      </c>
      <c r="CG52" s="2">
        <f>[3]testrun_13ema_slope!BV30</f>
        <v>224.39746</v>
      </c>
      <c r="CH52" s="2">
        <f>[3]testrun_13ema_slope!BW30</f>
        <v>242.74805000000001</v>
      </c>
      <c r="CI52" s="2">
        <f>[3]testrun_13ema_slope!BX30</f>
        <v>-67.898439999999994</v>
      </c>
      <c r="CJ52" s="2">
        <f>[3]testrun_13ema_slope!BY30</f>
        <v>-5.9541016000000004</v>
      </c>
      <c r="CK52" s="2">
        <f>[3]testrun_13ema_slope!BZ30</f>
        <v>-165.00389999999999</v>
      </c>
      <c r="CL52" s="2">
        <f>[3]testrun_13ema_slope!CA30</f>
        <v>326.7002</v>
      </c>
      <c r="CM52" s="2">
        <f>[3]testrun_13ema_slope!CB30</f>
        <v>1.6484375</v>
      </c>
      <c r="CN52" s="2">
        <f>[3]testrun_13ema_slope!CC30</f>
        <v>-90.302734000000001</v>
      </c>
      <c r="CO52" s="2">
        <f>[3]testrun_13ema_slope!CD30</f>
        <v>105.65331999999999</v>
      </c>
      <c r="CP52" s="2">
        <f>[3]testrun_13ema_slope!CE30</f>
        <v>-76.601560000000006</v>
      </c>
      <c r="CQ52" s="2">
        <f>[3]testrun_13ema_slope!CF30</f>
        <v>4.5</v>
      </c>
      <c r="CR52" s="2">
        <f>[3]testrun_13ema_slope!CG30</f>
        <v>436.2998</v>
      </c>
      <c r="CS52" s="2">
        <f>[3]testrun_13ema_slope!CH30</f>
        <v>-673.60155999999995</v>
      </c>
      <c r="CT52" s="2">
        <f>[3]testrun_13ema_slope!CI30</f>
        <v>-132.29883000000001</v>
      </c>
      <c r="CU52" s="2">
        <f>[3]testrun_13ema_slope!CJ30</f>
        <v>-8.9003910000000008</v>
      </c>
      <c r="CV52" s="2">
        <f>[3]testrun_13ema_slope!CK30</f>
        <v>181.09961000000001</v>
      </c>
      <c r="CW52" s="2">
        <f>[3]testrun_13ema_slope!CL30</f>
        <v>708.99710000000005</v>
      </c>
      <c r="CX52" s="2">
        <f>[3]testrun_13ema_slope!CM30</f>
        <v>238.40038999999999</v>
      </c>
      <c r="CY52" s="2">
        <f>[3]testrun_13ema_slope!CN30</f>
        <v>500.59863000000001</v>
      </c>
      <c r="CZ52" s="2">
        <f>[3]testrun_13ema_slope!CO30</f>
        <v>136.09667999999999</v>
      </c>
      <c r="DA52" s="2">
        <f>[3]testrun_13ema_slope!CP30</f>
        <v>548.65329999999994</v>
      </c>
      <c r="DB52" s="2">
        <f>[3]testrun_13ema_slope!CQ30</f>
        <v>7.8486330000000004</v>
      </c>
      <c r="DC52" s="2">
        <f>[3]testrun_13ema_slope!CR30</f>
        <v>-497.39648</v>
      </c>
      <c r="DD52" s="2">
        <f>[3]testrun_13ema_slope!CS30</f>
        <v>-598.74710000000005</v>
      </c>
      <c r="DE52" s="2">
        <f>[3]testrun_13ema_slope!CT30</f>
        <v>-238.59667999999999</v>
      </c>
      <c r="DF52" s="2">
        <f>[3]testrun_13ema_slope!CU30</f>
        <v>417.19727</v>
      </c>
      <c r="DG52" s="2">
        <f>[3]testrun_13ema_slope!CV30</f>
        <v>46.803710000000002</v>
      </c>
      <c r="DH52" s="2">
        <f>[3]testrun_13ema_slope!CW30</f>
        <v>-293.75098000000003</v>
      </c>
      <c r="DI52" s="2">
        <f>[3]testrun_13ema_slope!CX30</f>
        <v>-217.19922</v>
      </c>
      <c r="DJ52" s="2">
        <f>[3]testrun_13ema_slope!CY30</f>
        <v>10.700195000000001</v>
      </c>
      <c r="DK52" s="2">
        <f>[3]testrun_13ema_slope!CZ30</f>
        <v>176.45116999999999</v>
      </c>
      <c r="DL52" s="2">
        <f>[3]testrun_13ema_slope!DA30</f>
        <v>-1062.252</v>
      </c>
      <c r="DM52" s="2">
        <f>[3]testrun_13ema_slope!DB30</f>
        <v>162.34863000000001</v>
      </c>
    </row>
    <row r="53" spans="1:117" x14ac:dyDescent="0.3">
      <c r="A53" t="s">
        <v>22</v>
      </c>
      <c r="B53" s="1" t="s">
        <v>3</v>
      </c>
      <c r="C53" t="s">
        <v>5</v>
      </c>
      <c r="D53" s="2">
        <f t="shared" si="0"/>
        <v>16808.156327299999</v>
      </c>
      <c r="E53">
        <f>COUNT(L55:DZ55)</f>
        <v>106</v>
      </c>
      <c r="F53" s="5">
        <f>COUNTIF(L55:DZ55,"&gt;0")</f>
        <v>49</v>
      </c>
      <c r="G53" s="6">
        <f>100 *F53/E53</f>
        <v>46.226415094339622</v>
      </c>
      <c r="H53" s="7"/>
      <c r="I53" s="7"/>
      <c r="J53" s="7"/>
      <c r="K53" s="7"/>
      <c r="L53" s="2">
        <f>[3]testrun_13ema_slope!A34</f>
        <v>0</v>
      </c>
      <c r="M53" s="2">
        <f>[3]testrun_13ema_slope!B34</f>
        <v>237.5</v>
      </c>
      <c r="N53" s="2">
        <f>[3]testrun_13ema_slope!C34</f>
        <v>0</v>
      </c>
      <c r="O53" s="2">
        <f>[3]testrun_13ema_slope!D34</f>
        <v>40.5</v>
      </c>
      <c r="P53" s="2">
        <f>[3]testrun_13ema_slope!E34</f>
        <v>22.699707</v>
      </c>
      <c r="Q53" s="2">
        <f>[3]testrun_13ema_slope!F34</f>
        <v>75.100099999999998</v>
      </c>
      <c r="R53" s="2">
        <f>[3]testrun_13ema_slope!G34</f>
        <v>60.200195000000001</v>
      </c>
      <c r="S53" s="2">
        <f>[3]testrun_13ema_slope!H34</f>
        <v>108.59961</v>
      </c>
      <c r="T53" s="2">
        <f>[3]testrun_13ema_slope!I34</f>
        <v>134.75</v>
      </c>
      <c r="U53" s="2">
        <f>[3]testrun_13ema_slope!J34</f>
        <v>229.25</v>
      </c>
      <c r="V53" s="2">
        <f>[3]testrun_13ema_slope!K34</f>
        <v>46.899901999999997</v>
      </c>
      <c r="W53" s="2">
        <f>[3]testrun_13ema_slope!L34</f>
        <v>111.75</v>
      </c>
      <c r="X53" s="2">
        <f>[3]testrun_13ema_slope!M34</f>
        <v>0</v>
      </c>
      <c r="Y53" s="2">
        <f>[3]testrun_13ema_slope!N34</f>
        <v>220.65038999999999</v>
      </c>
      <c r="Z53" s="2">
        <f>[3]testrun_13ema_slope!O34</f>
        <v>88.75</v>
      </c>
      <c r="AA53" s="2">
        <f>[3]testrun_13ema_slope!P34</f>
        <v>0</v>
      </c>
      <c r="AB53" s="2">
        <f>[3]testrun_13ema_slope!Q34</f>
        <v>0</v>
      </c>
      <c r="AC53" s="2">
        <f>[3]testrun_13ema_slope!R34</f>
        <v>0</v>
      </c>
      <c r="AD53" s="2">
        <f>[3]testrun_13ema_slope!S34</f>
        <v>123.6499</v>
      </c>
      <c r="AE53" s="2">
        <f>[3]testrun_13ema_slope!T34</f>
        <v>225.55029999999999</v>
      </c>
      <c r="AF53" s="2">
        <f>[3]testrun_13ema_slope!U34</f>
        <v>0</v>
      </c>
      <c r="AG53" s="2">
        <f>[3]testrun_13ema_slope!V34</f>
        <v>416.9502</v>
      </c>
      <c r="AH53" s="2">
        <f>[3]testrun_13ema_slope!W34</f>
        <v>82.5</v>
      </c>
      <c r="AI53" s="2">
        <f>[3]testrun_13ema_slope!X34</f>
        <v>0</v>
      </c>
      <c r="AJ53" s="2">
        <f>[3]testrun_13ema_slope!Y34</f>
        <v>86.5</v>
      </c>
      <c r="AK53" s="2">
        <f>[3]testrun_13ema_slope!Z34</f>
        <v>0</v>
      </c>
      <c r="AL53" s="2">
        <f>[3]testrun_13ema_slope!AA34</f>
        <v>259.9502</v>
      </c>
      <c r="AM53" s="2">
        <f>[3]testrun_13ema_slope!AB34</f>
        <v>27.600097999999999</v>
      </c>
      <c r="AN53" s="2">
        <f>[3]testrun_13ema_slope!AC34</f>
        <v>73.450194999999994</v>
      </c>
      <c r="AO53" s="2">
        <f>[3]testrun_13ema_slope!AD34</f>
        <v>6.75</v>
      </c>
      <c r="AP53" s="2">
        <f>[3]testrun_13ema_slope!AE34</f>
        <v>17.399902000000001</v>
      </c>
      <c r="AQ53" s="2">
        <f>[3]testrun_13ema_slope!AF34</f>
        <v>39.050293000000003</v>
      </c>
      <c r="AR53" s="2">
        <f>[3]testrun_13ema_slope!AG34</f>
        <v>130.15038999999999</v>
      </c>
      <c r="AS53" s="2">
        <f>[3]testrun_13ema_slope!AH34</f>
        <v>0</v>
      </c>
      <c r="AT53" s="2">
        <f>[3]testrun_13ema_slope!AI34</f>
        <v>498.05029999999999</v>
      </c>
      <c r="AU53" s="2">
        <f>[3]testrun_13ema_slope!AJ34</f>
        <v>116.09961</v>
      </c>
      <c r="AV53" s="2">
        <f>[3]testrun_13ema_slope!AK34</f>
        <v>95.75</v>
      </c>
      <c r="AW53" s="2">
        <f>[3]testrun_13ema_slope!AL34</f>
        <v>36.25</v>
      </c>
      <c r="AX53" s="2">
        <f>[3]testrun_13ema_slope!AM34</f>
        <v>0</v>
      </c>
      <c r="AY53" s="2">
        <f>[3]testrun_13ema_slope!AN34</f>
        <v>376.30029999999999</v>
      </c>
      <c r="AZ53" s="2">
        <f>[3]testrun_13ema_slope!AO34</f>
        <v>0</v>
      </c>
      <c r="BA53" s="2">
        <f>[3]testrun_13ema_slope!AP34</f>
        <v>851.6001</v>
      </c>
      <c r="BB53" s="2">
        <f>[3]testrun_13ema_slope!AQ34</f>
        <v>92.550290000000004</v>
      </c>
      <c r="BC53" s="2">
        <f>[3]testrun_13ema_slope!AR34</f>
        <v>79.599609999999998</v>
      </c>
      <c r="BD53" s="2">
        <f>[3]testrun_13ema_slope!AS34</f>
        <v>454.8999</v>
      </c>
      <c r="BE53" s="2">
        <f>[3]testrun_13ema_slope!AT34</f>
        <v>208.05029999999999</v>
      </c>
      <c r="BF53" s="2">
        <f>[3]testrun_13ema_slope!AU34</f>
        <v>0</v>
      </c>
      <c r="BG53" s="2">
        <f>[3]testrun_13ema_slope!AV34</f>
        <v>219.5</v>
      </c>
      <c r="BH53" s="2">
        <f>[3]testrun_13ema_slope!AW34</f>
        <v>271.65039999999999</v>
      </c>
      <c r="BI53" s="2">
        <f>[3]testrun_13ema_slope!AX34</f>
        <v>551.35059999999999</v>
      </c>
      <c r="BJ53" s="2">
        <f>[3]testrun_13ema_slope!AY34</f>
        <v>0</v>
      </c>
      <c r="BK53" s="2">
        <f>[3]testrun_13ema_slope!AZ34</f>
        <v>299</v>
      </c>
      <c r="BL53" s="2">
        <f>[3]testrun_13ema_slope!BA34</f>
        <v>0</v>
      </c>
      <c r="BM53" s="2">
        <f>[3]testrun_13ema_slope!BB34</f>
        <v>10.600586</v>
      </c>
      <c r="BN53" s="2">
        <f>[3]testrun_13ema_slope!BC34</f>
        <v>4.9501952999999999</v>
      </c>
      <c r="BO53" s="2">
        <f>[3]testrun_13ema_slope!BD34</f>
        <v>228.20068000000001</v>
      </c>
      <c r="BP53" s="2">
        <f>[3]testrun_13ema_slope!BE34</f>
        <v>102.8999</v>
      </c>
      <c r="BQ53" s="2">
        <f>[3]testrun_13ema_slope!BF34</f>
        <v>0</v>
      </c>
      <c r="BR53" s="2">
        <f>[3]testrun_13ema_slope!BG34</f>
        <v>18.800293</v>
      </c>
      <c r="BS53" s="2">
        <f>[3]testrun_13ema_slope!BH34</f>
        <v>172.6001</v>
      </c>
      <c r="BT53" s="2">
        <f>[3]testrun_13ema_slope!BI34</f>
        <v>232.5</v>
      </c>
      <c r="BU53" s="2">
        <f>[3]testrun_13ema_slope!BJ34</f>
        <v>181.5</v>
      </c>
      <c r="BV53" s="2">
        <f>[3]testrun_13ema_slope!BK34</f>
        <v>0</v>
      </c>
      <c r="BW53" s="2">
        <f>[3]testrun_13ema_slope!BL34</f>
        <v>63.350098000000003</v>
      </c>
      <c r="BX53" s="2">
        <f>[3]testrun_13ema_slope!BM34</f>
        <v>248.8501</v>
      </c>
      <c r="BY53" s="2">
        <f>[3]testrun_13ema_slope!BN34</f>
        <v>353.1001</v>
      </c>
      <c r="BZ53" s="2">
        <f>[3]testrun_13ema_slope!BO34</f>
        <v>0</v>
      </c>
      <c r="CA53" s="2">
        <f>[3]testrun_13ema_slope!BP34</f>
        <v>487.50098000000003</v>
      </c>
      <c r="CB53" s="2">
        <f>[3]testrun_13ema_slope!BQ34</f>
        <v>130.94922</v>
      </c>
      <c r="CC53" s="2">
        <f>[3]testrun_13ema_slope!BR34</f>
        <v>88.599609999999998</v>
      </c>
      <c r="CD53" s="2">
        <f>[3]testrun_13ema_slope!BS34</f>
        <v>65.049805000000006</v>
      </c>
      <c r="CE53" s="2">
        <f>[3]testrun_13ema_slope!BT34</f>
        <v>78.850099999999998</v>
      </c>
      <c r="CF53" s="2">
        <f>[3]testrun_13ema_slope!BU34</f>
        <v>0</v>
      </c>
      <c r="CG53" s="2">
        <f>[3]testrun_13ema_slope!BV34</f>
        <v>0</v>
      </c>
      <c r="CH53" s="2">
        <f>[3]testrun_13ema_slope!BW34</f>
        <v>638.9502</v>
      </c>
      <c r="CI53" s="2">
        <f>[3]testrun_13ema_slope!BX34</f>
        <v>50</v>
      </c>
      <c r="CJ53" s="2">
        <f>[3]testrun_13ema_slope!BY34</f>
        <v>168.2002</v>
      </c>
      <c r="CK53" s="2">
        <f>[3]testrun_13ema_slope!BZ34</f>
        <v>68.299805000000006</v>
      </c>
      <c r="CL53" s="2">
        <f>[3]testrun_13ema_slope!CA34</f>
        <v>0</v>
      </c>
      <c r="CM53" s="2">
        <f>[3]testrun_13ema_slope!CB34</f>
        <v>548.2002</v>
      </c>
      <c r="CN53" s="2">
        <f>[3]testrun_13ema_slope!CC34</f>
        <v>80</v>
      </c>
      <c r="CO53" s="2">
        <f>[3]testrun_13ema_slope!CD34</f>
        <v>124.84961</v>
      </c>
      <c r="CP53" s="2">
        <f>[3]testrun_13ema_slope!CE34</f>
        <v>84.100586000000007</v>
      </c>
      <c r="CQ53" s="2">
        <f>[3]testrun_13ema_slope!CF34</f>
        <v>73.5</v>
      </c>
      <c r="CR53" s="2">
        <f>[3]testrun_13ema_slope!CG34</f>
        <v>0</v>
      </c>
      <c r="CS53" s="2">
        <f>[3]testrun_13ema_slope!CH34</f>
        <v>371.7998</v>
      </c>
      <c r="CT53" s="2">
        <f>[3]testrun_13ema_slope!CI34</f>
        <v>132.89940999999999</v>
      </c>
      <c r="CU53" s="2">
        <f>[3]testrun_13ema_slope!CJ34</f>
        <v>199.10059000000001</v>
      </c>
      <c r="CV53" s="2">
        <f>[3]testrun_13ema_slope!CK34</f>
        <v>198.5</v>
      </c>
      <c r="CW53" s="2">
        <f>[3]testrun_13ema_slope!CL34</f>
        <v>25.799804999999999</v>
      </c>
      <c r="CX53" s="2">
        <f>[3]testrun_13ema_slope!CM34</f>
        <v>0</v>
      </c>
      <c r="CY53" s="2">
        <f>[3]testrun_13ema_slope!CN34</f>
        <v>0</v>
      </c>
      <c r="CZ53" s="2">
        <f>[3]testrun_13ema_slope!CO34</f>
        <v>872.54880000000003</v>
      </c>
      <c r="DA53" s="2">
        <f>[3]testrun_13ema_slope!CP34</f>
        <v>488.4502</v>
      </c>
      <c r="DB53" s="2">
        <f>[3]testrun_13ema_slope!CQ34</f>
        <v>30.300781000000001</v>
      </c>
      <c r="DC53" s="2">
        <f>[3]testrun_13ema_slope!CR34</f>
        <v>944.75</v>
      </c>
      <c r="DD53" s="2">
        <f>[3]testrun_13ema_slope!CS34</f>
        <v>130.25098</v>
      </c>
      <c r="DE53" s="2">
        <f>[3]testrun_13ema_slope!CT34</f>
        <v>157.69922</v>
      </c>
      <c r="DF53" s="2">
        <f>[3]testrun_13ema_slope!CU34</f>
        <v>0</v>
      </c>
      <c r="DG53" s="2">
        <f>[3]testrun_13ema_slope!CV34</f>
        <v>426.40039999999999</v>
      </c>
      <c r="DH53" s="2">
        <f>[3]testrun_13ema_slope!CW34</f>
        <v>452</v>
      </c>
      <c r="DI53" s="2">
        <f>[3]testrun_13ema_slope!CX34</f>
        <v>0</v>
      </c>
      <c r="DJ53" s="2">
        <f>[3]testrun_13ema_slope!CY34</f>
        <v>8.5507810000000006</v>
      </c>
      <c r="DK53" s="2">
        <f>[3]testrun_13ema_slope!CZ34</f>
        <v>259.39940000000001</v>
      </c>
      <c r="DL53" s="2">
        <f>[3]testrun_13ema_slope!DA34</f>
        <v>17</v>
      </c>
      <c r="DM53" s="2">
        <f>[3]testrun_13ema_slope!DB34</f>
        <v>771.50099999999998</v>
      </c>
    </row>
    <row r="54" spans="1:117" x14ac:dyDescent="0.3">
      <c r="A54" t="s">
        <v>22</v>
      </c>
      <c r="B54" s="1" t="s">
        <v>3</v>
      </c>
      <c r="C54" t="s">
        <v>6</v>
      </c>
      <c r="D54" s="2">
        <f t="shared" si="0"/>
        <v>-14073.348633399999</v>
      </c>
      <c r="F54" s="5"/>
      <c r="G54" s="7"/>
      <c r="H54" s="7"/>
      <c r="I54" s="7"/>
      <c r="J54" s="7"/>
      <c r="K54" s="7"/>
      <c r="L54" s="2">
        <f>[3]testrun_13ema_slope!A35</f>
        <v>-41.5</v>
      </c>
      <c r="M54" s="2">
        <f>[3]testrun_13ema_slope!B35</f>
        <v>-53.049804999999999</v>
      </c>
      <c r="N54" s="2">
        <f>[3]testrun_13ema_slope!C35</f>
        <v>-211.3501</v>
      </c>
      <c r="O54" s="2">
        <f>[3]testrun_13ema_slope!D35</f>
        <v>-254.8999</v>
      </c>
      <c r="P54" s="2">
        <f>[3]testrun_13ema_slope!E35</f>
        <v>-238.55029999999999</v>
      </c>
      <c r="Q54" s="2">
        <f>[3]testrun_13ema_slope!F35</f>
        <v>0</v>
      </c>
      <c r="R54" s="2">
        <f>[3]testrun_13ema_slope!G35</f>
        <v>-239.5498</v>
      </c>
      <c r="S54" s="2">
        <f>[3]testrun_13ema_slope!H35</f>
        <v>-30.899902000000001</v>
      </c>
      <c r="T54" s="2">
        <f>[3]testrun_13ema_slope!I35</f>
        <v>-117.3501</v>
      </c>
      <c r="U54" s="2">
        <f>[3]testrun_13ema_slope!J35</f>
        <v>-269.89940000000001</v>
      </c>
      <c r="V54" s="2">
        <f>[3]testrun_13ema_slope!K35</f>
        <v>-288.4502</v>
      </c>
      <c r="W54" s="2">
        <f>[3]testrun_13ema_slope!L35</f>
        <v>-363.24950000000001</v>
      </c>
      <c r="X54" s="2">
        <f>[3]testrun_13ema_slope!M35</f>
        <v>-281.1001</v>
      </c>
      <c r="Y54" s="2">
        <f>[3]testrun_13ema_slope!N35</f>
        <v>0</v>
      </c>
      <c r="Z54" s="2">
        <f>[3]testrun_13ema_slope!O35</f>
        <v>-347.05077999999997</v>
      </c>
      <c r="AA54" s="2">
        <f>[3]testrun_13ema_slope!P35</f>
        <v>-226.55029999999999</v>
      </c>
      <c r="AB54" s="2">
        <f>[3]testrun_13ema_slope!Q35</f>
        <v>-23.100097999999999</v>
      </c>
      <c r="AC54" s="2">
        <f>[3]testrun_13ema_slope!R35</f>
        <v>-160.99950999999999</v>
      </c>
      <c r="AD54" s="2">
        <f>[3]testrun_13ema_slope!S35</f>
        <v>-26.850586</v>
      </c>
      <c r="AE54" s="2">
        <f>[3]testrun_13ema_slope!T35</f>
        <v>-81.399900000000002</v>
      </c>
      <c r="AF54" s="2">
        <f>[3]testrun_13ema_slope!U35</f>
        <v>-55.350098000000003</v>
      </c>
      <c r="AG54" s="2">
        <f>[3]testrun_13ema_slope!V35</f>
        <v>-157.94970000000001</v>
      </c>
      <c r="AH54" s="2">
        <f>[3]testrun_13ema_slope!W35</f>
        <v>-2.3500977000000001</v>
      </c>
      <c r="AI54" s="2">
        <f>[3]testrun_13ema_slope!X35</f>
        <v>-39.25</v>
      </c>
      <c r="AJ54" s="2">
        <f>[3]testrun_13ema_slope!Y35</f>
        <v>-59.499510000000001</v>
      </c>
      <c r="AK54" s="2">
        <f>[3]testrun_13ema_slope!Z35</f>
        <v>-143.79931999999999</v>
      </c>
      <c r="AL54" s="2">
        <f>[3]testrun_13ema_slope!AA35</f>
        <v>-55.449706999999997</v>
      </c>
      <c r="AM54" s="2">
        <f>[3]testrun_13ema_slope!AB35</f>
        <v>-131.5</v>
      </c>
      <c r="AN54" s="2">
        <f>[3]testrun_13ema_slope!AC35</f>
        <v>-27.100097999999999</v>
      </c>
      <c r="AO54" s="2">
        <f>[3]testrun_13ema_slope!AD35</f>
        <v>-129.05029999999999</v>
      </c>
      <c r="AP54" s="2">
        <f>[3]testrun_13ema_slope!AE35</f>
        <v>-284.5</v>
      </c>
      <c r="AQ54" s="2">
        <f>[3]testrun_13ema_slope!AF35</f>
        <v>-159.5</v>
      </c>
      <c r="AR54" s="2">
        <f>[3]testrun_13ema_slope!AG35</f>
        <v>-314.75</v>
      </c>
      <c r="AS54" s="2">
        <f>[3]testrun_13ema_slope!AH35</f>
        <v>0</v>
      </c>
      <c r="AT54" s="2">
        <f>[3]testrun_13ema_slope!AI35</f>
        <v>0</v>
      </c>
      <c r="AU54" s="2">
        <f>[3]testrun_13ema_slope!AJ35</f>
        <v>-58.75</v>
      </c>
      <c r="AV54" s="2">
        <f>[3]testrun_13ema_slope!AK35</f>
        <v>-94.850099999999998</v>
      </c>
      <c r="AW54" s="2">
        <f>[3]testrun_13ema_slope!AL35</f>
        <v>-180.3999</v>
      </c>
      <c r="AX54" s="2">
        <f>[3]testrun_13ema_slope!AM35</f>
        <v>0</v>
      </c>
      <c r="AY54" s="2">
        <f>[3]testrun_13ema_slope!AN35</f>
        <v>-62.550293000000003</v>
      </c>
      <c r="AZ54" s="2">
        <f>[3]testrun_13ema_slope!AO35</f>
        <v>-46.149901999999997</v>
      </c>
      <c r="BA54" s="2">
        <f>[3]testrun_13ema_slope!AP35</f>
        <v>-75.399900000000002</v>
      </c>
      <c r="BB54" s="2">
        <f>[3]testrun_13ema_slope!AQ35</f>
        <v>0</v>
      </c>
      <c r="BC54" s="2">
        <f>[3]testrun_13ema_slope!AR35</f>
        <v>-18.299804999999999</v>
      </c>
      <c r="BD54" s="2">
        <f>[3]testrun_13ema_slope!AS35</f>
        <v>-4.8500977000000001</v>
      </c>
      <c r="BE54" s="2">
        <f>[3]testrun_13ema_slope!AT35</f>
        <v>-144.6001</v>
      </c>
      <c r="BF54" s="2">
        <f>[3]testrun_13ema_slope!AU35</f>
        <v>0</v>
      </c>
      <c r="BG54" s="2">
        <f>[3]testrun_13ema_slope!AV35</f>
        <v>-217.6001</v>
      </c>
      <c r="BH54" s="2">
        <f>[3]testrun_13ema_slope!AW35</f>
        <v>0</v>
      </c>
      <c r="BI54" s="2">
        <f>[3]testrun_13ema_slope!AX35</f>
        <v>-66.149413999999993</v>
      </c>
      <c r="BJ54" s="2">
        <f>[3]testrun_13ema_slope!AY35</f>
        <v>-259.15039999999999</v>
      </c>
      <c r="BK54" s="2">
        <f>[3]testrun_13ema_slope!AZ35</f>
        <v>-216.2998</v>
      </c>
      <c r="BL54" s="2">
        <f>[3]testrun_13ema_slope!BA35</f>
        <v>-368.7998</v>
      </c>
      <c r="BM54" s="2">
        <f>[3]testrun_13ema_slope!BB35</f>
        <v>-216.6001</v>
      </c>
      <c r="BN54" s="2">
        <f>[3]testrun_13ema_slope!BC35</f>
        <v>-214.14940999999999</v>
      </c>
      <c r="BO54" s="2">
        <f>[3]testrun_13ema_slope!BD35</f>
        <v>-229</v>
      </c>
      <c r="BP54" s="2">
        <f>[3]testrun_13ema_slope!BE35</f>
        <v>-293.19970000000001</v>
      </c>
      <c r="BQ54" s="2">
        <f>[3]testrun_13ema_slope!BF35</f>
        <v>-358.44922000000003</v>
      </c>
      <c r="BR54" s="2">
        <f>[3]testrun_13ema_slope!BG35</f>
        <v>-50.799804999999999</v>
      </c>
      <c r="BS54" s="2">
        <f>[3]testrun_13ema_slope!BH35</f>
        <v>-203.1001</v>
      </c>
      <c r="BT54" s="2">
        <f>[3]testrun_13ema_slope!BI35</f>
        <v>-223.8999</v>
      </c>
      <c r="BU54" s="2">
        <f>[3]testrun_13ema_slope!BJ35</f>
        <v>0</v>
      </c>
      <c r="BV54" s="2">
        <f>[3]testrun_13ema_slope!BK35</f>
        <v>-217.05029999999999</v>
      </c>
      <c r="BW54" s="2">
        <f>[3]testrun_13ema_slope!BL35</f>
        <v>-76.149900000000002</v>
      </c>
      <c r="BX54" s="2">
        <f>[3]testrun_13ema_slope!BM35</f>
        <v>-151.59961000000001</v>
      </c>
      <c r="BY54" s="2">
        <f>[3]testrun_13ema_slope!BN35</f>
        <v>-147.6001</v>
      </c>
      <c r="BZ54" s="2">
        <f>[3]testrun_13ema_slope!BO35</f>
        <v>0</v>
      </c>
      <c r="CA54" s="2">
        <f>[3]testrun_13ema_slope!BP35</f>
        <v>-48.75</v>
      </c>
      <c r="CB54" s="2">
        <f>[3]testrun_13ema_slope!BQ35</f>
        <v>-268.9502</v>
      </c>
      <c r="CC54" s="2">
        <f>[3]testrun_13ema_slope!BR35</f>
        <v>-225.35156000000001</v>
      </c>
      <c r="CD54" s="2">
        <f>[3]testrun_13ema_slope!BS35</f>
        <v>-522.7998</v>
      </c>
      <c r="CE54" s="2">
        <f>[3]testrun_13ema_slope!BT35</f>
        <v>-104.94922</v>
      </c>
      <c r="CF54" s="2">
        <f>[3]testrun_13ema_slope!BU35</f>
        <v>-214.4502</v>
      </c>
      <c r="CG54" s="2">
        <f>[3]testrun_13ema_slope!BV35</f>
        <v>0</v>
      </c>
      <c r="CH54" s="2">
        <f>[3]testrun_13ema_slope!BW35</f>
        <v>-41.099609999999998</v>
      </c>
      <c r="CI54" s="2">
        <f>[3]testrun_13ema_slope!BX35</f>
        <v>-17</v>
      </c>
      <c r="CJ54" s="2">
        <f>[3]testrun_13ema_slope!BY35</f>
        <v>0</v>
      </c>
      <c r="CK54" s="2">
        <f>[3]testrun_13ema_slope!BZ35</f>
        <v>-13.099608999999999</v>
      </c>
      <c r="CL54" s="2">
        <f>[3]testrun_13ema_slope!CA35</f>
        <v>0</v>
      </c>
      <c r="CM54" s="2">
        <f>[3]testrun_13ema_slope!CB35</f>
        <v>0</v>
      </c>
      <c r="CN54" s="2">
        <f>[3]testrun_13ema_slope!CC35</f>
        <v>0</v>
      </c>
      <c r="CO54" s="2">
        <f>[3]testrun_13ema_slope!CD35</f>
        <v>-111.60058600000001</v>
      </c>
      <c r="CP54" s="2">
        <f>[3]testrun_13ema_slope!CE35</f>
        <v>-84</v>
      </c>
      <c r="CQ54" s="2">
        <f>[3]testrun_13ema_slope!CF35</f>
        <v>-21.399414</v>
      </c>
      <c r="CR54" s="2">
        <f>[3]testrun_13ema_slope!CG35</f>
        <v>0</v>
      </c>
      <c r="CS54" s="2">
        <f>[3]testrun_13ema_slope!CH35</f>
        <v>-458.09863000000001</v>
      </c>
      <c r="CT54" s="2">
        <f>[3]testrun_13ema_slope!CI35</f>
        <v>0</v>
      </c>
      <c r="CU54" s="2">
        <f>[3]testrun_13ema_slope!CJ35</f>
        <v>-256.59960000000001</v>
      </c>
      <c r="CV54" s="2">
        <f>[3]testrun_13ema_slope!CK35</f>
        <v>-106.40039</v>
      </c>
      <c r="CW54" s="2">
        <f>[3]testrun_13ema_slope!CL35</f>
        <v>-295.7002</v>
      </c>
      <c r="CX54" s="2">
        <f>[3]testrun_13ema_slope!CM35</f>
        <v>-57</v>
      </c>
      <c r="CY54" s="2">
        <f>[3]testrun_13ema_slope!CN35</f>
        <v>0</v>
      </c>
      <c r="CZ54" s="2">
        <f>[3]testrun_13ema_slope!CO35</f>
        <v>-112.65039</v>
      </c>
      <c r="DA54" s="2">
        <f>[3]testrun_13ema_slope!CP35</f>
        <v>0</v>
      </c>
      <c r="DB54" s="2">
        <f>[3]testrun_13ema_slope!CQ35</f>
        <v>-46.400390000000002</v>
      </c>
      <c r="DC54" s="2">
        <f>[3]testrun_13ema_slope!CR35</f>
        <v>0</v>
      </c>
      <c r="DD54" s="2">
        <f>[3]testrun_13ema_slope!CS35</f>
        <v>-348.7998</v>
      </c>
      <c r="DE54" s="2">
        <f>[3]testrun_13ema_slope!CT35</f>
        <v>0</v>
      </c>
      <c r="DF54" s="2">
        <f>[3]testrun_13ema_slope!CU35</f>
        <v>-160.84961000000001</v>
      </c>
      <c r="DG54" s="2">
        <f>[3]testrun_13ema_slope!CV35</f>
        <v>-84.350586000000007</v>
      </c>
      <c r="DH54" s="2">
        <f>[3]testrun_13ema_slope!CW35</f>
        <v>-437.30077999999997</v>
      </c>
      <c r="DI54" s="2">
        <f>[3]testrun_13ema_slope!CX35</f>
        <v>-216.75098</v>
      </c>
      <c r="DJ54" s="2">
        <f>[3]testrun_13ema_slope!CY35</f>
        <v>-84.849609999999998</v>
      </c>
      <c r="DK54" s="2">
        <f>[3]testrun_13ema_slope!CZ35</f>
        <v>-132</v>
      </c>
      <c r="DL54" s="2">
        <f>[3]testrun_13ema_slope!DA35</f>
        <v>-512.10059999999999</v>
      </c>
      <c r="DM54" s="2">
        <f>[3]testrun_13ema_slope!DB35</f>
        <v>-78.75</v>
      </c>
    </row>
    <row r="55" spans="1:117" x14ac:dyDescent="0.3">
      <c r="A55" t="s">
        <v>22</v>
      </c>
      <c r="B55" s="1" t="s">
        <v>3</v>
      </c>
      <c r="C55" t="s">
        <v>7</v>
      </c>
      <c r="D55" s="2">
        <f t="shared" si="0"/>
        <v>2734.80763918</v>
      </c>
      <c r="G55" s="6">
        <f>100*D55/D53</f>
        <v>16.270717536926366</v>
      </c>
      <c r="H55" s="7"/>
      <c r="I55" s="7"/>
      <c r="J55" s="7"/>
      <c r="K55" s="7"/>
      <c r="L55" s="2">
        <f>[3]testrun_13ema_slope!A36</f>
        <v>-41.5</v>
      </c>
      <c r="M55" s="2">
        <f>[3]testrun_13ema_slope!B36</f>
        <v>184.4502</v>
      </c>
      <c r="N55" s="2">
        <f>[3]testrun_13ema_slope!C36</f>
        <v>-211.3501</v>
      </c>
      <c r="O55" s="2">
        <f>[3]testrun_13ema_slope!D36</f>
        <v>-214.3999</v>
      </c>
      <c r="P55" s="2">
        <f>[3]testrun_13ema_slope!E36</f>
        <v>-215.85059000000001</v>
      </c>
      <c r="Q55" s="2">
        <f>[3]testrun_13ema_slope!F36</f>
        <v>75.100099999999998</v>
      </c>
      <c r="R55" s="2">
        <f>[3]testrun_13ema_slope!G36</f>
        <v>-179.34961000000001</v>
      </c>
      <c r="S55" s="2">
        <f>[3]testrun_13ema_slope!H36</f>
        <v>77.699709999999996</v>
      </c>
      <c r="T55" s="2">
        <f>[3]testrun_13ema_slope!I36</f>
        <v>17.399902000000001</v>
      </c>
      <c r="U55" s="2">
        <f>[3]testrun_13ema_slope!J36</f>
        <v>-40.649414</v>
      </c>
      <c r="V55" s="2">
        <f>[3]testrun_13ema_slope!K36</f>
        <v>-241.55029999999999</v>
      </c>
      <c r="W55" s="2">
        <f>[3]testrun_13ema_slope!L36</f>
        <v>-251.49950999999999</v>
      </c>
      <c r="X55" s="2">
        <f>[3]testrun_13ema_slope!M36</f>
        <v>-281.1001</v>
      </c>
      <c r="Y55" s="2">
        <f>[3]testrun_13ema_slope!N36</f>
        <v>220.65038999999999</v>
      </c>
      <c r="Z55" s="2">
        <f>[3]testrun_13ema_slope!O36</f>
        <v>-258.30077999999997</v>
      </c>
      <c r="AA55" s="2">
        <f>[3]testrun_13ema_slope!P36</f>
        <v>-226.55029999999999</v>
      </c>
      <c r="AB55" s="2">
        <f>[3]testrun_13ema_slope!Q36</f>
        <v>-23.100097999999999</v>
      </c>
      <c r="AC55" s="2">
        <f>[3]testrun_13ema_slope!R36</f>
        <v>-160.99950999999999</v>
      </c>
      <c r="AD55" s="2">
        <f>[3]testrun_13ema_slope!S36</f>
        <v>96.799319999999994</v>
      </c>
      <c r="AE55" s="2">
        <f>[3]testrun_13ema_slope!T36</f>
        <v>144.15038999999999</v>
      </c>
      <c r="AF55" s="2">
        <f>[3]testrun_13ema_slope!U36</f>
        <v>-55.350098000000003</v>
      </c>
      <c r="AG55" s="2">
        <f>[3]testrun_13ema_slope!V36</f>
        <v>259.00049999999999</v>
      </c>
      <c r="AH55" s="2">
        <f>[3]testrun_13ema_slope!W36</f>
        <v>80.149900000000002</v>
      </c>
      <c r="AI55" s="2">
        <f>[3]testrun_13ema_slope!X36</f>
        <v>-39.25</v>
      </c>
      <c r="AJ55" s="2">
        <f>[3]testrun_13ema_slope!Y36</f>
        <v>27.000488000000001</v>
      </c>
      <c r="AK55" s="2">
        <f>[3]testrun_13ema_slope!Z36</f>
        <v>-143.79931999999999</v>
      </c>
      <c r="AL55" s="2">
        <f>[3]testrun_13ema_slope!AA36</f>
        <v>204.50049000000001</v>
      </c>
      <c r="AM55" s="2">
        <f>[3]testrun_13ema_slope!AB36</f>
        <v>-103.8999</v>
      </c>
      <c r="AN55" s="2">
        <f>[3]testrun_13ema_slope!AC36</f>
        <v>46.350098000000003</v>
      </c>
      <c r="AO55" s="2">
        <f>[3]testrun_13ema_slope!AD36</f>
        <v>-122.30029</v>
      </c>
      <c r="AP55" s="2">
        <f>[3]testrun_13ema_slope!AE36</f>
        <v>-267.1001</v>
      </c>
      <c r="AQ55" s="2">
        <f>[3]testrun_13ema_slope!AF36</f>
        <v>-120.44971</v>
      </c>
      <c r="AR55" s="2">
        <f>[3]testrun_13ema_slope!AG36</f>
        <v>-184.59961000000001</v>
      </c>
      <c r="AS55" s="2">
        <f>[3]testrun_13ema_slope!AH36</f>
        <v>0</v>
      </c>
      <c r="AT55" s="2">
        <f>[3]testrun_13ema_slope!AI36</f>
        <v>498.05029999999999</v>
      </c>
      <c r="AU55" s="2">
        <f>[3]testrun_13ema_slope!AJ36</f>
        <v>57.349609999999998</v>
      </c>
      <c r="AV55" s="2">
        <f>[3]testrun_13ema_slope!AK36</f>
        <v>0.89990234000000002</v>
      </c>
      <c r="AW55" s="2">
        <f>[3]testrun_13ema_slope!AL36</f>
        <v>-144.1499</v>
      </c>
      <c r="AX55" s="2">
        <f>[3]testrun_13ema_slope!AM36</f>
        <v>0</v>
      </c>
      <c r="AY55" s="2">
        <f>[3]testrun_13ema_slope!AN36</f>
        <v>313.75</v>
      </c>
      <c r="AZ55" s="2">
        <f>[3]testrun_13ema_slope!AO36</f>
        <v>-46.149901999999997</v>
      </c>
      <c r="BA55" s="2">
        <f>[3]testrun_13ema_slope!AP36</f>
        <v>776.2002</v>
      </c>
      <c r="BB55" s="2">
        <f>[3]testrun_13ema_slope!AQ36</f>
        <v>92.550290000000004</v>
      </c>
      <c r="BC55" s="2">
        <f>[3]testrun_13ema_slope!AR36</f>
        <v>61.299804999999999</v>
      </c>
      <c r="BD55" s="2">
        <f>[3]testrun_13ema_slope!AS36</f>
        <v>450.0498</v>
      </c>
      <c r="BE55" s="2">
        <f>[3]testrun_13ema_slope!AT36</f>
        <v>63.450195000000001</v>
      </c>
      <c r="BF55" s="2">
        <f>[3]testrun_13ema_slope!AU36</f>
        <v>0</v>
      </c>
      <c r="BG55" s="2">
        <f>[3]testrun_13ema_slope!AV36</f>
        <v>1.8999022999999999</v>
      </c>
      <c r="BH55" s="2">
        <f>[3]testrun_13ema_slope!AW36</f>
        <v>271.65039999999999</v>
      </c>
      <c r="BI55" s="2">
        <f>[3]testrun_13ema_slope!AX36</f>
        <v>485.20116999999999</v>
      </c>
      <c r="BJ55" s="2">
        <f>[3]testrun_13ema_slope!AY36</f>
        <v>-259.15039999999999</v>
      </c>
      <c r="BK55" s="2">
        <f>[3]testrun_13ema_slope!AZ36</f>
        <v>82.700194999999994</v>
      </c>
      <c r="BL55" s="2">
        <f>[3]testrun_13ema_slope!BA36</f>
        <v>-368.7998</v>
      </c>
      <c r="BM55" s="2">
        <f>[3]testrun_13ema_slope!BB36</f>
        <v>-205.99950999999999</v>
      </c>
      <c r="BN55" s="2">
        <f>[3]testrun_13ema_slope!BC36</f>
        <v>-209.19922</v>
      </c>
      <c r="BO55" s="2">
        <f>[3]testrun_13ema_slope!BD36</f>
        <v>-0.79931640000000004</v>
      </c>
      <c r="BP55" s="2">
        <f>[3]testrun_13ema_slope!BE36</f>
        <v>-190.2998</v>
      </c>
      <c r="BQ55" s="2">
        <f>[3]testrun_13ema_slope!BF36</f>
        <v>-358.44922000000003</v>
      </c>
      <c r="BR55" s="2">
        <f>[3]testrun_13ema_slope!BG36</f>
        <v>-31.999511999999999</v>
      </c>
      <c r="BS55" s="2">
        <f>[3]testrun_13ema_slope!BH36</f>
        <v>-30.5</v>
      </c>
      <c r="BT55" s="2">
        <f>[3]testrun_13ema_slope!BI36</f>
        <v>8.6000979999999991</v>
      </c>
      <c r="BU55" s="2">
        <f>[3]testrun_13ema_slope!BJ36</f>
        <v>181.5</v>
      </c>
      <c r="BV55" s="2">
        <f>[3]testrun_13ema_slope!BK36</f>
        <v>-217.05029999999999</v>
      </c>
      <c r="BW55" s="2">
        <f>[3]testrun_13ema_slope!BL36</f>
        <v>-12.799804999999999</v>
      </c>
      <c r="BX55" s="2">
        <f>[3]testrun_13ema_slope!BM36</f>
        <v>97.250489999999999</v>
      </c>
      <c r="BY55" s="2">
        <f>[3]testrun_13ema_slope!BN36</f>
        <v>205.5</v>
      </c>
      <c r="BZ55" s="2">
        <f>[3]testrun_13ema_slope!BO36</f>
        <v>0</v>
      </c>
      <c r="CA55" s="2">
        <f>[3]testrun_13ema_slope!BP36</f>
        <v>438.75098000000003</v>
      </c>
      <c r="CB55" s="2">
        <f>[3]testrun_13ema_slope!BQ36</f>
        <v>-138.00098</v>
      </c>
      <c r="CC55" s="2">
        <f>[3]testrun_13ema_slope!BR36</f>
        <v>-136.75194999999999</v>
      </c>
      <c r="CD55" s="2">
        <f>[3]testrun_13ema_slope!BS36</f>
        <v>-457.75</v>
      </c>
      <c r="CE55" s="2">
        <f>[3]testrun_13ema_slope!BT36</f>
        <v>-26.099121</v>
      </c>
      <c r="CF55" s="2">
        <f>[3]testrun_13ema_slope!BU36</f>
        <v>-214.4502</v>
      </c>
      <c r="CG55" s="2">
        <f>[3]testrun_13ema_slope!BV36</f>
        <v>0</v>
      </c>
      <c r="CH55" s="2">
        <f>[3]testrun_13ema_slope!BW36</f>
        <v>597.85059999999999</v>
      </c>
      <c r="CI55" s="2">
        <f>[3]testrun_13ema_slope!BX36</f>
        <v>33</v>
      </c>
      <c r="CJ55" s="2">
        <f>[3]testrun_13ema_slope!BY36</f>
        <v>168.2002</v>
      </c>
      <c r="CK55" s="2">
        <f>[3]testrun_13ema_slope!BZ36</f>
        <v>55.200195000000001</v>
      </c>
      <c r="CL55" s="2">
        <f>[3]testrun_13ema_slope!CA36</f>
        <v>0</v>
      </c>
      <c r="CM55" s="2">
        <f>[3]testrun_13ema_slope!CB36</f>
        <v>548.2002</v>
      </c>
      <c r="CN55" s="2">
        <f>[3]testrun_13ema_slope!CC36</f>
        <v>80</v>
      </c>
      <c r="CO55" s="2">
        <f>[3]testrun_13ema_slope!CD36</f>
        <v>13.249022999999999</v>
      </c>
      <c r="CP55" s="2">
        <f>[3]testrun_13ema_slope!CE36</f>
        <v>0.10058594</v>
      </c>
      <c r="CQ55" s="2">
        <f>[3]testrun_13ema_slope!CF36</f>
        <v>52.100586</v>
      </c>
      <c r="CR55" s="2">
        <f>[3]testrun_13ema_slope!CG36</f>
        <v>0</v>
      </c>
      <c r="CS55" s="2">
        <f>[3]testrun_13ema_slope!CH36</f>
        <v>-86.298829999999995</v>
      </c>
      <c r="CT55" s="2">
        <f>[3]testrun_13ema_slope!CI36</f>
        <v>132.89940999999999</v>
      </c>
      <c r="CU55" s="2">
        <f>[3]testrun_13ema_slope!CJ36</f>
        <v>-57.499023000000001</v>
      </c>
      <c r="CV55" s="2">
        <f>[3]testrun_13ema_slope!CK36</f>
        <v>92.099609999999998</v>
      </c>
      <c r="CW55" s="2">
        <f>[3]testrun_13ema_slope!CL36</f>
        <v>-269.90039999999999</v>
      </c>
      <c r="CX55" s="2">
        <f>[3]testrun_13ema_slope!CM36</f>
        <v>-57</v>
      </c>
      <c r="CY55" s="2">
        <f>[3]testrun_13ema_slope!CN36</f>
        <v>0</v>
      </c>
      <c r="CZ55" s="2">
        <f>[3]testrun_13ema_slope!CO36</f>
        <v>759.89844000000005</v>
      </c>
      <c r="DA55" s="2">
        <f>[3]testrun_13ema_slope!CP36</f>
        <v>488.4502</v>
      </c>
      <c r="DB55" s="2">
        <f>[3]testrun_13ema_slope!CQ36</f>
        <v>-16.099609999999998</v>
      </c>
      <c r="DC55" s="2">
        <f>[3]testrun_13ema_slope!CR36</f>
        <v>944.75</v>
      </c>
      <c r="DD55" s="2">
        <f>[3]testrun_13ema_slope!CS36</f>
        <v>-218.54883000000001</v>
      </c>
      <c r="DE55" s="2">
        <f>[3]testrun_13ema_slope!CT36</f>
        <v>157.69922</v>
      </c>
      <c r="DF55" s="2">
        <f>[3]testrun_13ema_slope!CU36</f>
        <v>-160.84961000000001</v>
      </c>
      <c r="DG55" s="2">
        <f>[3]testrun_13ema_slope!CV36</f>
        <v>342.0498</v>
      </c>
      <c r="DH55" s="2">
        <f>[3]testrun_13ema_slope!CW36</f>
        <v>14.699218999999999</v>
      </c>
      <c r="DI55" s="2">
        <f>[3]testrun_13ema_slope!CX36</f>
        <v>-216.75098</v>
      </c>
      <c r="DJ55" s="2">
        <f>[3]testrun_13ema_slope!CY36</f>
        <v>-76.298829999999995</v>
      </c>
      <c r="DK55" s="2">
        <f>[3]testrun_13ema_slope!CZ36</f>
        <v>127.39941399999999</v>
      </c>
      <c r="DL55" s="2">
        <f>[3]testrun_13ema_slope!DA36</f>
        <v>-495.10059999999999</v>
      </c>
      <c r="DM55" s="2">
        <f>[3]testrun_13ema_slope!DB36</f>
        <v>692.75099999999998</v>
      </c>
    </row>
    <row r="56" spans="1:117" x14ac:dyDescent="0.3">
      <c r="A56" t="s">
        <v>15</v>
      </c>
      <c r="B56" t="s">
        <v>34</v>
      </c>
      <c r="C56" t="s">
        <v>5</v>
      </c>
      <c r="D56" s="2">
        <f t="shared" si="0"/>
        <v>119773.52944499995</v>
      </c>
      <c r="E56">
        <f>COUNT(L58:DZ58)</f>
        <v>106</v>
      </c>
      <c r="F56" s="5">
        <f>COUNTIF(L58:DZ58,"&gt;0")</f>
        <v>65</v>
      </c>
      <c r="G56" s="6">
        <f>100 *F56/E56</f>
        <v>61.320754716981135</v>
      </c>
      <c r="H56" s="7">
        <f>SUM(E56:E73)</f>
        <v>636</v>
      </c>
      <c r="I56" s="7">
        <f>SUM(F56:F73)</f>
        <v>367</v>
      </c>
      <c r="J56" s="7"/>
      <c r="K56" s="8">
        <f>100 *I56/H56</f>
        <v>57.704402515723274</v>
      </c>
      <c r="L56" s="2">
        <f>[4]testrun_5x13crossover_SL5!A4</f>
        <v>834.80079999999998</v>
      </c>
      <c r="M56" s="2">
        <f>[4]testrun_5x13crossover_SL5!B4</f>
        <v>1077.999</v>
      </c>
      <c r="N56" s="2">
        <f>[4]testrun_5x13crossover_SL5!C4</f>
        <v>1378.9502</v>
      </c>
      <c r="O56" s="2">
        <f>[4]testrun_5x13crossover_SL5!D4</f>
        <v>907.40039999999999</v>
      </c>
      <c r="P56" s="2">
        <f>[4]testrun_5x13crossover_SL5!E4</f>
        <v>941.84862999999996</v>
      </c>
      <c r="Q56" s="2">
        <f>[4]testrun_5x13crossover_SL5!F4</f>
        <v>360.70116999999999</v>
      </c>
      <c r="R56" s="2">
        <f>[4]testrun_5x13crossover_SL5!G4</f>
        <v>1253.4492</v>
      </c>
      <c r="S56" s="2">
        <f>[4]testrun_5x13crossover_SL5!H4</f>
        <v>1450.5488</v>
      </c>
      <c r="T56" s="2">
        <f>[4]testrun_5x13crossover_SL5!I4</f>
        <v>1512.7002</v>
      </c>
      <c r="U56" s="2">
        <f>[4]testrun_5x13crossover_SL5!J4</f>
        <v>1412.2988</v>
      </c>
      <c r="V56" s="2">
        <f>[4]testrun_5x13crossover_SL5!K4</f>
        <v>911.2002</v>
      </c>
      <c r="W56" s="2">
        <f>[4]testrun_5x13crossover_SL5!L4</f>
        <v>710.40137000000004</v>
      </c>
      <c r="X56" s="2">
        <f>[4]testrun_5x13crossover_SL5!M4</f>
        <v>704.5</v>
      </c>
      <c r="Y56" s="2">
        <f>[4]testrun_5x13crossover_SL5!N4</f>
        <v>1485.1484</v>
      </c>
      <c r="Z56" s="2">
        <f>[4]testrun_5x13crossover_SL5!O4</f>
        <v>1401.8994</v>
      </c>
      <c r="AA56" s="2">
        <f>[4]testrun_5x13crossover_SL5!P4</f>
        <v>590.15039999999999</v>
      </c>
      <c r="AB56" s="2">
        <f>[4]testrun_5x13crossover_SL5!Q4</f>
        <v>1183.1475</v>
      </c>
      <c r="AC56" s="2">
        <f>[4]testrun_5x13crossover_SL5!R4</f>
        <v>1419.4014</v>
      </c>
      <c r="AD56" s="2">
        <f>[4]testrun_5x13crossover_SL5!S4</f>
        <v>339.55077999999997</v>
      </c>
      <c r="AE56" s="2">
        <f>[4]testrun_5x13crossover_SL5!T4</f>
        <v>423.70409999999998</v>
      </c>
      <c r="AF56" s="2">
        <f>[4]testrun_5x13crossover_SL5!U4</f>
        <v>586.29880000000003</v>
      </c>
      <c r="AG56" s="2">
        <f>[4]testrun_5x13crossover_SL5!V4</f>
        <v>597.15039999999999</v>
      </c>
      <c r="AH56" s="2">
        <f>[4]testrun_5x13crossover_SL5!W4</f>
        <v>125.70019499999999</v>
      </c>
      <c r="AI56" s="2">
        <f>[4]testrun_5x13crossover_SL5!X4</f>
        <v>522.44824000000006</v>
      </c>
      <c r="AJ56" s="2">
        <f>[4]testrun_5x13crossover_SL5!Y4</f>
        <v>564.74900000000002</v>
      </c>
      <c r="AK56" s="2">
        <f>[4]testrun_5x13crossover_SL5!Z4</f>
        <v>496.54784999999998</v>
      </c>
      <c r="AL56" s="2">
        <f>[4]testrun_5x13crossover_SL5!AA4</f>
        <v>948.95119999999997</v>
      </c>
      <c r="AM56" s="2">
        <f>[4]testrun_5x13crossover_SL5!AB4</f>
        <v>1672.0986</v>
      </c>
      <c r="AN56" s="2">
        <f>[4]testrun_5x13crossover_SL5!AC4</f>
        <v>1240.7002</v>
      </c>
      <c r="AO56" s="2">
        <f>[4]testrun_5x13crossover_SL5!AD4</f>
        <v>331.80077999999997</v>
      </c>
      <c r="AP56" s="2">
        <f>[4]testrun_5x13crossover_SL5!AE4</f>
        <v>999.54880000000003</v>
      </c>
      <c r="AQ56" s="2">
        <f>[4]testrun_5x13crossover_SL5!AF4</f>
        <v>1273.3516</v>
      </c>
      <c r="AR56" s="2">
        <f>[4]testrun_5x13crossover_SL5!AG4</f>
        <v>1104.6006</v>
      </c>
      <c r="AS56" s="2">
        <f>[4]testrun_5x13crossover_SL5!AH4</f>
        <v>1566.75</v>
      </c>
      <c r="AT56" s="2">
        <f>[4]testrun_5x13crossover_SL5!AI4</f>
        <v>1361.3506</v>
      </c>
      <c r="AU56" s="2">
        <f>[4]testrun_5x13crossover_SL5!AJ4</f>
        <v>821.5498</v>
      </c>
      <c r="AV56" s="2">
        <f>[4]testrun_5x13crossover_SL5!AK4</f>
        <v>719.2002</v>
      </c>
      <c r="AW56" s="2">
        <f>[4]testrun_5x13crossover_SL5!AL4</f>
        <v>538.30079999999998</v>
      </c>
      <c r="AX56" s="2">
        <f>[4]testrun_5x13crossover_SL5!AM4</f>
        <v>1289.0488</v>
      </c>
      <c r="AY56" s="2">
        <f>[4]testrun_5x13crossover_SL5!AN4</f>
        <v>695.09862999999996</v>
      </c>
      <c r="AZ56" s="2">
        <f>[4]testrun_5x13crossover_SL5!AO4</f>
        <v>1116.3506</v>
      </c>
      <c r="BA56" s="2">
        <f>[4]testrun_5x13crossover_SL5!AP4</f>
        <v>1928.001</v>
      </c>
      <c r="BB56" s="2">
        <f>[4]testrun_5x13crossover_SL5!AQ4</f>
        <v>1033.4482</v>
      </c>
      <c r="BC56" s="2">
        <f>[4]testrun_5x13crossover_SL5!AR4</f>
        <v>1011.6982400000001</v>
      </c>
      <c r="BD56" s="2">
        <f>[4]testrun_5x13crossover_SL5!AS4</f>
        <v>939.60059999999999</v>
      </c>
      <c r="BE56" s="2">
        <f>[4]testrun_5x13crossover_SL5!AT4</f>
        <v>1078.498</v>
      </c>
      <c r="BF56" s="2">
        <f>[4]testrun_5x13crossover_SL5!AU4</f>
        <v>1047.1465000000001</v>
      </c>
      <c r="BG56" s="2">
        <f>[4]testrun_5x13crossover_SL5!AV4</f>
        <v>1328.9492</v>
      </c>
      <c r="BH56" s="2">
        <f>[4]testrun_5x13crossover_SL5!AW4</f>
        <v>1610.8516</v>
      </c>
      <c r="BI56" s="2">
        <f>[4]testrun_5x13crossover_SL5!AX4</f>
        <v>1351.248</v>
      </c>
      <c r="BJ56" s="2">
        <f>[4]testrun_5x13crossover_SL5!AY4</f>
        <v>1375.6465000000001</v>
      </c>
      <c r="BK56" s="2">
        <f>[4]testrun_5x13crossover_SL5!AZ4</f>
        <v>921.49805000000003</v>
      </c>
      <c r="BL56" s="2">
        <f>[4]testrun_5x13crossover_SL5!BA4</f>
        <v>1401.502</v>
      </c>
      <c r="BM56" s="2">
        <f>[4]testrun_5x13crossover_SL5!BB4</f>
        <v>1574.9042999999999</v>
      </c>
      <c r="BN56" s="2">
        <f>[4]testrun_5x13crossover_SL5!BC4</f>
        <v>543.39844000000005</v>
      </c>
      <c r="BO56" s="2">
        <f>[4]testrun_5x13crossover_SL5!BD4</f>
        <v>807.99609999999996</v>
      </c>
      <c r="BP56" s="2">
        <f>[4]testrun_5x13crossover_SL5!BE4</f>
        <v>2247.9004</v>
      </c>
      <c r="BQ56" s="2">
        <f>[4]testrun_5x13crossover_SL5!BF4</f>
        <v>1209.4023</v>
      </c>
      <c r="BR56" s="2">
        <f>[4]testrun_5x13crossover_SL5!BG4</f>
        <v>423.84766000000002</v>
      </c>
      <c r="BS56" s="2">
        <f>[4]testrun_5x13crossover_SL5!BH4</f>
        <v>675.35253999999998</v>
      </c>
      <c r="BT56" s="2">
        <f>[4]testrun_5x13crossover_SL5!BI4</f>
        <v>1025.1963000000001</v>
      </c>
      <c r="BU56" s="2">
        <f>[4]testrun_5x13crossover_SL5!BJ4</f>
        <v>2215.7489999999998</v>
      </c>
      <c r="BV56" s="2">
        <f>[4]testrun_5x13crossover_SL5!BK4</f>
        <v>1383.5518</v>
      </c>
      <c r="BW56" s="2">
        <f>[4]testrun_5x13crossover_SL5!BL4</f>
        <v>1333.3994</v>
      </c>
      <c r="BX56" s="2">
        <f>[4]testrun_5x13crossover_SL5!BM4</f>
        <v>1076.0518</v>
      </c>
      <c r="BY56" s="2">
        <f>[4]testrun_5x13crossover_SL5!BN4</f>
        <v>848</v>
      </c>
      <c r="BZ56" s="2">
        <f>[4]testrun_5x13crossover_SL5!BO4</f>
        <v>561.69529999999997</v>
      </c>
      <c r="CA56" s="2">
        <f>[4]testrun_5x13crossover_SL5!BP4</f>
        <v>1278.0527</v>
      </c>
      <c r="CB56" s="2">
        <f>[4]testrun_5x13crossover_SL5!BQ4</f>
        <v>1001.2969000000001</v>
      </c>
      <c r="CC56" s="2">
        <f>[4]testrun_5x13crossover_SL5!BR4</f>
        <v>444</v>
      </c>
      <c r="CD56" s="2">
        <f>[4]testrun_5x13crossover_SL5!BS4</f>
        <v>2415.6444999999999</v>
      </c>
      <c r="CE56" s="2">
        <f>[4]testrun_5x13crossover_SL5!BT4</f>
        <v>1021.59766</v>
      </c>
      <c r="CF56" s="2">
        <f>[4]testrun_5x13crossover_SL5!BU4</f>
        <v>567.29690000000005</v>
      </c>
      <c r="CG56" s="2">
        <f>[4]testrun_5x13crossover_SL5!BV4</f>
        <v>542.10350000000005</v>
      </c>
      <c r="CH56" s="2">
        <f>[4]testrun_5x13crossover_SL5!BW4</f>
        <v>658.99805000000003</v>
      </c>
      <c r="CI56" s="2">
        <f>[4]testrun_5x13crossover_SL5!BX4</f>
        <v>765.29489999999998</v>
      </c>
      <c r="CJ56" s="2">
        <f>[4]testrun_5x13crossover_SL5!BY4</f>
        <v>751.29489999999998</v>
      </c>
      <c r="CK56" s="2">
        <f>[4]testrun_5x13crossover_SL5!BZ4</f>
        <v>658.99805000000003</v>
      </c>
      <c r="CL56" s="2">
        <f>[4]testrun_5x13crossover_SL5!CA4</f>
        <v>593.5</v>
      </c>
      <c r="CM56" s="2">
        <f>[4]testrun_5x13crossover_SL5!CB4</f>
        <v>724.40233999999998</v>
      </c>
      <c r="CN56" s="2">
        <f>[4]testrun_5x13crossover_SL5!CC4</f>
        <v>1161.3046999999999</v>
      </c>
      <c r="CO56" s="2">
        <f>[4]testrun_5x13crossover_SL5!CD4</f>
        <v>559.59960000000001</v>
      </c>
      <c r="CP56" s="2">
        <f>[4]testrun_5x13crossover_SL5!CE4</f>
        <v>772.49609999999996</v>
      </c>
      <c r="CQ56" s="2">
        <f>[4]testrun_5x13crossover_SL5!CF4</f>
        <v>875.60155999999995</v>
      </c>
      <c r="CR56" s="2">
        <f>[4]testrun_5x13crossover_SL5!CG4</f>
        <v>939.39649999999995</v>
      </c>
      <c r="CS56" s="2">
        <f>[4]testrun_5x13crossover_SL5!CH4</f>
        <v>1520.502</v>
      </c>
      <c r="CT56" s="2">
        <f>[4]testrun_5x13crossover_SL5!CI4</f>
        <v>792.60155999999995</v>
      </c>
      <c r="CU56" s="2">
        <f>[4]testrun_5x13crossover_SL5!CJ4</f>
        <v>1202.5078000000001</v>
      </c>
      <c r="CV56" s="2">
        <f>[4]testrun_5x13crossover_SL5!CK4</f>
        <v>865.10155999999995</v>
      </c>
      <c r="CW56" s="2">
        <f>[4]testrun_5x13crossover_SL5!CL4</f>
        <v>1601.0996</v>
      </c>
      <c r="CX56" s="2">
        <f>[4]testrun_5x13crossover_SL5!CM4</f>
        <v>504.90233999999998</v>
      </c>
      <c r="CY56" s="2">
        <f>[4]testrun_5x13crossover_SL5!CN4</f>
        <v>1393.5996</v>
      </c>
      <c r="CZ56" s="2">
        <f>[4]testrun_5x13crossover_SL5!CO4</f>
        <v>1564.1973</v>
      </c>
      <c r="DA56" s="2">
        <f>[4]testrun_5x13crossover_SL5!CP4</f>
        <v>2416.3984</v>
      </c>
      <c r="DB56" s="2">
        <f>[4]testrun_5x13crossover_SL5!CQ4</f>
        <v>1726.752</v>
      </c>
      <c r="DC56" s="2">
        <f>[4]testrun_5x13crossover_SL5!CR4</f>
        <v>1216.998</v>
      </c>
      <c r="DD56" s="2">
        <f>[4]testrun_5x13crossover_SL5!CS4</f>
        <v>1704.5996</v>
      </c>
      <c r="DE56" s="2">
        <f>[4]testrun_5x13crossover_SL5!CT4</f>
        <v>1345.1016</v>
      </c>
      <c r="DF56" s="2">
        <f>[4]testrun_5x13crossover_SL5!CU4</f>
        <v>1283.3477</v>
      </c>
      <c r="DG56" s="2">
        <f>[4]testrun_5x13crossover_SL5!CV4</f>
        <v>1978.9512</v>
      </c>
      <c r="DH56" s="2">
        <f>[4]testrun_5x13crossover_SL5!CW4</f>
        <v>1398.6016</v>
      </c>
      <c r="DI56" s="2">
        <f>[4]testrun_5x13crossover_SL5!CX4</f>
        <v>861.25194999999997</v>
      </c>
      <c r="DJ56" s="2">
        <f>[4]testrun_5x13crossover_SL5!CY4</f>
        <v>1362.2538999999999</v>
      </c>
      <c r="DK56" s="2">
        <f>[4]testrun_5x13crossover_SL5!CZ4</f>
        <v>2782.752</v>
      </c>
      <c r="DL56" s="2">
        <f>[4]testrun_5x13crossover_SL5!DA4</f>
        <v>4232.3516</v>
      </c>
      <c r="DM56" s="2">
        <f>[4]testrun_5x13crossover_SL5!DB4</f>
        <v>2462.8496</v>
      </c>
    </row>
    <row r="57" spans="1:117" x14ac:dyDescent="0.3">
      <c r="A57" t="s">
        <v>15</v>
      </c>
      <c r="B57" t="s">
        <v>34</v>
      </c>
      <c r="C57" t="s">
        <v>6</v>
      </c>
      <c r="D57" s="2">
        <f t="shared" si="0"/>
        <v>-96806.505760000015</v>
      </c>
      <c r="F57" s="5"/>
      <c r="G57" s="7"/>
      <c r="H57" s="7"/>
      <c r="I57" s="7"/>
      <c r="J57" s="7"/>
      <c r="K57" s="7"/>
      <c r="L57" s="2">
        <f>[4]testrun_5x13crossover_SL5!A5</f>
        <v>-840.60155999999995</v>
      </c>
      <c r="M57" s="2">
        <f>[4]testrun_5x13crossover_SL5!B5</f>
        <v>-877.40039999999999</v>
      </c>
      <c r="N57" s="2">
        <f>[4]testrun_5x13crossover_SL5!C5</f>
        <v>-1066.4482</v>
      </c>
      <c r="O57" s="2">
        <f>[4]testrun_5x13crossover_SL5!D5</f>
        <v>-505.64843999999999</v>
      </c>
      <c r="P57" s="2">
        <f>[4]testrun_5x13crossover_SL5!E5</f>
        <v>-567.5</v>
      </c>
      <c r="Q57" s="2">
        <f>[4]testrun_5x13crossover_SL5!F5</f>
        <v>-870.04785000000004</v>
      </c>
      <c r="R57" s="2">
        <f>[4]testrun_5x13crossover_SL5!G5</f>
        <v>-628.50390000000004</v>
      </c>
      <c r="S57" s="2">
        <f>[4]testrun_5x13crossover_SL5!H5</f>
        <v>-598.19824000000006</v>
      </c>
      <c r="T57" s="2">
        <f>[4]testrun_5x13crossover_SL5!I5</f>
        <v>-583.55079999999998</v>
      </c>
      <c r="U57" s="2">
        <f>[4]testrun_5x13crossover_SL5!J5</f>
        <v>-649.60059999999999</v>
      </c>
      <c r="V57" s="2">
        <f>[4]testrun_5x13crossover_SL5!K5</f>
        <v>-657.24710000000005</v>
      </c>
      <c r="W57" s="2">
        <f>[4]testrun_5x13crossover_SL5!L5</f>
        <v>-1112.751</v>
      </c>
      <c r="X57" s="2">
        <f>[4]testrun_5x13crossover_SL5!M5</f>
        <v>-477.95116999999999</v>
      </c>
      <c r="Y57" s="2">
        <f>[4]testrun_5x13crossover_SL5!N5</f>
        <v>-694.80175999999994</v>
      </c>
      <c r="Z57" s="2">
        <f>[4]testrun_5x13crossover_SL5!O5</f>
        <v>-1008.6532999999999</v>
      </c>
      <c r="AA57" s="2">
        <f>[4]testrun_5x13crossover_SL5!P5</f>
        <v>-706.45119999999997</v>
      </c>
      <c r="AB57" s="2">
        <f>[4]testrun_5x13crossover_SL5!Q5</f>
        <v>-461.39843999999999</v>
      </c>
      <c r="AC57" s="2">
        <f>[4]testrun_5x13crossover_SL5!R5</f>
        <v>-792.09670000000006</v>
      </c>
      <c r="AD57" s="2">
        <f>[4]testrun_5x13crossover_SL5!S5</f>
        <v>-587.15137000000004</v>
      </c>
      <c r="AE57" s="2">
        <f>[4]testrun_5x13crossover_SL5!T5</f>
        <v>-415.74901999999997</v>
      </c>
      <c r="AF57" s="2">
        <f>[4]testrun_5x13crossover_SL5!U5</f>
        <v>-339.25</v>
      </c>
      <c r="AG57" s="2">
        <f>[4]testrun_5x13crossover_SL5!V5</f>
        <v>-502.30077999999997</v>
      </c>
      <c r="AH57" s="2">
        <f>[4]testrun_5x13crossover_SL5!W5</f>
        <v>-313.05176</v>
      </c>
      <c r="AI57" s="2">
        <f>[4]testrun_5x13crossover_SL5!X5</f>
        <v>-637.80079999999998</v>
      </c>
      <c r="AJ57" s="2">
        <f>[4]testrun_5x13crossover_SL5!Y5</f>
        <v>-933.00289999999995</v>
      </c>
      <c r="AK57" s="2">
        <f>[4]testrun_5x13crossover_SL5!Z5</f>
        <v>-432.89843999999999</v>
      </c>
      <c r="AL57" s="2">
        <f>[4]testrun_5x13crossover_SL5!AA5</f>
        <v>-799.55079999999998</v>
      </c>
      <c r="AM57" s="2">
        <f>[4]testrun_5x13crossover_SL5!AB5</f>
        <v>-1035.6494</v>
      </c>
      <c r="AN57" s="2">
        <f>[4]testrun_5x13crossover_SL5!AC5</f>
        <v>-609.15137000000004</v>
      </c>
      <c r="AO57" s="2">
        <f>[4]testrun_5x13crossover_SL5!AD5</f>
        <v>-810.09862999999996</v>
      </c>
      <c r="AP57" s="2">
        <f>[4]testrun_5x13crossover_SL5!AE5</f>
        <v>-1101.998</v>
      </c>
      <c r="AQ57" s="2">
        <f>[4]testrun_5x13crossover_SL5!AF5</f>
        <v>-854.29785000000004</v>
      </c>
      <c r="AR57" s="2">
        <f>[4]testrun_5x13crossover_SL5!AG5</f>
        <v>-877.49900000000002</v>
      </c>
      <c r="AS57" s="2">
        <f>[4]testrun_5x13crossover_SL5!AH5</f>
        <v>-782.25</v>
      </c>
      <c r="AT57" s="2">
        <f>[4]testrun_5x13crossover_SL5!AI5</f>
        <v>-590.90039999999999</v>
      </c>
      <c r="AU57" s="2">
        <f>[4]testrun_5x13crossover_SL5!AJ5</f>
        <v>-802.75</v>
      </c>
      <c r="AV57" s="2">
        <f>[4]testrun_5x13crossover_SL5!AK5</f>
        <v>-1063.9502</v>
      </c>
      <c r="AW57" s="2">
        <f>[4]testrun_5x13crossover_SL5!AL5</f>
        <v>-475.84766000000002</v>
      </c>
      <c r="AX57" s="2">
        <f>[4]testrun_5x13crossover_SL5!AM5</f>
        <v>-561.30370000000005</v>
      </c>
      <c r="AY57" s="2">
        <f>[4]testrun_5x13crossover_SL5!AN5</f>
        <v>-735.54589999999996</v>
      </c>
      <c r="AZ57" s="2">
        <f>[4]testrun_5x13crossover_SL5!AO5</f>
        <v>-1101.1504</v>
      </c>
      <c r="BA57" s="2">
        <f>[4]testrun_5x13crossover_SL5!AP5</f>
        <v>-1407.5498</v>
      </c>
      <c r="BB57" s="2">
        <f>[4]testrun_5x13crossover_SL5!AQ5</f>
        <v>-576.10253999999998</v>
      </c>
      <c r="BC57" s="2">
        <f>[4]testrun_5x13crossover_SL5!AR5</f>
        <v>-1008.7998</v>
      </c>
      <c r="BD57" s="2">
        <f>[4]testrun_5x13crossover_SL5!AS5</f>
        <v>-1100.4032999999999</v>
      </c>
      <c r="BE57" s="2">
        <f>[4]testrun_5x13crossover_SL5!AT5</f>
        <v>-743.75390000000004</v>
      </c>
      <c r="BF57" s="2">
        <f>[4]testrun_5x13crossover_SL5!AU5</f>
        <v>-322.69529999999997</v>
      </c>
      <c r="BG57" s="2">
        <f>[4]testrun_5x13crossover_SL5!AV5</f>
        <v>-1156.7969000000001</v>
      </c>
      <c r="BH57" s="2">
        <f>[4]testrun_5x13crossover_SL5!AW5</f>
        <v>-448.45116999999999</v>
      </c>
      <c r="BI57" s="2">
        <f>[4]testrun_5x13crossover_SL5!AX5</f>
        <v>-1550.8516</v>
      </c>
      <c r="BJ57" s="2">
        <f>[4]testrun_5x13crossover_SL5!AY5</f>
        <v>-1770.752</v>
      </c>
      <c r="BK57" s="2">
        <f>[4]testrun_5x13crossover_SL5!AZ5</f>
        <v>-1193.0508</v>
      </c>
      <c r="BL57" s="2">
        <f>[4]testrun_5x13crossover_SL5!BA5</f>
        <v>-890.79690000000005</v>
      </c>
      <c r="BM57" s="2">
        <f>[4]testrun_5x13crossover_SL5!BB5</f>
        <v>-920.04489999999998</v>
      </c>
      <c r="BN57" s="2">
        <f>[4]testrun_5x13crossover_SL5!BC5</f>
        <v>-1071.1484</v>
      </c>
      <c r="BO57" s="2">
        <f>[4]testrun_5x13crossover_SL5!BD5</f>
        <v>-1338.752</v>
      </c>
      <c r="BP57" s="2">
        <f>[4]testrun_5x13crossover_SL5!BE5</f>
        <v>-922.60059999999999</v>
      </c>
      <c r="BQ57" s="2">
        <f>[4]testrun_5x13crossover_SL5!BF5</f>
        <v>-628.60739999999998</v>
      </c>
      <c r="BR57" s="2">
        <f>[4]testrun_5x13crossover_SL5!BG5</f>
        <v>-557.94727</v>
      </c>
      <c r="BS57" s="2">
        <f>[4]testrun_5x13crossover_SL5!BH5</f>
        <v>-638.99509999999998</v>
      </c>
      <c r="BT57" s="2">
        <f>[4]testrun_5x13crossover_SL5!BI5</f>
        <v>-1124.1484</v>
      </c>
      <c r="BU57" s="2">
        <f>[4]testrun_5x13crossover_SL5!BJ5</f>
        <v>-1242.0498</v>
      </c>
      <c r="BV57" s="2">
        <f>[4]testrun_5x13crossover_SL5!BK5</f>
        <v>-873.39746000000002</v>
      </c>
      <c r="BW57" s="2">
        <f>[4]testrun_5x13crossover_SL5!BL5</f>
        <v>-815.9502</v>
      </c>
      <c r="BX57" s="2">
        <f>[4]testrun_5x13crossover_SL5!BM5</f>
        <v>-1063.8496</v>
      </c>
      <c r="BY57" s="2">
        <f>[4]testrun_5x13crossover_SL5!BN5</f>
        <v>-1097.9902</v>
      </c>
      <c r="BZ57" s="2">
        <f>[4]testrun_5x13crossover_SL5!BO5</f>
        <v>-939.35546999999997</v>
      </c>
      <c r="CA57" s="2">
        <f>[4]testrun_5x13crossover_SL5!BP5</f>
        <v>-977.10739999999998</v>
      </c>
      <c r="CB57" s="2">
        <f>[4]testrun_5x13crossover_SL5!BQ5</f>
        <v>-562.85546999999997</v>
      </c>
      <c r="CC57" s="2">
        <f>[4]testrun_5x13crossover_SL5!BR5</f>
        <v>-643.84960000000001</v>
      </c>
      <c r="CD57" s="2">
        <f>[4]testrun_5x13crossover_SL5!BS5</f>
        <v>-1867.2030999999999</v>
      </c>
      <c r="CE57" s="2">
        <f>[4]testrun_5x13crossover_SL5!BT5</f>
        <v>-934.19727</v>
      </c>
      <c r="CF57" s="2">
        <f>[4]testrun_5x13crossover_SL5!BU5</f>
        <v>-850.80273</v>
      </c>
      <c r="CG57" s="2">
        <f>[4]testrun_5x13crossover_SL5!BV5</f>
        <v>-722.5</v>
      </c>
      <c r="CH57" s="2">
        <f>[4]testrun_5x13crossover_SL5!BW5</f>
        <v>-685.69529999999997</v>
      </c>
      <c r="CI57" s="2">
        <f>[4]testrun_5x13crossover_SL5!BX5</f>
        <v>-546.60155999999995</v>
      </c>
      <c r="CJ57" s="2">
        <f>[4]testrun_5x13crossover_SL5!BY5</f>
        <v>-1180.4940999999999</v>
      </c>
      <c r="CK57" s="2">
        <f>[4]testrun_5x13crossover_SL5!BZ5</f>
        <v>-541.99805000000003</v>
      </c>
      <c r="CL57" s="2">
        <f>[4]testrun_5x13crossover_SL5!CA5</f>
        <v>-383</v>
      </c>
      <c r="CM57" s="2">
        <f>[4]testrun_5x13crossover_SL5!CB5</f>
        <v>-842.09960000000001</v>
      </c>
      <c r="CN57" s="2">
        <f>[4]testrun_5x13crossover_SL5!CC5</f>
        <v>-757.69529999999997</v>
      </c>
      <c r="CO57" s="2">
        <f>[4]testrun_5x13crossover_SL5!CD5</f>
        <v>-904.50390000000004</v>
      </c>
      <c r="CP57" s="2">
        <f>[4]testrun_5x13crossover_SL5!CE5</f>
        <v>-1027.5038999999999</v>
      </c>
      <c r="CQ57" s="2">
        <f>[4]testrun_5x13crossover_SL5!CF5</f>
        <v>-956.39649999999995</v>
      </c>
      <c r="CR57" s="2">
        <f>[4]testrun_5x13crossover_SL5!CG5</f>
        <v>-803.40625</v>
      </c>
      <c r="CS57" s="2">
        <f>[4]testrun_5x13crossover_SL5!CH5</f>
        <v>-900.30079999999998</v>
      </c>
      <c r="CT57" s="2">
        <f>[4]testrun_5x13crossover_SL5!CI5</f>
        <v>-903.20510000000002</v>
      </c>
      <c r="CU57" s="2">
        <f>[4]testrun_5x13crossover_SL5!CJ5</f>
        <v>-1127.0917999999999</v>
      </c>
      <c r="CV57" s="2">
        <f>[4]testrun_5x13crossover_SL5!CK5</f>
        <v>-783.49609999999996</v>
      </c>
      <c r="CW57" s="2">
        <f>[4]testrun_5x13crossover_SL5!CL5</f>
        <v>-739.40039999999999</v>
      </c>
      <c r="CX57" s="2">
        <f>[4]testrun_5x13crossover_SL5!CM5</f>
        <v>-734.40625</v>
      </c>
      <c r="CY57" s="2">
        <f>[4]testrun_5x13crossover_SL5!CN5</f>
        <v>-725.39453000000003</v>
      </c>
      <c r="CZ57" s="2">
        <f>[4]testrun_5x13crossover_SL5!CO5</f>
        <v>-1271.2012</v>
      </c>
      <c r="DA57" s="2">
        <f>[4]testrun_5x13crossover_SL5!CP5</f>
        <v>-2465.1016</v>
      </c>
      <c r="DB57" s="2">
        <f>[4]testrun_5x13crossover_SL5!CQ5</f>
        <v>-856.10350000000005</v>
      </c>
      <c r="DC57" s="2">
        <f>[4]testrun_5x13crossover_SL5!CR5</f>
        <v>-1248.9023</v>
      </c>
      <c r="DD57" s="2">
        <f>[4]testrun_5x13crossover_SL5!CS5</f>
        <v>-1128.7988</v>
      </c>
      <c r="DE57" s="2">
        <f>[4]testrun_5x13crossover_SL5!CT5</f>
        <v>-1480.4512</v>
      </c>
      <c r="DF57" s="2">
        <f>[4]testrun_5x13crossover_SL5!CU5</f>
        <v>-1300.2578000000001</v>
      </c>
      <c r="DG57" s="2">
        <f>[4]testrun_5x13crossover_SL5!CV5</f>
        <v>-959.40039999999999</v>
      </c>
      <c r="DH57" s="2">
        <f>[4]testrun_5x13crossover_SL5!CW5</f>
        <v>-1531.1484</v>
      </c>
      <c r="DI57" s="2">
        <f>[4]testrun_5x13crossover_SL5!CX5</f>
        <v>-2055.752</v>
      </c>
      <c r="DJ57" s="2">
        <f>[4]testrun_5x13crossover_SL5!CY5</f>
        <v>-1545.2988</v>
      </c>
      <c r="DK57" s="2">
        <f>[4]testrun_5x13crossover_SL5!CZ5</f>
        <v>-1419.0977</v>
      </c>
      <c r="DL57" s="2">
        <f>[4]testrun_5x13crossover_SL5!DA5</f>
        <v>-713.44920000000002</v>
      </c>
      <c r="DM57" s="2">
        <f>[4]testrun_5x13crossover_SL5!DB5</f>
        <v>-2863.498</v>
      </c>
    </row>
    <row r="58" spans="1:117" x14ac:dyDescent="0.3">
      <c r="A58" t="s">
        <v>15</v>
      </c>
      <c r="B58" t="s">
        <v>34</v>
      </c>
      <c r="C58" t="s">
        <v>7</v>
      </c>
      <c r="D58" s="2">
        <f t="shared" si="0"/>
        <v>22967.023405300002</v>
      </c>
      <c r="G58" s="6">
        <f>100*D58/D56</f>
        <v>19.17537498621218</v>
      </c>
      <c r="H58" s="7"/>
      <c r="I58" s="7"/>
      <c r="J58" s="7"/>
      <c r="K58" s="7"/>
      <c r="L58" s="2">
        <f>[4]testrun_5x13crossover_SL5!A6</f>
        <v>-5.8007812000000003</v>
      </c>
      <c r="M58" s="2">
        <f>[4]testrun_5x13crossover_SL5!B6</f>
        <v>200.59863000000001</v>
      </c>
      <c r="N58" s="2">
        <f>[4]testrun_5x13crossover_SL5!C6</f>
        <v>312.50195000000002</v>
      </c>
      <c r="O58" s="2">
        <f>[4]testrun_5x13crossover_SL5!D6</f>
        <v>401.75195000000002</v>
      </c>
      <c r="P58" s="2">
        <f>[4]testrun_5x13crossover_SL5!E6</f>
        <v>374.34863000000001</v>
      </c>
      <c r="Q58" s="2">
        <f>[4]testrun_5x13crossover_SL5!F6</f>
        <v>-509.34667999999999</v>
      </c>
      <c r="R58" s="2">
        <f>[4]testrun_5x13crossover_SL5!G6</f>
        <v>624.94529999999997</v>
      </c>
      <c r="S58" s="2">
        <f>[4]testrun_5x13crossover_SL5!H6</f>
        <v>852.35059999999999</v>
      </c>
      <c r="T58" s="2">
        <f>[4]testrun_5x13crossover_SL5!I6</f>
        <v>929.14940000000001</v>
      </c>
      <c r="U58" s="2">
        <f>[4]testrun_5x13crossover_SL5!J6</f>
        <v>762.69824000000006</v>
      </c>
      <c r="V58" s="2">
        <f>[4]testrun_5x13crossover_SL5!K6</f>
        <v>253.95312000000001</v>
      </c>
      <c r="W58" s="2">
        <f>[4]testrun_5x13crossover_SL5!L6</f>
        <v>-402.34960000000001</v>
      </c>
      <c r="X58" s="2">
        <f>[4]testrun_5x13crossover_SL5!M6</f>
        <v>226.54883000000001</v>
      </c>
      <c r="Y58" s="2">
        <f>[4]testrun_5x13crossover_SL5!N6</f>
        <v>790.34670000000006</v>
      </c>
      <c r="Z58" s="2">
        <f>[4]testrun_5x13crossover_SL5!O6</f>
        <v>393.24610000000001</v>
      </c>
      <c r="AA58" s="2">
        <f>[4]testrun_5x13crossover_SL5!P6</f>
        <v>-116.30078</v>
      </c>
      <c r="AB58" s="2">
        <f>[4]testrun_5x13crossover_SL5!Q6</f>
        <v>721.74900000000002</v>
      </c>
      <c r="AC58" s="2">
        <f>[4]testrun_5x13crossover_SL5!R6</f>
        <v>627.30470000000003</v>
      </c>
      <c r="AD58" s="2">
        <f>[4]testrun_5x13crossover_SL5!S6</f>
        <v>-247.60059000000001</v>
      </c>
      <c r="AE58" s="2">
        <f>[4]testrun_5x13crossover_SL5!T6</f>
        <v>7.9550780000000003</v>
      </c>
      <c r="AF58" s="2">
        <f>[4]testrun_5x13crossover_SL5!U6</f>
        <v>247.04883000000001</v>
      </c>
      <c r="AG58" s="2">
        <f>[4]testrun_5x13crossover_SL5!V6</f>
        <v>94.849609999999998</v>
      </c>
      <c r="AH58" s="2">
        <f>[4]testrun_5x13crossover_SL5!W6</f>
        <v>-187.35156000000001</v>
      </c>
      <c r="AI58" s="2">
        <f>[4]testrun_5x13crossover_SL5!X6</f>
        <v>-115.35254</v>
      </c>
      <c r="AJ58" s="2">
        <f>[4]testrun_5x13crossover_SL5!Y6</f>
        <v>-368.25389999999999</v>
      </c>
      <c r="AK58" s="2">
        <f>[4]testrun_5x13crossover_SL5!Z6</f>
        <v>63.649414</v>
      </c>
      <c r="AL58" s="2">
        <f>[4]testrun_5x13crossover_SL5!AA6</f>
        <v>149.40038999999999</v>
      </c>
      <c r="AM58" s="2">
        <f>[4]testrun_5x13crossover_SL5!AB6</f>
        <v>636.44920000000002</v>
      </c>
      <c r="AN58" s="2">
        <f>[4]testrun_5x13crossover_SL5!AC6</f>
        <v>631.54880000000003</v>
      </c>
      <c r="AO58" s="2">
        <f>[4]testrun_5x13crossover_SL5!AD6</f>
        <v>-478.29784999999998</v>
      </c>
      <c r="AP58" s="2">
        <f>[4]testrun_5x13crossover_SL5!AE6</f>
        <v>-102.44922</v>
      </c>
      <c r="AQ58" s="2">
        <f>[4]testrun_5x13crossover_SL5!AF6</f>
        <v>419.05369999999999</v>
      </c>
      <c r="AR58" s="2">
        <f>[4]testrun_5x13crossover_SL5!AG6</f>
        <v>227.10156000000001</v>
      </c>
      <c r="AS58" s="2">
        <f>[4]testrun_5x13crossover_SL5!AH6</f>
        <v>784.5</v>
      </c>
      <c r="AT58" s="2">
        <f>[4]testrun_5x13crossover_SL5!AI6</f>
        <v>770.4502</v>
      </c>
      <c r="AU58" s="2">
        <f>[4]testrun_5x13crossover_SL5!AJ6</f>
        <v>18.799804999999999</v>
      </c>
      <c r="AV58" s="2">
        <f>[4]testrun_5x13crossover_SL5!AK6</f>
        <v>-344.75</v>
      </c>
      <c r="AW58" s="2">
        <f>[4]testrun_5x13crossover_SL5!AL6</f>
        <v>62.453125</v>
      </c>
      <c r="AX58" s="2">
        <f>[4]testrun_5x13crossover_SL5!AM6</f>
        <v>727.74509999999998</v>
      </c>
      <c r="AY58" s="2">
        <f>[4]testrun_5x13crossover_SL5!AN6</f>
        <v>-40.447265999999999</v>
      </c>
      <c r="AZ58" s="2">
        <f>[4]testrun_5x13crossover_SL5!AO6</f>
        <v>15.200195000000001</v>
      </c>
      <c r="BA58" s="2">
        <f>[4]testrun_5x13crossover_SL5!AP6</f>
        <v>520.45119999999997</v>
      </c>
      <c r="BB58" s="2">
        <f>[4]testrun_5x13crossover_SL5!AQ6</f>
        <v>457.34570000000002</v>
      </c>
      <c r="BC58" s="2">
        <f>[4]testrun_5x13crossover_SL5!AR6</f>
        <v>2.8984375</v>
      </c>
      <c r="BD58" s="2">
        <f>[4]testrun_5x13crossover_SL5!AS6</f>
        <v>-160.80273</v>
      </c>
      <c r="BE58" s="2">
        <f>[4]testrun_5x13crossover_SL5!AT6</f>
        <v>334.74414000000002</v>
      </c>
      <c r="BF58" s="2">
        <f>[4]testrun_5x13crossover_SL5!AU6</f>
        <v>724.45119999999997</v>
      </c>
      <c r="BG58" s="2">
        <f>[4]testrun_5x13crossover_SL5!AV6</f>
        <v>172.15234000000001</v>
      </c>
      <c r="BH58" s="2">
        <f>[4]testrun_5x13crossover_SL5!AW6</f>
        <v>1162.4004</v>
      </c>
      <c r="BI58" s="2">
        <f>[4]testrun_5x13crossover_SL5!AX6</f>
        <v>-199.60352</v>
      </c>
      <c r="BJ58" s="2">
        <f>[4]testrun_5x13crossover_SL5!AY6</f>
        <v>-395.10547000000003</v>
      </c>
      <c r="BK58" s="2">
        <f>[4]testrun_5x13crossover_SL5!AZ6</f>
        <v>-271.55273</v>
      </c>
      <c r="BL58" s="2">
        <f>[4]testrun_5x13crossover_SL5!BA6</f>
        <v>510.70508000000001</v>
      </c>
      <c r="BM58" s="2">
        <f>[4]testrun_5x13crossover_SL5!BB6</f>
        <v>654.85940000000005</v>
      </c>
      <c r="BN58" s="2">
        <f>[4]testrun_5x13crossover_SL5!BC6</f>
        <v>-527.75</v>
      </c>
      <c r="BO58" s="2">
        <f>[4]testrun_5x13crossover_SL5!BD6</f>
        <v>-530.75585999999998</v>
      </c>
      <c r="BP58" s="2">
        <f>[4]testrun_5x13crossover_SL5!BE6</f>
        <v>1325.2998</v>
      </c>
      <c r="BQ58" s="2">
        <f>[4]testrun_5x13crossover_SL5!BF6</f>
        <v>580.79489999999998</v>
      </c>
      <c r="BR58" s="2">
        <f>[4]testrun_5x13crossover_SL5!BG6</f>
        <v>-134.09961000000001</v>
      </c>
      <c r="BS58" s="2">
        <f>[4]testrun_5x13crossover_SL5!BH6</f>
        <v>36.357419999999998</v>
      </c>
      <c r="BT58" s="2">
        <f>[4]testrun_5x13crossover_SL5!BI6</f>
        <v>-98.952150000000003</v>
      </c>
      <c r="BU58" s="2">
        <f>[4]testrun_5x13crossover_SL5!BJ6</f>
        <v>973.69920000000002</v>
      </c>
      <c r="BV58" s="2">
        <f>[4]testrun_5x13crossover_SL5!BK6</f>
        <v>510.15429999999998</v>
      </c>
      <c r="BW58" s="2">
        <f>[4]testrun_5x13crossover_SL5!BL6</f>
        <v>517.44920000000002</v>
      </c>
      <c r="BX58" s="2">
        <f>[4]testrun_5x13crossover_SL5!BM6</f>
        <v>12.202147999999999</v>
      </c>
      <c r="BY58" s="2">
        <f>[4]testrun_5x13crossover_SL5!BN6</f>
        <v>-249.99023</v>
      </c>
      <c r="BZ58" s="2">
        <f>[4]testrun_5x13crossover_SL5!BO6</f>
        <v>-377.66016000000002</v>
      </c>
      <c r="CA58" s="2">
        <f>[4]testrun_5x13crossover_SL5!BP6</f>
        <v>300.94529999999997</v>
      </c>
      <c r="CB58" s="2">
        <f>[4]testrun_5x13crossover_SL5!BQ6</f>
        <v>438.44139999999999</v>
      </c>
      <c r="CC58" s="2">
        <f>[4]testrun_5x13crossover_SL5!BR6</f>
        <v>-199.84961000000001</v>
      </c>
      <c r="CD58" s="2">
        <f>[4]testrun_5x13crossover_SL5!BS6</f>
        <v>548.44140000000004</v>
      </c>
      <c r="CE58" s="2">
        <f>[4]testrun_5x13crossover_SL5!BT6</f>
        <v>87.400390000000002</v>
      </c>
      <c r="CF58" s="2">
        <f>[4]testrun_5x13crossover_SL5!BU6</f>
        <v>-283.50585999999998</v>
      </c>
      <c r="CG58" s="2">
        <f>[4]testrun_5x13crossover_SL5!BV6</f>
        <v>-180.39648</v>
      </c>
      <c r="CH58" s="2">
        <f>[4]testrun_5x13crossover_SL5!BW6</f>
        <v>-26.697265999999999</v>
      </c>
      <c r="CI58" s="2">
        <f>[4]testrun_5x13crossover_SL5!BX6</f>
        <v>218.69336000000001</v>
      </c>
      <c r="CJ58" s="2">
        <f>[4]testrun_5x13crossover_SL5!BY6</f>
        <v>-429.19922000000003</v>
      </c>
      <c r="CK58" s="2">
        <f>[4]testrun_5x13crossover_SL5!BZ6</f>
        <v>117</v>
      </c>
      <c r="CL58" s="2">
        <f>[4]testrun_5x13crossover_SL5!CA6</f>
        <v>210.5</v>
      </c>
      <c r="CM58" s="2">
        <f>[4]testrun_5x13crossover_SL5!CB6</f>
        <v>-117.697266</v>
      </c>
      <c r="CN58" s="2">
        <f>[4]testrun_5x13crossover_SL5!CC6</f>
        <v>403.60937999999999</v>
      </c>
      <c r="CO58" s="2">
        <f>[4]testrun_5x13crossover_SL5!CD6</f>
        <v>-344.90429999999998</v>
      </c>
      <c r="CP58" s="2">
        <f>[4]testrun_5x13crossover_SL5!CE6</f>
        <v>-255.00781000000001</v>
      </c>
      <c r="CQ58" s="2">
        <f>[4]testrun_5x13crossover_SL5!CF6</f>
        <v>-80.794920000000005</v>
      </c>
      <c r="CR58" s="2">
        <f>[4]testrun_5x13crossover_SL5!CG6</f>
        <v>135.99023</v>
      </c>
      <c r="CS58" s="2">
        <f>[4]testrun_5x13crossover_SL5!CH6</f>
        <v>620.20119999999997</v>
      </c>
      <c r="CT58" s="2">
        <f>[4]testrun_5x13crossover_SL5!CI6</f>
        <v>-110.603516</v>
      </c>
      <c r="CU58" s="2">
        <f>[4]testrun_5x13crossover_SL5!CJ6</f>
        <v>75.416015999999999</v>
      </c>
      <c r="CV58" s="2">
        <f>[4]testrun_5x13crossover_SL5!CK6</f>
        <v>81.605469999999997</v>
      </c>
      <c r="CW58" s="2">
        <f>[4]testrun_5x13crossover_SL5!CL6</f>
        <v>861.69920000000002</v>
      </c>
      <c r="CX58" s="2">
        <f>[4]testrun_5x13crossover_SL5!CM6</f>
        <v>-229.50389999999999</v>
      </c>
      <c r="CY58" s="2">
        <f>[4]testrun_5x13crossover_SL5!CN6</f>
        <v>668.20510000000002</v>
      </c>
      <c r="CZ58" s="2">
        <f>[4]testrun_5x13crossover_SL5!CO6</f>
        <v>292.99610000000001</v>
      </c>
      <c r="DA58" s="2">
        <f>[4]testrun_5x13crossover_SL5!CP6</f>
        <v>-48.703125</v>
      </c>
      <c r="DB58" s="2">
        <f>[4]testrun_5x13crossover_SL5!CQ6</f>
        <v>870.64844000000005</v>
      </c>
      <c r="DC58" s="2">
        <f>[4]testrun_5x13crossover_SL5!CR6</f>
        <v>-31.904297</v>
      </c>
      <c r="DD58" s="2">
        <f>[4]testrun_5x13crossover_SL5!CS6</f>
        <v>575.80079999999998</v>
      </c>
      <c r="DE58" s="2">
        <f>[4]testrun_5x13crossover_SL5!CT6</f>
        <v>-135.34961000000001</v>
      </c>
      <c r="DF58" s="2">
        <f>[4]testrun_5x13crossover_SL5!CU6</f>
        <v>-16.910156000000001</v>
      </c>
      <c r="DG58" s="2">
        <f>[4]testrun_5x13crossover_SL5!CV6</f>
        <v>1019.5508</v>
      </c>
      <c r="DH58" s="2">
        <f>[4]testrun_5x13crossover_SL5!CW6</f>
        <v>-132.54687999999999</v>
      </c>
      <c r="DI58" s="2">
        <f>[4]testrun_5x13crossover_SL5!CX6</f>
        <v>-1194.5</v>
      </c>
      <c r="DJ58" s="2">
        <f>[4]testrun_5x13crossover_SL5!CY6</f>
        <v>-183.04491999999999</v>
      </c>
      <c r="DK58" s="2">
        <f>[4]testrun_5x13crossover_SL5!CZ6</f>
        <v>1363.6542999999999</v>
      </c>
      <c r="DL58" s="2">
        <f>[4]testrun_5x13crossover_SL5!DA6</f>
        <v>3518.9023000000002</v>
      </c>
      <c r="DM58" s="2">
        <f>[4]testrun_5x13crossover_SL5!DB6</f>
        <v>-400.64843999999999</v>
      </c>
    </row>
    <row r="59" spans="1:117" x14ac:dyDescent="0.3">
      <c r="A59" t="s">
        <v>15</v>
      </c>
      <c r="B59" s="1" t="s">
        <v>0</v>
      </c>
      <c r="C59" t="s">
        <v>5</v>
      </c>
      <c r="D59" s="2">
        <f t="shared" si="0"/>
        <v>82738.805229999984</v>
      </c>
      <c r="E59">
        <f>COUNT(L61:DZ61)</f>
        <v>106</v>
      </c>
      <c r="F59" s="5">
        <f>COUNTIF(L61:DZ61,"&gt;0")</f>
        <v>77</v>
      </c>
      <c r="G59" s="6">
        <f>100 *F59/E59</f>
        <v>72.64150943396227</v>
      </c>
      <c r="H59" s="7"/>
      <c r="I59" s="7"/>
      <c r="J59" s="8">
        <f>SUM(D56,D59,D62,D65,D68,D71)</f>
        <v>308180.39523359993</v>
      </c>
      <c r="K59" s="6"/>
      <c r="L59" s="2">
        <f>[4]testrun_5x13crossover_SL5!A10</f>
        <v>1139.8496</v>
      </c>
      <c r="M59" s="2">
        <f>[4]testrun_5x13crossover_SL5!B10</f>
        <v>1322.0508</v>
      </c>
      <c r="N59" s="2">
        <f>[4]testrun_5x13crossover_SL5!C10</f>
        <v>169.50098</v>
      </c>
      <c r="O59" s="2">
        <f>[4]testrun_5x13crossover_SL5!D10</f>
        <v>189.25098</v>
      </c>
      <c r="P59" s="2">
        <f>[4]testrun_5x13crossover_SL5!E10</f>
        <v>357.14940000000001</v>
      </c>
      <c r="Q59" s="2">
        <f>[4]testrun_5x13crossover_SL5!F10</f>
        <v>562.49900000000002</v>
      </c>
      <c r="R59" s="2">
        <f>[4]testrun_5x13crossover_SL5!G10</f>
        <v>383.5</v>
      </c>
      <c r="S59" s="2">
        <f>[4]testrun_5x13crossover_SL5!H10</f>
        <v>385.64940000000001</v>
      </c>
      <c r="T59" s="2">
        <f>[4]testrun_5x13crossover_SL5!I10</f>
        <v>766.40233999999998</v>
      </c>
      <c r="U59" s="2">
        <f>[4]testrun_5x13crossover_SL5!J10</f>
        <v>521.75</v>
      </c>
      <c r="V59" s="2">
        <f>[4]testrun_5x13crossover_SL5!K10</f>
        <v>358.5</v>
      </c>
      <c r="W59" s="2">
        <f>[4]testrun_5x13crossover_SL5!L10</f>
        <v>1089.7505000000001</v>
      </c>
      <c r="X59" s="2">
        <f>[4]testrun_5x13crossover_SL5!M10</f>
        <v>1174.5498</v>
      </c>
      <c r="Y59" s="2">
        <f>[4]testrun_5x13crossover_SL5!N10</f>
        <v>432.5</v>
      </c>
      <c r="Z59" s="2">
        <f>[4]testrun_5x13crossover_SL5!O10</f>
        <v>797.7998</v>
      </c>
      <c r="AA59" s="2">
        <f>[4]testrun_5x13crossover_SL5!P10</f>
        <v>394</v>
      </c>
      <c r="AB59" s="2">
        <f>[4]testrun_5x13crossover_SL5!Q10</f>
        <v>1061.9502</v>
      </c>
      <c r="AC59" s="2">
        <f>[4]testrun_5x13crossover_SL5!R10</f>
        <v>150.35059000000001</v>
      </c>
      <c r="AD59" s="2">
        <f>[4]testrun_5x13crossover_SL5!S10</f>
        <v>560.9502</v>
      </c>
      <c r="AE59" s="2">
        <f>[4]testrun_5x13crossover_SL5!T10</f>
        <v>268.34960000000001</v>
      </c>
      <c r="AF59" s="2">
        <f>[4]testrun_5x13crossover_SL5!U10</f>
        <v>443.9502</v>
      </c>
      <c r="AG59" s="2">
        <f>[4]testrun_5x13crossover_SL5!V10</f>
        <v>64.050780000000003</v>
      </c>
      <c r="AH59" s="2">
        <f>[4]testrun_5x13crossover_SL5!W10</f>
        <v>236.9502</v>
      </c>
      <c r="AI59" s="2">
        <f>[4]testrun_5x13crossover_SL5!X10</f>
        <v>690.5498</v>
      </c>
      <c r="AJ59" s="2">
        <f>[4]testrun_5x13crossover_SL5!Y10</f>
        <v>161.4502</v>
      </c>
      <c r="AK59" s="2">
        <f>[4]testrun_5x13crossover_SL5!Z10</f>
        <v>328.15039999999999</v>
      </c>
      <c r="AL59" s="2">
        <f>[4]testrun_5x13crossover_SL5!AA10</f>
        <v>591.89940000000001</v>
      </c>
      <c r="AM59" s="2">
        <f>[4]testrun_5x13crossover_SL5!AB10</f>
        <v>513.25</v>
      </c>
      <c r="AN59" s="2">
        <f>[4]testrun_5x13crossover_SL5!AC10</f>
        <v>570.99710000000005</v>
      </c>
      <c r="AO59" s="2">
        <f>[4]testrun_5x13crossover_SL5!AD10</f>
        <v>367.5498</v>
      </c>
      <c r="AP59" s="2">
        <f>[4]testrun_5x13crossover_SL5!AE10</f>
        <v>998.5498</v>
      </c>
      <c r="AQ59" s="2">
        <f>[4]testrun_5x13crossover_SL5!AF10</f>
        <v>1503.248</v>
      </c>
      <c r="AR59" s="2">
        <f>[4]testrun_5x13crossover_SL5!AG10</f>
        <v>1694.4492</v>
      </c>
      <c r="AS59" s="2">
        <f>[4]testrun_5x13crossover_SL5!AH10</f>
        <v>695.60155999999995</v>
      </c>
      <c r="AT59" s="2">
        <f>[4]testrun_5x13crossover_SL5!AI10</f>
        <v>552.94920000000002</v>
      </c>
      <c r="AU59" s="2">
        <f>[4]testrun_5x13crossover_SL5!AJ10</f>
        <v>429.25</v>
      </c>
      <c r="AV59" s="2">
        <f>[4]testrun_5x13crossover_SL5!AK10</f>
        <v>625.50099999999998</v>
      </c>
      <c r="AW59" s="2">
        <f>[4]testrun_5x13crossover_SL5!AL10</f>
        <v>405.85059999999999</v>
      </c>
      <c r="AX59" s="2">
        <f>[4]testrun_5x13crossover_SL5!AM10</f>
        <v>1371.1504</v>
      </c>
      <c r="AY59" s="2">
        <f>[4]testrun_5x13crossover_SL5!AN10</f>
        <v>764.05079999999998</v>
      </c>
      <c r="AZ59" s="2">
        <f>[4]testrun_5x13crossover_SL5!AO10</f>
        <v>240.0498</v>
      </c>
      <c r="BA59" s="2">
        <f>[4]testrun_5x13crossover_SL5!AP10</f>
        <v>807.5498</v>
      </c>
      <c r="BB59" s="2">
        <f>[4]testrun_5x13crossover_SL5!AQ10</f>
        <v>1055.249</v>
      </c>
      <c r="BC59" s="2">
        <f>[4]testrun_5x13crossover_SL5!AR10</f>
        <v>634.60059999999999</v>
      </c>
      <c r="BD59" s="2">
        <f>[4]testrun_5x13crossover_SL5!AS10</f>
        <v>807.75</v>
      </c>
      <c r="BE59" s="2">
        <f>[4]testrun_5x13crossover_SL5!AT10</f>
        <v>924.70119999999997</v>
      </c>
      <c r="BF59" s="2">
        <f>[4]testrun_5x13crossover_SL5!AU10</f>
        <v>827.54880000000003</v>
      </c>
      <c r="BG59" s="2">
        <f>[4]testrun_5x13crossover_SL5!AV10</f>
        <v>1532</v>
      </c>
      <c r="BH59" s="2">
        <f>[4]testrun_5x13crossover_SL5!AW10</f>
        <v>510.40039999999999</v>
      </c>
      <c r="BI59" s="2">
        <f>[4]testrun_5x13crossover_SL5!AX10</f>
        <v>814</v>
      </c>
      <c r="BJ59" s="2">
        <f>[4]testrun_5x13crossover_SL5!AY10</f>
        <v>1540.1504</v>
      </c>
      <c r="BK59" s="2">
        <f>[4]testrun_5x13crossover_SL5!AZ10</f>
        <v>725.40039999999999</v>
      </c>
      <c r="BL59" s="2">
        <f>[4]testrun_5x13crossover_SL5!BA10</f>
        <v>644.84960000000001</v>
      </c>
      <c r="BM59" s="2">
        <f>[4]testrun_5x13crossover_SL5!BB10</f>
        <v>1103.4004</v>
      </c>
      <c r="BN59" s="2">
        <f>[4]testrun_5x13crossover_SL5!BC10</f>
        <v>1349.4004</v>
      </c>
      <c r="BO59" s="2">
        <f>[4]testrun_5x13crossover_SL5!BD10</f>
        <v>1179.5508</v>
      </c>
      <c r="BP59" s="2">
        <f>[4]testrun_5x13crossover_SL5!BE10</f>
        <v>1011.4004</v>
      </c>
      <c r="BQ59" s="2">
        <f>[4]testrun_5x13crossover_SL5!BF10</f>
        <v>124.40039</v>
      </c>
      <c r="BR59" s="2">
        <f>[4]testrun_5x13crossover_SL5!BG10</f>
        <v>171.55078</v>
      </c>
      <c r="BS59" s="2">
        <f>[4]testrun_5x13crossover_SL5!BH10</f>
        <v>263.75</v>
      </c>
      <c r="BT59" s="2">
        <f>[4]testrun_5x13crossover_SL5!BI10</f>
        <v>628.0498</v>
      </c>
      <c r="BU59" s="2">
        <f>[4]testrun_5x13crossover_SL5!BJ10</f>
        <v>1393.4004</v>
      </c>
      <c r="BV59" s="2">
        <f>[4]testrun_5x13crossover_SL5!BK10</f>
        <v>430.80077999999997</v>
      </c>
      <c r="BW59" s="2">
        <f>[4]testrun_5x13crossover_SL5!BL10</f>
        <v>429.7998</v>
      </c>
      <c r="BX59" s="2">
        <f>[4]testrun_5x13crossover_SL5!BM10</f>
        <v>858.34960000000001</v>
      </c>
      <c r="BY59" s="2">
        <f>[4]testrun_5x13crossover_SL5!BN10</f>
        <v>420.69922000000003</v>
      </c>
      <c r="BZ59" s="2">
        <f>[4]testrun_5x13crossover_SL5!BO10</f>
        <v>611.15039999999999</v>
      </c>
      <c r="CA59" s="2">
        <f>[4]testrun_5x13crossover_SL5!BP10</f>
        <v>362.54883000000001</v>
      </c>
      <c r="CB59" s="2">
        <f>[4]testrun_5x13crossover_SL5!BQ10</f>
        <v>629.94727</v>
      </c>
      <c r="CC59" s="2">
        <f>[4]testrun_5x13crossover_SL5!BR10</f>
        <v>248.69922</v>
      </c>
      <c r="CD59" s="2">
        <f>[4]testrun_5x13crossover_SL5!BS10</f>
        <v>1220.6504</v>
      </c>
      <c r="CE59" s="2">
        <f>[4]testrun_5x13crossover_SL5!BT10</f>
        <v>393.79883000000001</v>
      </c>
      <c r="CF59" s="2">
        <f>[4]testrun_5x13crossover_SL5!BU10</f>
        <v>1149.4004</v>
      </c>
      <c r="CG59" s="2">
        <f>[4]testrun_5x13crossover_SL5!BV10</f>
        <v>514</v>
      </c>
      <c r="CH59" s="2">
        <f>[4]testrun_5x13crossover_SL5!BW10</f>
        <v>134.20116999999999</v>
      </c>
      <c r="CI59" s="2">
        <f>[4]testrun_5x13crossover_SL5!BX10</f>
        <v>637.69920000000002</v>
      </c>
      <c r="CJ59" s="2">
        <f>[4]testrun_5x13crossover_SL5!BY10</f>
        <v>743.00194999999997</v>
      </c>
      <c r="CK59" s="2">
        <f>[4]testrun_5x13crossover_SL5!BZ10</f>
        <v>744.89649999999995</v>
      </c>
      <c r="CL59" s="2">
        <f>[4]testrun_5x13crossover_SL5!CA10</f>
        <v>982</v>
      </c>
      <c r="CM59" s="2">
        <f>[4]testrun_5x13crossover_SL5!CB10</f>
        <v>882</v>
      </c>
      <c r="CN59" s="2">
        <f>[4]testrun_5x13crossover_SL5!CC10</f>
        <v>207.90234000000001</v>
      </c>
      <c r="CO59" s="2">
        <f>[4]testrun_5x13crossover_SL5!CD10</f>
        <v>1242</v>
      </c>
      <c r="CP59" s="2">
        <f>[4]testrun_5x13crossover_SL5!CE10</f>
        <v>699</v>
      </c>
      <c r="CQ59" s="2">
        <f>[4]testrun_5x13crossover_SL5!CF10</f>
        <v>1160.8027</v>
      </c>
      <c r="CR59" s="2">
        <f>[4]testrun_5x13crossover_SL5!CG10</f>
        <v>262.69922000000003</v>
      </c>
      <c r="CS59" s="2">
        <f>[4]testrun_5x13crossover_SL5!CH10</f>
        <v>2332.498</v>
      </c>
      <c r="CT59" s="2">
        <f>[4]testrun_5x13crossover_SL5!CI10</f>
        <v>842</v>
      </c>
      <c r="CU59" s="2">
        <f>[4]testrun_5x13crossover_SL5!CJ10</f>
        <v>1346.5059000000001</v>
      </c>
      <c r="CV59" s="2">
        <f>[4]testrun_5x13crossover_SL5!CK10</f>
        <v>472.5</v>
      </c>
      <c r="CW59" s="2">
        <f>[4]testrun_5x13crossover_SL5!CL10</f>
        <v>1103.2969000000001</v>
      </c>
      <c r="CX59" s="2">
        <f>[4]testrun_5x13crossover_SL5!CM10</f>
        <v>602.59766000000002</v>
      </c>
      <c r="CY59" s="2">
        <f>[4]testrun_5x13crossover_SL5!CN10</f>
        <v>735.80079999999998</v>
      </c>
      <c r="CZ59" s="2">
        <f>[4]testrun_5x13crossover_SL5!CO10</f>
        <v>431.95116999999999</v>
      </c>
      <c r="DA59" s="2">
        <f>[4]testrun_5x13crossover_SL5!CP10</f>
        <v>176.44922</v>
      </c>
      <c r="DB59" s="2">
        <f>[4]testrun_5x13crossover_SL5!CQ10</f>
        <v>934.19920000000002</v>
      </c>
      <c r="DC59" s="2">
        <f>[4]testrun_5x13crossover_SL5!CR10</f>
        <v>1063.4492</v>
      </c>
      <c r="DD59" s="2">
        <f>[4]testrun_5x13crossover_SL5!CS10</f>
        <v>648.04880000000003</v>
      </c>
      <c r="DE59" s="2">
        <f>[4]testrun_5x13crossover_SL5!CT10</f>
        <v>554.65039999999999</v>
      </c>
      <c r="DF59" s="2">
        <f>[4]testrun_5x13crossover_SL5!CU10</f>
        <v>1133.7012</v>
      </c>
      <c r="DG59" s="2">
        <f>[4]testrun_5x13crossover_SL5!CV10</f>
        <v>1289.9512</v>
      </c>
      <c r="DH59" s="2">
        <f>[4]testrun_5x13crossover_SL5!CW10</f>
        <v>2540.998</v>
      </c>
      <c r="DI59" s="2">
        <f>[4]testrun_5x13crossover_SL5!CX10</f>
        <v>1159.1484</v>
      </c>
      <c r="DJ59" s="2">
        <f>[4]testrun_5x13crossover_SL5!CY10</f>
        <v>2134.9512</v>
      </c>
      <c r="DK59" s="2">
        <f>[4]testrun_5x13crossover_SL5!CZ10</f>
        <v>639.95119999999997</v>
      </c>
      <c r="DL59" s="2">
        <f>[4]testrun_5x13crossover_SL5!DA10</f>
        <v>3519.752</v>
      </c>
      <c r="DM59" s="2">
        <f>[4]testrun_5x13crossover_SL5!DB10</f>
        <v>725.50194999999997</v>
      </c>
    </row>
    <row r="60" spans="1:117" x14ac:dyDescent="0.3">
      <c r="A60" t="s">
        <v>15</v>
      </c>
      <c r="B60" s="1" t="s">
        <v>0</v>
      </c>
      <c r="C60" t="s">
        <v>6</v>
      </c>
      <c r="D60" s="2">
        <f t="shared" si="0"/>
        <v>-53069.741867000012</v>
      </c>
      <c r="F60" s="5"/>
      <c r="G60" s="7"/>
      <c r="H60" s="7"/>
      <c r="I60" s="7"/>
      <c r="J60" s="8">
        <f>SUM(D57,D60,D63,D66,D69,D72)</f>
        <v>-233659.52644130006</v>
      </c>
      <c r="K60" s="7"/>
      <c r="L60" s="2">
        <f>[4]testrun_5x13crossover_SL5!A11</f>
        <v>-304.84960000000001</v>
      </c>
      <c r="M60" s="2">
        <f>[4]testrun_5x13crossover_SL5!B11</f>
        <v>-615.74900000000002</v>
      </c>
      <c r="N60" s="2">
        <f>[4]testrun_5x13crossover_SL5!C11</f>
        <v>-501.75098000000003</v>
      </c>
      <c r="O60" s="2">
        <f>[4]testrun_5x13crossover_SL5!D11</f>
        <v>-626.90039999999999</v>
      </c>
      <c r="P60" s="2">
        <f>[4]testrun_5x13crossover_SL5!E11</f>
        <v>-512.9502</v>
      </c>
      <c r="Q60" s="2">
        <f>[4]testrun_5x13crossover_SL5!F11</f>
        <v>-220.64940999999999</v>
      </c>
      <c r="R60" s="2">
        <f>[4]testrun_5x13crossover_SL5!G11</f>
        <v>-60.151367</v>
      </c>
      <c r="S60" s="2">
        <f>[4]testrun_5x13crossover_SL5!H11</f>
        <v>-201.65038999999999</v>
      </c>
      <c r="T60" s="2">
        <f>[4]testrun_5x13crossover_SL5!I11</f>
        <v>-451.0498</v>
      </c>
      <c r="U60" s="2">
        <f>[4]testrun_5x13crossover_SL5!J11</f>
        <v>-176.50098</v>
      </c>
      <c r="V60" s="2">
        <f>[4]testrun_5x13crossover_SL5!K11</f>
        <v>-209.89843999999999</v>
      </c>
      <c r="W60" s="2">
        <f>[4]testrun_5x13crossover_SL5!L11</f>
        <v>-468.60059999999999</v>
      </c>
      <c r="X60" s="2">
        <f>[4]testrun_5x13crossover_SL5!M11</f>
        <v>-300</v>
      </c>
      <c r="Y60" s="2">
        <f>[4]testrun_5x13crossover_SL5!N11</f>
        <v>-164.19922</v>
      </c>
      <c r="Z60" s="2">
        <f>[4]testrun_5x13crossover_SL5!O11</f>
        <v>-608.00099999999998</v>
      </c>
      <c r="AA60" s="2">
        <f>[4]testrun_5x13crossover_SL5!P11</f>
        <v>-463.99901999999997</v>
      </c>
      <c r="AB60" s="2">
        <f>[4]testrun_5x13crossover_SL5!Q11</f>
        <v>-208.35059000000001</v>
      </c>
      <c r="AC60" s="2">
        <f>[4]testrun_5x13crossover_SL5!R11</f>
        <v>-413.40039999999999</v>
      </c>
      <c r="AD60" s="2">
        <f>[4]testrun_5x13crossover_SL5!S11</f>
        <v>-431.60059999999999</v>
      </c>
      <c r="AE60" s="2">
        <f>[4]testrun_5x13crossover_SL5!T11</f>
        <v>-544.40039999999999</v>
      </c>
      <c r="AF60" s="2">
        <f>[4]testrun_5x13crossover_SL5!U11</f>
        <v>-467.34960000000001</v>
      </c>
      <c r="AG60" s="2">
        <f>[4]testrun_5x13crossover_SL5!V11</f>
        <v>-255.34961000000001</v>
      </c>
      <c r="AH60" s="2">
        <f>[4]testrun_5x13crossover_SL5!W11</f>
        <v>-265.09863000000001</v>
      </c>
      <c r="AI60" s="2">
        <f>[4]testrun_5x13crossover_SL5!X11</f>
        <v>-483.19922000000003</v>
      </c>
      <c r="AJ60" s="2">
        <f>[4]testrun_5x13crossover_SL5!Y11</f>
        <v>-540.79880000000003</v>
      </c>
      <c r="AK60" s="2">
        <f>[4]testrun_5x13crossover_SL5!Z11</f>
        <v>-271.40039999999999</v>
      </c>
      <c r="AL60" s="2">
        <f>[4]testrun_5x13crossover_SL5!AA11</f>
        <v>-310.19922000000003</v>
      </c>
      <c r="AM60" s="2">
        <f>[4]testrun_5x13crossover_SL5!AB11</f>
        <v>-250.89940999999999</v>
      </c>
      <c r="AN60" s="2">
        <f>[4]testrun_5x13crossover_SL5!AC11</f>
        <v>0</v>
      </c>
      <c r="AO60" s="2">
        <f>[4]testrun_5x13crossover_SL5!AD11</f>
        <v>-440.20116999999999</v>
      </c>
      <c r="AP60" s="2">
        <f>[4]testrun_5x13crossover_SL5!AE11</f>
        <v>-752.79880000000003</v>
      </c>
      <c r="AQ60" s="2">
        <f>[4]testrun_5x13crossover_SL5!AF11</f>
        <v>-1081.001</v>
      </c>
      <c r="AR60" s="2">
        <f>[4]testrun_5x13crossover_SL5!AG11</f>
        <v>-156.10059000000001</v>
      </c>
      <c r="AS60" s="2">
        <f>[4]testrun_5x13crossover_SL5!AH11</f>
        <v>-625.9502</v>
      </c>
      <c r="AT60" s="2">
        <f>[4]testrun_5x13crossover_SL5!AI11</f>
        <v>-137.39940999999999</v>
      </c>
      <c r="AU60" s="2">
        <f>[4]testrun_5x13crossover_SL5!AJ11</f>
        <v>-90.550780000000003</v>
      </c>
      <c r="AV60" s="2">
        <f>[4]testrun_5x13crossover_SL5!AK11</f>
        <v>-346.20116999999999</v>
      </c>
      <c r="AW60" s="2">
        <f>[4]testrun_5x13crossover_SL5!AL11</f>
        <v>-346.2998</v>
      </c>
      <c r="AX60" s="2">
        <f>[4]testrun_5x13crossover_SL5!AM11</f>
        <v>-548.14940000000001</v>
      </c>
      <c r="AY60" s="2">
        <f>[4]testrun_5x13crossover_SL5!AN11</f>
        <v>-530.54880000000003</v>
      </c>
      <c r="AZ60" s="2">
        <f>[4]testrun_5x13crossover_SL5!AO11</f>
        <v>-470.49901999999997</v>
      </c>
      <c r="BA60" s="2">
        <f>[4]testrun_5x13crossover_SL5!AP11</f>
        <v>-566.94920000000002</v>
      </c>
      <c r="BB60" s="2">
        <f>[4]testrun_5x13crossover_SL5!AQ11</f>
        <v>-886.25194999999997</v>
      </c>
      <c r="BC60" s="2">
        <f>[4]testrun_5x13crossover_SL5!AR11</f>
        <v>-259.44922000000003</v>
      </c>
      <c r="BD60" s="2">
        <f>[4]testrun_5x13crossover_SL5!AS11</f>
        <v>-445.89940000000001</v>
      </c>
      <c r="BE60" s="2">
        <f>[4]testrun_5x13crossover_SL5!AT11</f>
        <v>-337.99901999999997</v>
      </c>
      <c r="BF60" s="2">
        <f>[4]testrun_5x13crossover_SL5!AU11</f>
        <v>-391.34960000000001</v>
      </c>
      <c r="BG60" s="2">
        <f>[4]testrun_5x13crossover_SL5!AV11</f>
        <v>-1329.8965000000001</v>
      </c>
      <c r="BH60" s="2">
        <f>[4]testrun_5x13crossover_SL5!AW11</f>
        <v>-429.80077999999997</v>
      </c>
      <c r="BI60" s="2">
        <f>[4]testrun_5x13crossover_SL5!AX11</f>
        <v>-1014.0996</v>
      </c>
      <c r="BJ60" s="2">
        <f>[4]testrun_5x13crossover_SL5!AY11</f>
        <v>-540.35155999999995</v>
      </c>
      <c r="BK60" s="2">
        <f>[4]testrun_5x13crossover_SL5!AZ11</f>
        <v>-427.99804999999998</v>
      </c>
      <c r="BL60" s="2">
        <f>[4]testrun_5x13crossover_SL5!BA11</f>
        <v>-267.5</v>
      </c>
      <c r="BM60" s="2">
        <f>[4]testrun_5x13crossover_SL5!BB11</f>
        <v>-941.09960000000001</v>
      </c>
      <c r="BN60" s="2">
        <f>[4]testrun_5x13crossover_SL5!BC11</f>
        <v>-217.05078</v>
      </c>
      <c r="BO60" s="2">
        <f>[4]testrun_5x13crossover_SL5!BD11</f>
        <v>-351.75389999999999</v>
      </c>
      <c r="BP60" s="2">
        <f>[4]testrun_5x13crossover_SL5!BE11</f>
        <v>-1235.498</v>
      </c>
      <c r="BQ60" s="2">
        <f>[4]testrun_5x13crossover_SL5!BF11</f>
        <v>-1122.5996</v>
      </c>
      <c r="BR60" s="2">
        <f>[4]testrun_5x13crossover_SL5!BG11</f>
        <v>-806.94920000000002</v>
      </c>
      <c r="BS60" s="2">
        <f>[4]testrun_5x13crossover_SL5!BH11</f>
        <v>-206.09765999999999</v>
      </c>
      <c r="BT60" s="2">
        <f>[4]testrun_5x13crossover_SL5!BI11</f>
        <v>-833.34862999999996</v>
      </c>
      <c r="BU60" s="2">
        <f>[4]testrun_5x13crossover_SL5!BJ11</f>
        <v>-355.59960000000001</v>
      </c>
      <c r="BV60" s="2">
        <f>[4]testrun_5x13crossover_SL5!BK11</f>
        <v>-368.94922000000003</v>
      </c>
      <c r="BW60" s="2">
        <f>[4]testrun_5x13crossover_SL5!BL11</f>
        <v>0</v>
      </c>
      <c r="BX60" s="2">
        <f>[4]testrun_5x13crossover_SL5!BM11</f>
        <v>-117.25194999999999</v>
      </c>
      <c r="BY60" s="2">
        <f>[4]testrun_5x13crossover_SL5!BN11</f>
        <v>-1645.7012</v>
      </c>
      <c r="BZ60" s="2">
        <f>[4]testrun_5x13crossover_SL5!BO11</f>
        <v>-79.701170000000005</v>
      </c>
      <c r="CA60" s="2">
        <f>[4]testrun_5x13crossover_SL5!BP11</f>
        <v>-210.79883000000001</v>
      </c>
      <c r="CB60" s="2">
        <f>[4]testrun_5x13crossover_SL5!BQ11</f>
        <v>-848.84960000000001</v>
      </c>
      <c r="CC60" s="2">
        <f>[4]testrun_5x13crossover_SL5!BR11</f>
        <v>-166.20116999999999</v>
      </c>
      <c r="CD60" s="2">
        <f>[4]testrun_5x13crossover_SL5!BS11</f>
        <v>-1375.498</v>
      </c>
      <c r="CE60" s="2">
        <f>[4]testrun_5x13crossover_SL5!BT11</f>
        <v>-217.5</v>
      </c>
      <c r="CF60" s="2">
        <f>[4]testrun_5x13crossover_SL5!BU11</f>
        <v>-344.99804999999998</v>
      </c>
      <c r="CG60" s="2">
        <f>[4]testrun_5x13crossover_SL5!BV11</f>
        <v>-537.50390000000004</v>
      </c>
      <c r="CH60" s="2">
        <f>[4]testrun_5x13crossover_SL5!BW11</f>
        <v>-295.20116999999999</v>
      </c>
      <c r="CI60" s="2">
        <f>[4]testrun_5x13crossover_SL5!BX11</f>
        <v>-229.30078</v>
      </c>
      <c r="CJ60" s="2">
        <f>[4]testrun_5x13crossover_SL5!BY11</f>
        <v>-781.59766000000002</v>
      </c>
      <c r="CK60" s="2">
        <f>[4]testrun_5x13crossover_SL5!BZ11</f>
        <v>-441.40233999999998</v>
      </c>
      <c r="CL60" s="2">
        <f>[4]testrun_5x13crossover_SL5!CA11</f>
        <v>-509.69922000000003</v>
      </c>
      <c r="CM60" s="2">
        <f>[4]testrun_5x13crossover_SL5!CB11</f>
        <v>-234.5</v>
      </c>
      <c r="CN60" s="2">
        <f>[4]testrun_5x13crossover_SL5!CC11</f>
        <v>-649.29880000000003</v>
      </c>
      <c r="CO60" s="2">
        <f>[4]testrun_5x13crossover_SL5!CD11</f>
        <v>-191.20116999999999</v>
      </c>
      <c r="CP60" s="2">
        <f>[4]testrun_5x13crossover_SL5!CE11</f>
        <v>-258.19727</v>
      </c>
      <c r="CQ60" s="2">
        <f>[4]testrun_5x13crossover_SL5!CF11</f>
        <v>-125.39843999999999</v>
      </c>
      <c r="CR60" s="2">
        <f>[4]testrun_5x13crossover_SL5!CG11</f>
        <v>-87.201170000000005</v>
      </c>
      <c r="CS60" s="2">
        <f>[4]testrun_5x13crossover_SL5!CH11</f>
        <v>-271.09960000000001</v>
      </c>
      <c r="CT60" s="2">
        <f>[4]testrun_5x13crossover_SL5!CI11</f>
        <v>-365.99610000000001</v>
      </c>
      <c r="CU60" s="2">
        <f>[4]testrun_5x13crossover_SL5!CJ11</f>
        <v>-661.89844000000005</v>
      </c>
      <c r="CV60" s="2">
        <f>[4]testrun_5x13crossover_SL5!CK11</f>
        <v>-452.10156000000001</v>
      </c>
      <c r="CW60" s="2">
        <f>[4]testrun_5x13crossover_SL5!CL11</f>
        <v>-440.00195000000002</v>
      </c>
      <c r="CX60" s="2">
        <f>[4]testrun_5x13crossover_SL5!CM11</f>
        <v>-143.80078</v>
      </c>
      <c r="CY60" s="2">
        <f>[4]testrun_5x13crossover_SL5!CN11</f>
        <v>-325.59960000000001</v>
      </c>
      <c r="CZ60" s="2">
        <f>[4]testrun_5x13crossover_SL5!CO11</f>
        <v>-667.25</v>
      </c>
      <c r="DA60" s="2">
        <f>[4]testrun_5x13crossover_SL5!CP11</f>
        <v>-1223.5038999999999</v>
      </c>
      <c r="DB60" s="2">
        <f>[4]testrun_5x13crossover_SL5!CQ11</f>
        <v>-88.199219999999997</v>
      </c>
      <c r="DC60" s="2">
        <f>[4]testrun_5x13crossover_SL5!CR11</f>
        <v>-305.29883000000001</v>
      </c>
      <c r="DD60" s="2">
        <f>[4]testrun_5x13crossover_SL5!CS11</f>
        <v>-1193.5996</v>
      </c>
      <c r="DE60" s="2">
        <f>[4]testrun_5x13crossover_SL5!CT11</f>
        <v>-2058.9531000000002</v>
      </c>
      <c r="DF60" s="2">
        <f>[4]testrun_5x13crossover_SL5!CU11</f>
        <v>0</v>
      </c>
      <c r="DG60" s="2">
        <f>[4]testrun_5x13crossover_SL5!CV11</f>
        <v>-986.70119999999997</v>
      </c>
      <c r="DH60" s="2">
        <f>[4]testrun_5x13crossover_SL5!CW11</f>
        <v>-932.34766000000002</v>
      </c>
      <c r="DI60" s="2">
        <f>[4]testrun_5x13crossover_SL5!CX11</f>
        <v>-339.89843999999999</v>
      </c>
      <c r="DJ60" s="2">
        <f>[4]testrun_5x13crossover_SL5!CY11</f>
        <v>-784.50390000000004</v>
      </c>
      <c r="DK60" s="2">
        <f>[4]testrun_5x13crossover_SL5!CZ11</f>
        <v>-287.84960000000001</v>
      </c>
      <c r="DL60" s="2">
        <f>[4]testrun_5x13crossover_SL5!DA11</f>
        <v>-1665.0488</v>
      </c>
      <c r="DM60" s="2">
        <f>[4]testrun_5x13crossover_SL5!DB11</f>
        <v>-1337.9492</v>
      </c>
    </row>
    <row r="61" spans="1:117" x14ac:dyDescent="0.3">
      <c r="A61" t="s">
        <v>15</v>
      </c>
      <c r="B61" s="1" t="s">
        <v>0</v>
      </c>
      <c r="C61" t="s">
        <v>7</v>
      </c>
      <c r="D61" s="2">
        <f t="shared" si="0"/>
        <v>29669.06292299999</v>
      </c>
      <c r="G61" s="6">
        <f>100*D61/D59</f>
        <v>35.858703592014628</v>
      </c>
      <c r="H61" s="7"/>
      <c r="I61" s="7"/>
      <c r="J61" s="8">
        <f>SUM(D58,D61,D64,D67,D70,D73)</f>
        <v>74520.867912199988</v>
      </c>
      <c r="K61" s="6">
        <f>100*J61/J59</f>
        <v>24.180924245915566</v>
      </c>
      <c r="L61" s="2">
        <f>[4]testrun_5x13crossover_SL5!A12</f>
        <v>835</v>
      </c>
      <c r="M61" s="2">
        <f>[4]testrun_5x13crossover_SL5!B12</f>
        <v>706.30175999999994</v>
      </c>
      <c r="N61" s="2">
        <f>[4]testrun_5x13crossover_SL5!C12</f>
        <v>-332.25</v>
      </c>
      <c r="O61" s="2">
        <f>[4]testrun_5x13crossover_SL5!D12</f>
        <v>-437.64940000000001</v>
      </c>
      <c r="P61" s="2">
        <f>[4]testrun_5x13crossover_SL5!E12</f>
        <v>-155.80078</v>
      </c>
      <c r="Q61" s="2">
        <f>[4]testrun_5x13crossover_SL5!F12</f>
        <v>341.84960000000001</v>
      </c>
      <c r="R61" s="2">
        <f>[4]testrun_5x13crossover_SL5!G12</f>
        <v>323.34863000000001</v>
      </c>
      <c r="S61" s="2">
        <f>[4]testrun_5x13crossover_SL5!H12</f>
        <v>183.99902</v>
      </c>
      <c r="T61" s="2">
        <f>[4]testrun_5x13crossover_SL5!I12</f>
        <v>315.35253999999998</v>
      </c>
      <c r="U61" s="2">
        <f>[4]testrun_5x13crossover_SL5!J12</f>
        <v>345.24901999999997</v>
      </c>
      <c r="V61" s="2">
        <f>[4]testrun_5x13crossover_SL5!K12</f>
        <v>148.60156000000001</v>
      </c>
      <c r="W61" s="2">
        <f>[4]testrun_5x13crossover_SL5!L12</f>
        <v>621.1499</v>
      </c>
      <c r="X61" s="2">
        <f>[4]testrun_5x13crossover_SL5!M12</f>
        <v>874.5498</v>
      </c>
      <c r="Y61" s="2">
        <f>[4]testrun_5x13crossover_SL5!N12</f>
        <v>268.30077999999997</v>
      </c>
      <c r="Z61" s="2">
        <f>[4]testrun_5x13crossover_SL5!O12</f>
        <v>189.79883000000001</v>
      </c>
      <c r="AA61" s="2">
        <f>[4]testrun_5x13crossover_SL5!P12</f>
        <v>-69.999020000000002</v>
      </c>
      <c r="AB61" s="2">
        <f>[4]testrun_5x13crossover_SL5!Q12</f>
        <v>853.59960000000001</v>
      </c>
      <c r="AC61" s="2">
        <f>[4]testrun_5x13crossover_SL5!R12</f>
        <v>-263.0498</v>
      </c>
      <c r="AD61" s="2">
        <f>[4]testrun_5x13crossover_SL5!S12</f>
        <v>129.34961000000001</v>
      </c>
      <c r="AE61" s="2">
        <f>[4]testrun_5x13crossover_SL5!T12</f>
        <v>-276.05077999999997</v>
      </c>
      <c r="AF61" s="2">
        <f>[4]testrun_5x13crossover_SL5!U12</f>
        <v>-23.399414</v>
      </c>
      <c r="AG61" s="2">
        <f>[4]testrun_5x13crossover_SL5!V12</f>
        <v>-191.29883000000001</v>
      </c>
      <c r="AH61" s="2">
        <f>[4]testrun_5x13crossover_SL5!W12</f>
        <v>-28.148437999999999</v>
      </c>
      <c r="AI61" s="2">
        <f>[4]testrun_5x13crossover_SL5!X12</f>
        <v>207.35059000000001</v>
      </c>
      <c r="AJ61" s="2">
        <f>[4]testrun_5x13crossover_SL5!Y12</f>
        <v>-379.34863000000001</v>
      </c>
      <c r="AK61" s="2">
        <f>[4]testrun_5x13crossover_SL5!Z12</f>
        <v>56.75</v>
      </c>
      <c r="AL61" s="2">
        <f>[4]testrun_5x13crossover_SL5!AA12</f>
        <v>281.7002</v>
      </c>
      <c r="AM61" s="2">
        <f>[4]testrun_5x13crossover_SL5!AB12</f>
        <v>262.35059999999999</v>
      </c>
      <c r="AN61" s="2">
        <f>[4]testrun_5x13crossover_SL5!AC12</f>
        <v>570.99710000000005</v>
      </c>
      <c r="AO61" s="2">
        <f>[4]testrun_5x13crossover_SL5!AD12</f>
        <v>-72.65137</v>
      </c>
      <c r="AP61" s="2">
        <f>[4]testrun_5x13crossover_SL5!AE12</f>
        <v>245.75098</v>
      </c>
      <c r="AQ61" s="2">
        <f>[4]testrun_5x13crossover_SL5!AF12</f>
        <v>422.24707000000001</v>
      </c>
      <c r="AR61" s="2">
        <f>[4]testrun_5x13crossover_SL5!AG12</f>
        <v>1538.3486</v>
      </c>
      <c r="AS61" s="2">
        <f>[4]testrun_5x13crossover_SL5!AH12</f>
        <v>69.65137</v>
      </c>
      <c r="AT61" s="2">
        <f>[4]testrun_5x13crossover_SL5!AI12</f>
        <v>415.5498</v>
      </c>
      <c r="AU61" s="2">
        <f>[4]testrun_5x13crossover_SL5!AJ12</f>
        <v>338.69922000000003</v>
      </c>
      <c r="AV61" s="2">
        <f>[4]testrun_5x13crossover_SL5!AK12</f>
        <v>279.2998</v>
      </c>
      <c r="AW61" s="2">
        <f>[4]testrun_5x13crossover_SL5!AL12</f>
        <v>59.550780000000003</v>
      </c>
      <c r="AX61" s="2">
        <f>[4]testrun_5x13crossover_SL5!AM12</f>
        <v>823.00099999999998</v>
      </c>
      <c r="AY61" s="2">
        <f>[4]testrun_5x13crossover_SL5!AN12</f>
        <v>233.50194999999999</v>
      </c>
      <c r="AZ61" s="2">
        <f>[4]testrun_5x13crossover_SL5!AO12</f>
        <v>-230.44922</v>
      </c>
      <c r="BA61" s="2">
        <f>[4]testrun_5x13crossover_SL5!AP12</f>
        <v>240.60059000000001</v>
      </c>
      <c r="BB61" s="2">
        <f>[4]testrun_5x13crossover_SL5!AQ12</f>
        <v>168.99707000000001</v>
      </c>
      <c r="BC61" s="2">
        <f>[4]testrun_5x13crossover_SL5!AR12</f>
        <v>375.15136999999999</v>
      </c>
      <c r="BD61" s="2">
        <f>[4]testrun_5x13crossover_SL5!AS12</f>
        <v>361.85059999999999</v>
      </c>
      <c r="BE61" s="2">
        <f>[4]testrun_5x13crossover_SL5!AT12</f>
        <v>586.70214999999996</v>
      </c>
      <c r="BF61" s="2">
        <f>[4]testrun_5x13crossover_SL5!AU12</f>
        <v>436.19922000000003</v>
      </c>
      <c r="BG61" s="2">
        <f>[4]testrun_5x13crossover_SL5!AV12</f>
        <v>202.10352</v>
      </c>
      <c r="BH61" s="2">
        <f>[4]testrun_5x13crossover_SL5!AW12</f>
        <v>80.599609999999998</v>
      </c>
      <c r="BI61" s="2">
        <f>[4]testrun_5x13crossover_SL5!AX12</f>
        <v>-200.09961000000001</v>
      </c>
      <c r="BJ61" s="2">
        <f>[4]testrun_5x13crossover_SL5!AY12</f>
        <v>999.79880000000003</v>
      </c>
      <c r="BK61" s="2">
        <f>[4]testrun_5x13crossover_SL5!AZ12</f>
        <v>297.40233999999998</v>
      </c>
      <c r="BL61" s="2">
        <f>[4]testrun_5x13crossover_SL5!BA12</f>
        <v>377.34960000000001</v>
      </c>
      <c r="BM61" s="2">
        <f>[4]testrun_5x13crossover_SL5!BB12</f>
        <v>162.30078</v>
      </c>
      <c r="BN61" s="2">
        <f>[4]testrun_5x13crossover_SL5!BC12</f>
        <v>1132.3496</v>
      </c>
      <c r="BO61" s="2">
        <f>[4]testrun_5x13crossover_SL5!BD12</f>
        <v>827.79690000000005</v>
      </c>
      <c r="BP61" s="2">
        <f>[4]testrun_5x13crossover_SL5!BE12</f>
        <v>-224.09765999999999</v>
      </c>
      <c r="BQ61" s="2">
        <f>[4]testrun_5x13crossover_SL5!BF12</f>
        <v>-998.19920000000002</v>
      </c>
      <c r="BR61" s="2">
        <f>[4]testrun_5x13crossover_SL5!BG12</f>
        <v>-635.39844000000005</v>
      </c>
      <c r="BS61" s="2">
        <f>[4]testrun_5x13crossover_SL5!BH12</f>
        <v>57.652343999999999</v>
      </c>
      <c r="BT61" s="2">
        <f>[4]testrun_5x13crossover_SL5!BI12</f>
        <v>-205.29883000000001</v>
      </c>
      <c r="BU61" s="2">
        <f>[4]testrun_5x13crossover_SL5!BJ12</f>
        <v>1037.8008</v>
      </c>
      <c r="BV61" s="2">
        <f>[4]testrun_5x13crossover_SL5!BK12</f>
        <v>61.851562000000001</v>
      </c>
      <c r="BW61" s="2">
        <f>[4]testrun_5x13crossover_SL5!BL12</f>
        <v>429.7998</v>
      </c>
      <c r="BX61" s="2">
        <f>[4]testrun_5x13crossover_SL5!BM12</f>
        <v>741.09766000000002</v>
      </c>
      <c r="BY61" s="2">
        <f>[4]testrun_5x13crossover_SL5!BN12</f>
        <v>-1225.002</v>
      </c>
      <c r="BZ61" s="2">
        <f>[4]testrun_5x13crossover_SL5!BO12</f>
        <v>531.44920000000002</v>
      </c>
      <c r="CA61" s="2">
        <f>[4]testrun_5x13crossover_SL5!BP12</f>
        <v>151.75</v>
      </c>
      <c r="CB61" s="2">
        <f>[4]testrun_5x13crossover_SL5!BQ12</f>
        <v>-218.90234000000001</v>
      </c>
      <c r="CC61" s="2">
        <f>[4]testrun_5x13crossover_SL5!BR12</f>
        <v>82.498050000000006</v>
      </c>
      <c r="CD61" s="2">
        <f>[4]testrun_5x13crossover_SL5!BS12</f>
        <v>-154.84765999999999</v>
      </c>
      <c r="CE61" s="2">
        <f>[4]testrun_5x13crossover_SL5!BT12</f>
        <v>176.29883000000001</v>
      </c>
      <c r="CF61" s="2">
        <f>[4]testrun_5x13crossover_SL5!BU12</f>
        <v>804.40233999999998</v>
      </c>
      <c r="CG61" s="2">
        <f>[4]testrun_5x13crossover_SL5!BV12</f>
        <v>-23.503906000000001</v>
      </c>
      <c r="CH61" s="2">
        <f>[4]testrun_5x13crossover_SL5!BW12</f>
        <v>-161</v>
      </c>
      <c r="CI61" s="2">
        <f>[4]testrun_5x13crossover_SL5!BX12</f>
        <v>408.39843999999999</v>
      </c>
      <c r="CJ61" s="2">
        <f>[4]testrun_5x13crossover_SL5!BY12</f>
        <v>-38.595703</v>
      </c>
      <c r="CK61" s="2">
        <f>[4]testrun_5x13crossover_SL5!BZ12</f>
        <v>303.49414000000002</v>
      </c>
      <c r="CL61" s="2">
        <f>[4]testrun_5x13crossover_SL5!CA12</f>
        <v>472.30077999999997</v>
      </c>
      <c r="CM61" s="2">
        <f>[4]testrun_5x13crossover_SL5!CB12</f>
        <v>647.5</v>
      </c>
      <c r="CN61" s="2">
        <f>[4]testrun_5x13crossover_SL5!CC12</f>
        <v>-441.39648</v>
      </c>
      <c r="CO61" s="2">
        <f>[4]testrun_5x13crossover_SL5!CD12</f>
        <v>1050.7988</v>
      </c>
      <c r="CP61" s="2">
        <f>[4]testrun_5x13crossover_SL5!CE12</f>
        <v>440.80273</v>
      </c>
      <c r="CQ61" s="2">
        <f>[4]testrun_5x13crossover_SL5!CF12</f>
        <v>1035.4042999999999</v>
      </c>
      <c r="CR61" s="2">
        <f>[4]testrun_5x13crossover_SL5!CG12</f>
        <v>175.49805000000001</v>
      </c>
      <c r="CS61" s="2">
        <f>[4]testrun_5x13crossover_SL5!CH12</f>
        <v>2061.3984</v>
      </c>
      <c r="CT61" s="2">
        <f>[4]testrun_5x13crossover_SL5!CI12</f>
        <v>476.00389999999999</v>
      </c>
      <c r="CU61" s="2">
        <f>[4]testrun_5x13crossover_SL5!CJ12</f>
        <v>684.60739999999998</v>
      </c>
      <c r="CV61" s="2">
        <f>[4]testrun_5x13crossover_SL5!CK12</f>
        <v>20.398437999999999</v>
      </c>
      <c r="CW61" s="2">
        <f>[4]testrun_5x13crossover_SL5!CL12</f>
        <v>663.29489999999998</v>
      </c>
      <c r="CX61" s="2">
        <f>[4]testrun_5x13crossover_SL5!CM12</f>
        <v>458.79687999999999</v>
      </c>
      <c r="CY61" s="2">
        <f>[4]testrun_5x13crossover_SL5!CN12</f>
        <v>410.20116999999999</v>
      </c>
      <c r="CZ61" s="2">
        <f>[4]testrun_5x13crossover_SL5!CO12</f>
        <v>-235.29883000000001</v>
      </c>
      <c r="DA61" s="2">
        <f>[4]testrun_5x13crossover_SL5!CP12</f>
        <v>-1047.0546999999999</v>
      </c>
      <c r="DB61" s="2">
        <f>[4]testrun_5x13crossover_SL5!CQ12</f>
        <v>846</v>
      </c>
      <c r="DC61" s="2">
        <f>[4]testrun_5x13crossover_SL5!CR12</f>
        <v>758.15039999999999</v>
      </c>
      <c r="DD61" s="2">
        <f>[4]testrun_5x13crossover_SL5!CS12</f>
        <v>-545.55079999999998</v>
      </c>
      <c r="DE61" s="2">
        <f>[4]testrun_5x13crossover_SL5!CT12</f>
        <v>-1504.3027</v>
      </c>
      <c r="DF61" s="2">
        <f>[4]testrun_5x13crossover_SL5!CU12</f>
        <v>1133.7012</v>
      </c>
      <c r="DG61" s="2">
        <f>[4]testrun_5x13crossover_SL5!CV12</f>
        <v>303.25</v>
      </c>
      <c r="DH61" s="2">
        <f>[4]testrun_5x13crossover_SL5!CW12</f>
        <v>1608.6504</v>
      </c>
      <c r="DI61" s="2">
        <f>[4]testrun_5x13crossover_SL5!CX12</f>
        <v>819.25</v>
      </c>
      <c r="DJ61" s="2">
        <f>[4]testrun_5x13crossover_SL5!CY12</f>
        <v>1350.4473</v>
      </c>
      <c r="DK61" s="2">
        <f>[4]testrun_5x13crossover_SL5!CZ12</f>
        <v>352.10156000000001</v>
      </c>
      <c r="DL61" s="2">
        <f>[4]testrun_5x13crossover_SL5!DA12</f>
        <v>1854.7030999999999</v>
      </c>
      <c r="DM61" s="2">
        <f>[4]testrun_5x13crossover_SL5!DB12</f>
        <v>-612.44727</v>
      </c>
    </row>
    <row r="62" spans="1:117" x14ac:dyDescent="0.3">
      <c r="A62" t="s">
        <v>15</v>
      </c>
      <c r="B62" s="1" t="s">
        <v>1</v>
      </c>
      <c r="C62" t="s">
        <v>5</v>
      </c>
      <c r="D62" s="2">
        <f t="shared" si="0"/>
        <v>29791.247082900012</v>
      </c>
      <c r="E62">
        <f>COUNT(L64:DZ64)</f>
        <v>106</v>
      </c>
      <c r="F62" s="5">
        <f>COUNTIF(L64:DZ64,"&gt;0")</f>
        <v>42</v>
      </c>
      <c r="G62" s="6">
        <f>100 *F62/E62</f>
        <v>39.622641509433961</v>
      </c>
      <c r="H62" s="7"/>
      <c r="I62" s="7"/>
      <c r="J62" s="7"/>
      <c r="K62" s="7"/>
      <c r="L62" s="2">
        <f>[4]testrun_5x13crossover_SL5!A16</f>
        <v>175.90038999999999</v>
      </c>
      <c r="M62" s="2">
        <f>[4]testrun_5x13crossover_SL5!B16</f>
        <v>0</v>
      </c>
      <c r="N62" s="2">
        <f>[4]testrun_5x13crossover_SL5!C16</f>
        <v>0</v>
      </c>
      <c r="O62" s="2">
        <f>[4]testrun_5x13crossover_SL5!D16</f>
        <v>719.7002</v>
      </c>
      <c r="P62" s="2">
        <f>[4]testrun_5x13crossover_SL5!E16</f>
        <v>332.7002</v>
      </c>
      <c r="Q62" s="2">
        <f>[4]testrun_5x13crossover_SL5!F16</f>
        <v>0</v>
      </c>
      <c r="R62" s="2">
        <f>[4]testrun_5x13crossover_SL5!G16</f>
        <v>217.34961000000001</v>
      </c>
      <c r="S62" s="2">
        <f>[4]testrun_5x13crossover_SL5!H16</f>
        <v>512.89940000000001</v>
      </c>
      <c r="T62" s="2">
        <f>[4]testrun_5x13crossover_SL5!I16</f>
        <v>0</v>
      </c>
      <c r="U62" s="2">
        <f>[4]testrun_5x13crossover_SL5!J16</f>
        <v>73.549805000000006</v>
      </c>
      <c r="V62" s="2">
        <f>[4]testrun_5x13crossover_SL5!K16</f>
        <v>495.7002</v>
      </c>
      <c r="W62" s="2">
        <f>[4]testrun_5x13crossover_SL5!L16</f>
        <v>272.19922000000003</v>
      </c>
      <c r="X62" s="2">
        <f>[4]testrun_5x13crossover_SL5!M16</f>
        <v>1060.5996</v>
      </c>
      <c r="Y62" s="2">
        <f>[4]testrun_5x13crossover_SL5!N16</f>
        <v>0</v>
      </c>
      <c r="Z62" s="2">
        <f>[4]testrun_5x13crossover_SL5!O16</f>
        <v>0</v>
      </c>
      <c r="AA62" s="2">
        <f>[4]testrun_5x13crossover_SL5!P16</f>
        <v>46.450195000000001</v>
      </c>
      <c r="AB62" s="2">
        <f>[4]testrun_5x13crossover_SL5!Q16</f>
        <v>0</v>
      </c>
      <c r="AC62" s="2">
        <f>[4]testrun_5x13crossover_SL5!R16</f>
        <v>83.75</v>
      </c>
      <c r="AD62" s="2">
        <f>[4]testrun_5x13crossover_SL5!S16</f>
        <v>0</v>
      </c>
      <c r="AE62" s="2">
        <f>[4]testrun_5x13crossover_SL5!T16</f>
        <v>11</v>
      </c>
      <c r="AF62" s="2">
        <f>[4]testrun_5x13crossover_SL5!U16</f>
        <v>203.34961000000001</v>
      </c>
      <c r="AG62" s="2">
        <f>[4]testrun_5x13crossover_SL5!V16</f>
        <v>1181.8994</v>
      </c>
      <c r="AH62" s="2">
        <f>[4]testrun_5x13crossover_SL5!W16</f>
        <v>0</v>
      </c>
      <c r="AI62" s="2">
        <f>[4]testrun_5x13crossover_SL5!X16</f>
        <v>616.55079999999998</v>
      </c>
      <c r="AJ62" s="2">
        <f>[4]testrun_5x13crossover_SL5!Y16</f>
        <v>0</v>
      </c>
      <c r="AK62" s="2">
        <f>[4]testrun_5x13crossover_SL5!Z16</f>
        <v>187.34961000000001</v>
      </c>
      <c r="AL62" s="2">
        <f>[4]testrun_5x13crossover_SL5!AA16</f>
        <v>0</v>
      </c>
      <c r="AM62" s="2">
        <f>[4]testrun_5x13crossover_SL5!AB16</f>
        <v>0</v>
      </c>
      <c r="AN62" s="2">
        <f>[4]testrun_5x13crossover_SL5!AC16</f>
        <v>871.7998</v>
      </c>
      <c r="AO62" s="2">
        <f>[4]testrun_5x13crossover_SL5!AD16</f>
        <v>765</v>
      </c>
      <c r="AP62" s="2">
        <f>[4]testrun_5x13crossover_SL5!AE16</f>
        <v>0</v>
      </c>
      <c r="AQ62" s="2">
        <f>[4]testrun_5x13crossover_SL5!AF16</f>
        <v>0</v>
      </c>
      <c r="AR62" s="2">
        <f>[4]testrun_5x13crossover_SL5!AG16</f>
        <v>230.0498</v>
      </c>
      <c r="AS62" s="2">
        <f>[4]testrun_5x13crossover_SL5!AH16</f>
        <v>0</v>
      </c>
      <c r="AT62" s="2">
        <f>[4]testrun_5x13crossover_SL5!AI16</f>
        <v>0</v>
      </c>
      <c r="AU62" s="2">
        <f>[4]testrun_5x13crossover_SL5!AJ16</f>
        <v>669.7998</v>
      </c>
      <c r="AV62" s="2">
        <f>[4]testrun_5x13crossover_SL5!AK16</f>
        <v>94.75</v>
      </c>
      <c r="AW62" s="2">
        <f>[4]testrun_5x13crossover_SL5!AL16</f>
        <v>714.2998</v>
      </c>
      <c r="AX62" s="2">
        <f>[4]testrun_5x13crossover_SL5!AM16</f>
        <v>0</v>
      </c>
      <c r="AY62" s="2">
        <f>[4]testrun_5x13crossover_SL5!AN16</f>
        <v>0</v>
      </c>
      <c r="AZ62" s="2">
        <f>[4]testrun_5x13crossover_SL5!AO16</f>
        <v>0</v>
      </c>
      <c r="BA62" s="2">
        <f>[4]testrun_5x13crossover_SL5!AP16</f>
        <v>0</v>
      </c>
      <c r="BB62" s="2">
        <f>[4]testrun_5x13crossover_SL5!AQ16</f>
        <v>122.35058600000001</v>
      </c>
      <c r="BC62" s="2">
        <f>[4]testrun_5x13crossover_SL5!AR16</f>
        <v>0</v>
      </c>
      <c r="BD62" s="2">
        <f>[4]testrun_5x13crossover_SL5!AS16</f>
        <v>529.5498</v>
      </c>
      <c r="BE62" s="2">
        <f>[4]testrun_5x13crossover_SL5!AT16</f>
        <v>5.0996094000000003</v>
      </c>
      <c r="BF62" s="2">
        <f>[4]testrun_5x13crossover_SL5!AU16</f>
        <v>2009.001</v>
      </c>
      <c r="BG62" s="2">
        <f>[4]testrun_5x13crossover_SL5!AV16</f>
        <v>32.050780000000003</v>
      </c>
      <c r="BH62" s="2">
        <f>[4]testrun_5x13crossover_SL5!AW16</f>
        <v>0</v>
      </c>
      <c r="BI62" s="2">
        <f>[4]testrun_5x13crossover_SL5!AX16</f>
        <v>228</v>
      </c>
      <c r="BJ62" s="2">
        <f>[4]testrun_5x13crossover_SL5!AY16</f>
        <v>0</v>
      </c>
      <c r="BK62" s="2">
        <f>[4]testrun_5x13crossover_SL5!AZ16</f>
        <v>169.90038999999999</v>
      </c>
      <c r="BL62" s="2">
        <f>[4]testrun_5x13crossover_SL5!BA16</f>
        <v>0</v>
      </c>
      <c r="BM62" s="2">
        <f>[4]testrun_5x13crossover_SL5!BB16</f>
        <v>253.79883000000001</v>
      </c>
      <c r="BN62" s="2">
        <f>[4]testrun_5x13crossover_SL5!BC16</f>
        <v>0</v>
      </c>
      <c r="BO62" s="2">
        <f>[4]testrun_5x13crossover_SL5!BD16</f>
        <v>0</v>
      </c>
      <c r="BP62" s="2">
        <f>[4]testrun_5x13crossover_SL5!BE16</f>
        <v>1951.751</v>
      </c>
      <c r="BQ62" s="2">
        <f>[4]testrun_5x13crossover_SL5!BF16</f>
        <v>0</v>
      </c>
      <c r="BR62" s="2">
        <f>[4]testrun_5x13crossover_SL5!BG16</f>
        <v>29.650390000000002</v>
      </c>
      <c r="BS62" s="2">
        <f>[4]testrun_5x13crossover_SL5!BH16</f>
        <v>344.55077999999997</v>
      </c>
      <c r="BT62" s="2">
        <f>[4]testrun_5x13crossover_SL5!BI16</f>
        <v>1076.25</v>
      </c>
      <c r="BU62" s="2">
        <f>[4]testrun_5x13crossover_SL5!BJ16</f>
        <v>0</v>
      </c>
      <c r="BV62" s="2">
        <f>[4]testrun_5x13crossover_SL5!BK16</f>
        <v>540.35059999999999</v>
      </c>
      <c r="BW62" s="2">
        <f>[4]testrun_5x13crossover_SL5!BL16</f>
        <v>901.14940000000001</v>
      </c>
      <c r="BX62" s="2">
        <f>[4]testrun_5x13crossover_SL5!BM16</f>
        <v>34.099609999999998</v>
      </c>
      <c r="BY62" s="2">
        <f>[4]testrun_5x13crossover_SL5!BN16</f>
        <v>620.05079999999998</v>
      </c>
      <c r="BZ62" s="2">
        <f>[4]testrun_5x13crossover_SL5!BO16</f>
        <v>751.05079999999998</v>
      </c>
      <c r="CA62" s="2">
        <f>[4]testrun_5x13crossover_SL5!BP16</f>
        <v>362.34960000000001</v>
      </c>
      <c r="CB62" s="2">
        <f>[4]testrun_5x13crossover_SL5!BQ16</f>
        <v>0</v>
      </c>
      <c r="CC62" s="2">
        <f>[4]testrun_5x13crossover_SL5!BR16</f>
        <v>15.6484375</v>
      </c>
      <c r="CD62" s="2">
        <f>[4]testrun_5x13crossover_SL5!BS16</f>
        <v>582.89844000000005</v>
      </c>
      <c r="CE62" s="2">
        <f>[4]testrun_5x13crossover_SL5!BT16</f>
        <v>0</v>
      </c>
      <c r="CF62" s="2">
        <f>[4]testrun_5x13crossover_SL5!BU16</f>
        <v>556.80079999999998</v>
      </c>
      <c r="CG62" s="2">
        <f>[4]testrun_5x13crossover_SL5!BV16</f>
        <v>0</v>
      </c>
      <c r="CH62" s="2">
        <f>[4]testrun_5x13crossover_SL5!BW16</f>
        <v>0</v>
      </c>
      <c r="CI62" s="2">
        <f>[4]testrun_5x13crossover_SL5!BX16</f>
        <v>0</v>
      </c>
      <c r="CJ62" s="2">
        <f>[4]testrun_5x13crossover_SL5!BY16</f>
        <v>0</v>
      </c>
      <c r="CK62" s="2">
        <f>[4]testrun_5x13crossover_SL5!BZ16</f>
        <v>0</v>
      </c>
      <c r="CL62" s="2">
        <f>[4]testrun_5x13crossover_SL5!CA16</f>
        <v>0</v>
      </c>
      <c r="CM62" s="2">
        <f>[4]testrun_5x13crossover_SL5!CB16</f>
        <v>1225.9004</v>
      </c>
      <c r="CN62" s="2">
        <f>[4]testrun_5x13crossover_SL5!CC16</f>
        <v>0</v>
      </c>
      <c r="CO62" s="2">
        <f>[4]testrun_5x13crossover_SL5!CD16</f>
        <v>51.798830000000002</v>
      </c>
      <c r="CP62" s="2">
        <f>[4]testrun_5x13crossover_SL5!CE16</f>
        <v>264.90039999999999</v>
      </c>
      <c r="CQ62" s="2">
        <f>[4]testrun_5x13crossover_SL5!CF16</f>
        <v>0</v>
      </c>
      <c r="CR62" s="2">
        <f>[4]testrun_5x13crossover_SL5!CG16</f>
        <v>1667.2988</v>
      </c>
      <c r="CS62" s="2">
        <f>[4]testrun_5x13crossover_SL5!CH16</f>
        <v>796.30079999999998</v>
      </c>
      <c r="CT62" s="2">
        <f>[4]testrun_5x13crossover_SL5!CI16</f>
        <v>0</v>
      </c>
      <c r="CU62" s="2">
        <f>[4]testrun_5x13crossover_SL5!CJ16</f>
        <v>342.5</v>
      </c>
      <c r="CV62" s="2">
        <f>[4]testrun_5x13crossover_SL5!CK16</f>
        <v>1171.2988</v>
      </c>
      <c r="CW62" s="2">
        <f>[4]testrun_5x13crossover_SL5!CL16</f>
        <v>0</v>
      </c>
      <c r="CX62" s="2">
        <f>[4]testrun_5x13crossover_SL5!CM16</f>
        <v>186</v>
      </c>
      <c r="CY62" s="2">
        <f>[4]testrun_5x13crossover_SL5!CN16</f>
        <v>0</v>
      </c>
      <c r="CZ62" s="2">
        <f>[4]testrun_5x13crossover_SL5!CO16</f>
        <v>660.5</v>
      </c>
      <c r="DA62" s="2">
        <f>[4]testrun_5x13crossover_SL5!CP16</f>
        <v>209.65038999999999</v>
      </c>
      <c r="DB62" s="2">
        <f>[4]testrun_5x13crossover_SL5!CQ16</f>
        <v>216.09961000000001</v>
      </c>
      <c r="DC62" s="2">
        <f>[4]testrun_5x13crossover_SL5!CR16</f>
        <v>225.80078</v>
      </c>
      <c r="DD62" s="2">
        <f>[4]testrun_5x13crossover_SL5!CS16</f>
        <v>0</v>
      </c>
      <c r="DE62" s="2">
        <f>[4]testrun_5x13crossover_SL5!CT16</f>
        <v>55.25</v>
      </c>
      <c r="DF62" s="2">
        <f>[4]testrun_5x13crossover_SL5!CU16</f>
        <v>1727.1484</v>
      </c>
      <c r="DG62" s="2">
        <f>[4]testrun_5x13crossover_SL5!CV16</f>
        <v>0</v>
      </c>
      <c r="DH62" s="2">
        <f>[4]testrun_5x13crossover_SL5!CW16</f>
        <v>0</v>
      </c>
      <c r="DI62" s="2">
        <f>[4]testrun_5x13crossover_SL5!CX16</f>
        <v>97.701170000000005</v>
      </c>
      <c r="DJ62" s="2">
        <f>[4]testrun_5x13crossover_SL5!CY16</f>
        <v>0</v>
      </c>
      <c r="DK62" s="2">
        <f>[4]testrun_5x13crossover_SL5!CZ16</f>
        <v>0</v>
      </c>
      <c r="DL62" s="2">
        <f>[4]testrun_5x13crossover_SL5!DA16</f>
        <v>121.59961</v>
      </c>
      <c r="DM62" s="2">
        <f>[4]testrun_5x13crossover_SL5!DB16</f>
        <v>118.5</v>
      </c>
    </row>
    <row r="63" spans="1:117" x14ac:dyDescent="0.3">
      <c r="A63" t="s">
        <v>15</v>
      </c>
      <c r="B63" s="1" t="s">
        <v>1</v>
      </c>
      <c r="C63" t="s">
        <v>6</v>
      </c>
      <c r="D63" s="2">
        <f t="shared" si="0"/>
        <v>-26273.988283000002</v>
      </c>
      <c r="F63" s="5"/>
      <c r="G63" s="7"/>
      <c r="H63" s="7"/>
      <c r="I63" s="7"/>
      <c r="J63" s="7"/>
      <c r="K63" s="7"/>
      <c r="L63" s="2">
        <f>[4]testrun_5x13crossover_SL5!A17</f>
        <v>0</v>
      </c>
      <c r="M63" s="2">
        <f>[4]testrun_5x13crossover_SL5!B17</f>
        <v>-124</v>
      </c>
      <c r="N63" s="2">
        <f>[4]testrun_5x13crossover_SL5!C17</f>
        <v>-1022.249</v>
      </c>
      <c r="O63" s="2">
        <f>[4]testrun_5x13crossover_SL5!D17</f>
        <v>0</v>
      </c>
      <c r="P63" s="2">
        <f>[4]testrun_5x13crossover_SL5!E17</f>
        <v>0</v>
      </c>
      <c r="Q63" s="2">
        <f>[4]testrun_5x13crossover_SL5!F17</f>
        <v>-289.10059999999999</v>
      </c>
      <c r="R63" s="2">
        <f>[4]testrun_5x13crossover_SL5!G17</f>
        <v>-452.80077999999997</v>
      </c>
      <c r="S63" s="2">
        <f>[4]testrun_5x13crossover_SL5!H17</f>
        <v>0</v>
      </c>
      <c r="T63" s="2">
        <f>[4]testrun_5x13crossover_SL5!I17</f>
        <v>-1539.751</v>
      </c>
      <c r="U63" s="2">
        <f>[4]testrun_5x13crossover_SL5!J17</f>
        <v>0</v>
      </c>
      <c r="V63" s="2">
        <f>[4]testrun_5x13crossover_SL5!K17</f>
        <v>0</v>
      </c>
      <c r="W63" s="2">
        <f>[4]testrun_5x13crossover_SL5!L17</f>
        <v>-299.84960000000001</v>
      </c>
      <c r="X63" s="2">
        <f>[4]testrun_5x13crossover_SL5!M17</f>
        <v>0</v>
      </c>
      <c r="Y63" s="2">
        <f>[4]testrun_5x13crossover_SL5!N17</f>
        <v>0</v>
      </c>
      <c r="Z63" s="2">
        <f>[4]testrun_5x13crossover_SL5!O17</f>
        <v>-737.64940000000001</v>
      </c>
      <c r="AA63" s="2">
        <f>[4]testrun_5x13crossover_SL5!P17</f>
        <v>-423.75</v>
      </c>
      <c r="AB63" s="2">
        <f>[4]testrun_5x13crossover_SL5!Q17</f>
        <v>-191.7998</v>
      </c>
      <c r="AC63" s="2">
        <f>[4]testrun_5x13crossover_SL5!R17</f>
        <v>-203.5498</v>
      </c>
      <c r="AD63" s="2">
        <f>[4]testrun_5x13crossover_SL5!S17</f>
        <v>-126.30078</v>
      </c>
      <c r="AE63" s="2">
        <f>[4]testrun_5x13crossover_SL5!T17</f>
        <v>0</v>
      </c>
      <c r="AF63" s="2">
        <f>[4]testrun_5x13crossover_SL5!U17</f>
        <v>0</v>
      </c>
      <c r="AG63" s="2">
        <f>[4]testrun_5x13crossover_SL5!V17</f>
        <v>0</v>
      </c>
      <c r="AH63" s="2">
        <f>[4]testrun_5x13crossover_SL5!W17</f>
        <v>-492.0498</v>
      </c>
      <c r="AI63" s="2">
        <f>[4]testrun_5x13crossover_SL5!X17</f>
        <v>0</v>
      </c>
      <c r="AJ63" s="2">
        <f>[4]testrun_5x13crossover_SL5!Y17</f>
        <v>-130.34961000000001</v>
      </c>
      <c r="AK63" s="2">
        <f>[4]testrun_5x13crossover_SL5!Z17</f>
        <v>0</v>
      </c>
      <c r="AL63" s="2">
        <f>[4]testrun_5x13crossover_SL5!AA17</f>
        <v>-652.7002</v>
      </c>
      <c r="AM63" s="2">
        <f>[4]testrun_5x13crossover_SL5!AB17</f>
        <v>0</v>
      </c>
      <c r="AN63" s="2">
        <f>[4]testrun_5x13crossover_SL5!AC17</f>
        <v>0</v>
      </c>
      <c r="AO63" s="2">
        <f>[4]testrun_5x13crossover_SL5!AD17</f>
        <v>0</v>
      </c>
      <c r="AP63" s="2">
        <f>[4]testrun_5x13crossover_SL5!AE17</f>
        <v>-553.75099999999998</v>
      </c>
      <c r="AQ63" s="2">
        <f>[4]testrun_5x13crossover_SL5!AF17</f>
        <v>0</v>
      </c>
      <c r="AR63" s="2">
        <f>[4]testrun_5x13crossover_SL5!AG17</f>
        <v>0</v>
      </c>
      <c r="AS63" s="2">
        <f>[4]testrun_5x13crossover_SL5!AH17</f>
        <v>-437.09960000000001</v>
      </c>
      <c r="AT63" s="2">
        <f>[4]testrun_5x13crossover_SL5!AI17</f>
        <v>-657.85059999999999</v>
      </c>
      <c r="AU63" s="2">
        <f>[4]testrun_5x13crossover_SL5!AJ17</f>
        <v>-260.89940000000001</v>
      </c>
      <c r="AV63" s="2">
        <f>[4]testrun_5x13crossover_SL5!AK17</f>
        <v>-200.90038999999999</v>
      </c>
      <c r="AW63" s="2">
        <f>[4]testrun_5x13crossover_SL5!AL17</f>
        <v>-126.95019499999999</v>
      </c>
      <c r="AX63" s="2">
        <f>[4]testrun_5x13crossover_SL5!AM17</f>
        <v>0</v>
      </c>
      <c r="AY63" s="2">
        <f>[4]testrun_5x13crossover_SL5!AN17</f>
        <v>0</v>
      </c>
      <c r="AZ63" s="2">
        <f>[4]testrun_5x13crossover_SL5!AO17</f>
        <v>0</v>
      </c>
      <c r="BA63" s="2">
        <f>[4]testrun_5x13crossover_SL5!AP17</f>
        <v>-533.90039999999999</v>
      </c>
      <c r="BB63" s="2">
        <f>[4]testrun_5x13crossover_SL5!AQ17</f>
        <v>0</v>
      </c>
      <c r="BC63" s="2">
        <f>[4]testrun_5x13crossover_SL5!AR17</f>
        <v>-340.64843999999999</v>
      </c>
      <c r="BD63" s="2">
        <f>[4]testrun_5x13crossover_SL5!AS17</f>
        <v>-229.39940999999999</v>
      </c>
      <c r="BE63" s="2">
        <f>[4]testrun_5x13crossover_SL5!AT17</f>
        <v>-696.2998</v>
      </c>
      <c r="BF63" s="2">
        <f>[4]testrun_5x13crossover_SL5!AU17</f>
        <v>0</v>
      </c>
      <c r="BG63" s="2">
        <f>[4]testrun_5x13crossover_SL5!AV17</f>
        <v>-515.70119999999997</v>
      </c>
      <c r="BH63" s="2">
        <f>[4]testrun_5x13crossover_SL5!AW17</f>
        <v>0</v>
      </c>
      <c r="BI63" s="2">
        <f>[4]testrun_5x13crossover_SL5!AX17</f>
        <v>0</v>
      </c>
      <c r="BJ63" s="2">
        <f>[4]testrun_5x13crossover_SL5!AY17</f>
        <v>-175</v>
      </c>
      <c r="BK63" s="2">
        <f>[4]testrun_5x13crossover_SL5!AZ17</f>
        <v>-204.84961000000001</v>
      </c>
      <c r="BL63" s="2">
        <f>[4]testrun_5x13crossover_SL5!BA17</f>
        <v>-1163.752</v>
      </c>
      <c r="BM63" s="2">
        <f>[4]testrun_5x13crossover_SL5!BB17</f>
        <v>-71.351560000000006</v>
      </c>
      <c r="BN63" s="2">
        <f>[4]testrun_5x13crossover_SL5!BC17</f>
        <v>-209.19922</v>
      </c>
      <c r="BO63" s="2">
        <f>[4]testrun_5x13crossover_SL5!BD17</f>
        <v>-1213.1973</v>
      </c>
      <c r="BP63" s="2">
        <f>[4]testrun_5x13crossover_SL5!BE17</f>
        <v>-476.05077999999997</v>
      </c>
      <c r="BQ63" s="2">
        <f>[4]testrun_5x13crossover_SL5!BF17</f>
        <v>0</v>
      </c>
      <c r="BR63" s="2">
        <f>[4]testrun_5x13crossover_SL5!BG17</f>
        <v>0</v>
      </c>
      <c r="BS63" s="2">
        <f>[4]testrun_5x13crossover_SL5!BH17</f>
        <v>-167.54883000000001</v>
      </c>
      <c r="BT63" s="2">
        <f>[4]testrun_5x13crossover_SL5!BI17</f>
        <v>0</v>
      </c>
      <c r="BU63" s="2">
        <f>[4]testrun_5x13crossover_SL5!BJ17</f>
        <v>0</v>
      </c>
      <c r="BV63" s="2">
        <f>[4]testrun_5x13crossover_SL5!BK17</f>
        <v>0</v>
      </c>
      <c r="BW63" s="2">
        <f>[4]testrun_5x13crossover_SL5!BL17</f>
        <v>0</v>
      </c>
      <c r="BX63" s="2">
        <f>[4]testrun_5x13crossover_SL5!BM17</f>
        <v>-518.79880000000003</v>
      </c>
      <c r="BY63" s="2">
        <f>[4]testrun_5x13crossover_SL5!BN17</f>
        <v>-271.59960000000001</v>
      </c>
      <c r="BZ63" s="2">
        <f>[4]testrun_5x13crossover_SL5!BO17</f>
        <v>0</v>
      </c>
      <c r="CA63" s="2">
        <f>[4]testrun_5x13crossover_SL5!BP17</f>
        <v>-595.94920000000002</v>
      </c>
      <c r="CB63" s="2">
        <f>[4]testrun_5x13crossover_SL5!BQ17</f>
        <v>0</v>
      </c>
      <c r="CC63" s="2">
        <f>[4]testrun_5x13crossover_SL5!BR17</f>
        <v>-175.09961000000001</v>
      </c>
      <c r="CD63" s="2">
        <f>[4]testrun_5x13crossover_SL5!BS17</f>
        <v>-910.5</v>
      </c>
      <c r="CE63" s="2">
        <f>[4]testrun_5x13crossover_SL5!BT17</f>
        <v>0</v>
      </c>
      <c r="CF63" s="2">
        <f>[4]testrun_5x13crossover_SL5!BU17</f>
        <v>0</v>
      </c>
      <c r="CG63" s="2">
        <f>[4]testrun_5x13crossover_SL5!BV17</f>
        <v>0</v>
      </c>
      <c r="CH63" s="2">
        <f>[4]testrun_5x13crossover_SL5!BW17</f>
        <v>0</v>
      </c>
      <c r="CI63" s="2">
        <f>[4]testrun_5x13crossover_SL5!BX17</f>
        <v>0</v>
      </c>
      <c r="CJ63" s="2">
        <f>[4]testrun_5x13crossover_SL5!BY17</f>
        <v>0</v>
      </c>
      <c r="CK63" s="2">
        <f>[4]testrun_5x13crossover_SL5!BZ17</f>
        <v>0</v>
      </c>
      <c r="CL63" s="2">
        <f>[4]testrun_5x13crossover_SL5!CA17</f>
        <v>-136.29883000000001</v>
      </c>
      <c r="CM63" s="2">
        <f>[4]testrun_5x13crossover_SL5!CB17</f>
        <v>-220.39843999999999</v>
      </c>
      <c r="CN63" s="2">
        <f>[4]testrun_5x13crossover_SL5!CC17</f>
        <v>-197.19922</v>
      </c>
      <c r="CO63" s="2">
        <f>[4]testrun_5x13crossover_SL5!CD17</f>
        <v>-1401.498</v>
      </c>
      <c r="CP63" s="2">
        <f>[4]testrun_5x13crossover_SL5!CE17</f>
        <v>0</v>
      </c>
      <c r="CQ63" s="2">
        <f>[4]testrun_5x13crossover_SL5!CF17</f>
        <v>-227.79883000000001</v>
      </c>
      <c r="CR63" s="2">
        <f>[4]testrun_5x13crossover_SL5!CG17</f>
        <v>-144.5</v>
      </c>
      <c r="CS63" s="2">
        <f>[4]testrun_5x13crossover_SL5!CH17</f>
        <v>0</v>
      </c>
      <c r="CT63" s="2">
        <f>[4]testrun_5x13crossover_SL5!CI17</f>
        <v>0</v>
      </c>
      <c r="CU63" s="2">
        <f>[4]testrun_5x13crossover_SL5!CJ17</f>
        <v>-196.5</v>
      </c>
      <c r="CV63" s="2">
        <f>[4]testrun_5x13crossover_SL5!CK17</f>
        <v>0</v>
      </c>
      <c r="CW63" s="2">
        <f>[4]testrun_5x13crossover_SL5!CL17</f>
        <v>-442.19727</v>
      </c>
      <c r="CX63" s="2">
        <f>[4]testrun_5x13crossover_SL5!CM17</f>
        <v>-109.30078</v>
      </c>
      <c r="CY63" s="2">
        <f>[4]testrun_5x13crossover_SL5!CN17</f>
        <v>0</v>
      </c>
      <c r="CZ63" s="2">
        <f>[4]testrun_5x13crossover_SL5!CO17</f>
        <v>0</v>
      </c>
      <c r="DA63" s="2">
        <f>[4]testrun_5x13crossover_SL5!CP17</f>
        <v>-357.75</v>
      </c>
      <c r="DB63" s="2">
        <f>[4]testrun_5x13crossover_SL5!CQ17</f>
        <v>0</v>
      </c>
      <c r="DC63" s="2">
        <f>[4]testrun_5x13crossover_SL5!CR17</f>
        <v>-541.19920000000002</v>
      </c>
      <c r="DD63" s="2">
        <f>[4]testrun_5x13crossover_SL5!CS17</f>
        <v>0</v>
      </c>
      <c r="DE63" s="2">
        <f>[4]testrun_5x13crossover_SL5!CT17</f>
        <v>-43.898437999999999</v>
      </c>
      <c r="DF63" s="2">
        <f>[4]testrun_5x13crossover_SL5!CU17</f>
        <v>0</v>
      </c>
      <c r="DG63" s="2">
        <f>[4]testrun_5x13crossover_SL5!CV17</f>
        <v>-381.10156000000001</v>
      </c>
      <c r="DH63" s="2">
        <f>[4]testrun_5x13crossover_SL5!CW17</f>
        <v>0</v>
      </c>
      <c r="DI63" s="2">
        <f>[4]testrun_5x13crossover_SL5!CX17</f>
        <v>-166.75</v>
      </c>
      <c r="DJ63" s="2">
        <f>[4]testrun_5x13crossover_SL5!CY17</f>
        <v>-724.84960000000001</v>
      </c>
      <c r="DK63" s="2">
        <f>[4]testrun_5x13crossover_SL5!CZ17</f>
        <v>0</v>
      </c>
      <c r="DL63" s="2">
        <f>[4]testrun_5x13crossover_SL5!DA17</f>
        <v>-2536.5508</v>
      </c>
      <c r="DM63" s="2">
        <f>[4]testrun_5x13crossover_SL5!DB17</f>
        <v>-1054</v>
      </c>
    </row>
    <row r="64" spans="1:117" x14ac:dyDescent="0.3">
      <c r="A64" t="s">
        <v>15</v>
      </c>
      <c r="B64" s="1" t="s">
        <v>1</v>
      </c>
      <c r="C64" t="s">
        <v>7</v>
      </c>
      <c r="D64" s="2">
        <f t="shared" si="0"/>
        <v>3517.2586485000011</v>
      </c>
      <c r="G64" s="6">
        <f>100*D64/D62</f>
        <v>11.806349155886414</v>
      </c>
      <c r="H64" s="7"/>
      <c r="I64" s="7"/>
      <c r="J64" s="7"/>
      <c r="K64" s="7"/>
      <c r="L64" s="2">
        <f>[4]testrun_5x13crossover_SL5!A18</f>
        <v>175.90038999999999</v>
      </c>
      <c r="M64" s="2">
        <f>[4]testrun_5x13crossover_SL5!B18</f>
        <v>-124</v>
      </c>
      <c r="N64" s="2">
        <f>[4]testrun_5x13crossover_SL5!C18</f>
        <v>-1022.249</v>
      </c>
      <c r="O64" s="2">
        <f>[4]testrun_5x13crossover_SL5!D18</f>
        <v>719.7002</v>
      </c>
      <c r="P64" s="2">
        <f>[4]testrun_5x13crossover_SL5!E18</f>
        <v>332.7002</v>
      </c>
      <c r="Q64" s="2">
        <f>[4]testrun_5x13crossover_SL5!F18</f>
        <v>-289.10059999999999</v>
      </c>
      <c r="R64" s="2">
        <f>[4]testrun_5x13crossover_SL5!G18</f>
        <v>-235.45116999999999</v>
      </c>
      <c r="S64" s="2">
        <f>[4]testrun_5x13crossover_SL5!H18</f>
        <v>512.89940000000001</v>
      </c>
      <c r="T64" s="2">
        <f>[4]testrun_5x13crossover_SL5!I18</f>
        <v>-1539.751</v>
      </c>
      <c r="U64" s="2">
        <f>[4]testrun_5x13crossover_SL5!J18</f>
        <v>73.549805000000006</v>
      </c>
      <c r="V64" s="2">
        <f>[4]testrun_5x13crossover_SL5!K18</f>
        <v>495.7002</v>
      </c>
      <c r="W64" s="2">
        <f>[4]testrun_5x13crossover_SL5!L18</f>
        <v>-27.650390000000002</v>
      </c>
      <c r="X64" s="2">
        <f>[4]testrun_5x13crossover_SL5!M18</f>
        <v>1060.5996</v>
      </c>
      <c r="Y64" s="2">
        <f>[4]testrun_5x13crossover_SL5!N18</f>
        <v>0</v>
      </c>
      <c r="Z64" s="2">
        <f>[4]testrun_5x13crossover_SL5!O18</f>
        <v>-737.64940000000001</v>
      </c>
      <c r="AA64" s="2">
        <f>[4]testrun_5x13crossover_SL5!P18</f>
        <v>-377.2998</v>
      </c>
      <c r="AB64" s="2">
        <f>[4]testrun_5x13crossover_SL5!Q18</f>
        <v>-191.7998</v>
      </c>
      <c r="AC64" s="2">
        <f>[4]testrun_5x13crossover_SL5!R18</f>
        <v>-119.79980500000001</v>
      </c>
      <c r="AD64" s="2">
        <f>[4]testrun_5x13crossover_SL5!S18</f>
        <v>-126.30078</v>
      </c>
      <c r="AE64" s="2">
        <f>[4]testrun_5x13crossover_SL5!T18</f>
        <v>11</v>
      </c>
      <c r="AF64" s="2">
        <f>[4]testrun_5x13crossover_SL5!U18</f>
        <v>203.34961000000001</v>
      </c>
      <c r="AG64" s="2">
        <f>[4]testrun_5x13crossover_SL5!V18</f>
        <v>1181.8994</v>
      </c>
      <c r="AH64" s="2">
        <f>[4]testrun_5x13crossover_SL5!W18</f>
        <v>-492.0498</v>
      </c>
      <c r="AI64" s="2">
        <f>[4]testrun_5x13crossover_SL5!X18</f>
        <v>616.55079999999998</v>
      </c>
      <c r="AJ64" s="2">
        <f>[4]testrun_5x13crossover_SL5!Y18</f>
        <v>-130.34961000000001</v>
      </c>
      <c r="AK64" s="2">
        <f>[4]testrun_5x13crossover_SL5!Z18</f>
        <v>187.34961000000001</v>
      </c>
      <c r="AL64" s="2">
        <f>[4]testrun_5x13crossover_SL5!AA18</f>
        <v>-652.7002</v>
      </c>
      <c r="AM64" s="2">
        <f>[4]testrun_5x13crossover_SL5!AB18</f>
        <v>0</v>
      </c>
      <c r="AN64" s="2">
        <f>[4]testrun_5x13crossover_SL5!AC18</f>
        <v>871.7998</v>
      </c>
      <c r="AO64" s="2">
        <f>[4]testrun_5x13crossover_SL5!AD18</f>
        <v>765</v>
      </c>
      <c r="AP64" s="2">
        <f>[4]testrun_5x13crossover_SL5!AE18</f>
        <v>-553.75099999999998</v>
      </c>
      <c r="AQ64" s="2">
        <f>[4]testrun_5x13crossover_SL5!AF18</f>
        <v>0</v>
      </c>
      <c r="AR64" s="2">
        <f>[4]testrun_5x13crossover_SL5!AG18</f>
        <v>230.0498</v>
      </c>
      <c r="AS64" s="2">
        <f>[4]testrun_5x13crossover_SL5!AH18</f>
        <v>-437.09960000000001</v>
      </c>
      <c r="AT64" s="2">
        <f>[4]testrun_5x13crossover_SL5!AI18</f>
        <v>-657.85059999999999</v>
      </c>
      <c r="AU64" s="2">
        <f>[4]testrun_5x13crossover_SL5!AJ18</f>
        <v>408.90039999999999</v>
      </c>
      <c r="AV64" s="2">
        <f>[4]testrun_5x13crossover_SL5!AK18</f>
        <v>-106.15039</v>
      </c>
      <c r="AW64" s="2">
        <f>[4]testrun_5x13crossover_SL5!AL18</f>
        <v>587.34960000000001</v>
      </c>
      <c r="AX64" s="2">
        <f>[4]testrun_5x13crossover_SL5!AM18</f>
        <v>0</v>
      </c>
      <c r="AY64" s="2">
        <f>[4]testrun_5x13crossover_SL5!AN18</f>
        <v>0</v>
      </c>
      <c r="AZ64" s="2">
        <f>[4]testrun_5x13crossover_SL5!AO18</f>
        <v>0</v>
      </c>
      <c r="BA64" s="2">
        <f>[4]testrun_5x13crossover_SL5!AP18</f>
        <v>-533.90039999999999</v>
      </c>
      <c r="BB64" s="2">
        <f>[4]testrun_5x13crossover_SL5!AQ18</f>
        <v>122.35058600000001</v>
      </c>
      <c r="BC64" s="2">
        <f>[4]testrun_5x13crossover_SL5!AR18</f>
        <v>-340.64843999999999</v>
      </c>
      <c r="BD64" s="2">
        <f>[4]testrun_5x13crossover_SL5!AS18</f>
        <v>300.15039999999999</v>
      </c>
      <c r="BE64" s="2">
        <f>[4]testrun_5x13crossover_SL5!AT18</f>
        <v>-691.2002</v>
      </c>
      <c r="BF64" s="2">
        <f>[4]testrun_5x13crossover_SL5!AU18</f>
        <v>2009.001</v>
      </c>
      <c r="BG64" s="2">
        <f>[4]testrun_5x13crossover_SL5!AV18</f>
        <v>-483.65039999999999</v>
      </c>
      <c r="BH64" s="2">
        <f>[4]testrun_5x13crossover_SL5!AW18</f>
        <v>0</v>
      </c>
      <c r="BI64" s="2">
        <f>[4]testrun_5x13crossover_SL5!AX18</f>
        <v>228</v>
      </c>
      <c r="BJ64" s="2">
        <f>[4]testrun_5x13crossover_SL5!AY18</f>
        <v>-175</v>
      </c>
      <c r="BK64" s="2">
        <f>[4]testrun_5x13crossover_SL5!AZ18</f>
        <v>-34.949219999999997</v>
      </c>
      <c r="BL64" s="2">
        <f>[4]testrun_5x13crossover_SL5!BA18</f>
        <v>-1163.752</v>
      </c>
      <c r="BM64" s="2">
        <f>[4]testrun_5x13crossover_SL5!BB18</f>
        <v>182.44727</v>
      </c>
      <c r="BN64" s="2">
        <f>[4]testrun_5x13crossover_SL5!BC18</f>
        <v>-209.19922</v>
      </c>
      <c r="BO64" s="2">
        <f>[4]testrun_5x13crossover_SL5!BD18</f>
        <v>-1213.1973</v>
      </c>
      <c r="BP64" s="2">
        <f>[4]testrun_5x13crossover_SL5!BE18</f>
        <v>1475.7002</v>
      </c>
      <c r="BQ64" s="2">
        <f>[4]testrun_5x13crossover_SL5!BF18</f>
        <v>0</v>
      </c>
      <c r="BR64" s="2">
        <f>[4]testrun_5x13crossover_SL5!BG18</f>
        <v>29.650390000000002</v>
      </c>
      <c r="BS64" s="2">
        <f>[4]testrun_5x13crossover_SL5!BH18</f>
        <v>177.00194999999999</v>
      </c>
      <c r="BT64" s="2">
        <f>[4]testrun_5x13crossover_SL5!BI18</f>
        <v>1076.25</v>
      </c>
      <c r="BU64" s="2">
        <f>[4]testrun_5x13crossover_SL5!BJ18</f>
        <v>0</v>
      </c>
      <c r="BV64" s="2">
        <f>[4]testrun_5x13crossover_SL5!BK18</f>
        <v>540.35059999999999</v>
      </c>
      <c r="BW64" s="2">
        <f>[4]testrun_5x13crossover_SL5!BL18</f>
        <v>901.14940000000001</v>
      </c>
      <c r="BX64" s="2">
        <f>[4]testrun_5x13crossover_SL5!BM18</f>
        <v>-484.69922000000003</v>
      </c>
      <c r="BY64" s="2">
        <f>[4]testrun_5x13crossover_SL5!BN18</f>
        <v>348.45116999999999</v>
      </c>
      <c r="BZ64" s="2">
        <f>[4]testrun_5x13crossover_SL5!BO18</f>
        <v>751.05079999999998</v>
      </c>
      <c r="CA64" s="2">
        <f>[4]testrun_5x13crossover_SL5!BP18</f>
        <v>-233.59961000000001</v>
      </c>
      <c r="CB64" s="2">
        <f>[4]testrun_5x13crossover_SL5!BQ18</f>
        <v>0</v>
      </c>
      <c r="CC64" s="2">
        <f>[4]testrun_5x13crossover_SL5!BR18</f>
        <v>-159.45116999999999</v>
      </c>
      <c r="CD64" s="2">
        <f>[4]testrun_5x13crossover_SL5!BS18</f>
        <v>-327.60156000000001</v>
      </c>
      <c r="CE64" s="2">
        <f>[4]testrun_5x13crossover_SL5!BT18</f>
        <v>0</v>
      </c>
      <c r="CF64" s="2">
        <f>[4]testrun_5x13crossover_SL5!BU18</f>
        <v>556.80079999999998</v>
      </c>
      <c r="CG64" s="2">
        <f>[4]testrun_5x13crossover_SL5!BV18</f>
        <v>0</v>
      </c>
      <c r="CH64" s="2">
        <f>[4]testrun_5x13crossover_SL5!BW18</f>
        <v>0</v>
      </c>
      <c r="CI64" s="2">
        <f>[4]testrun_5x13crossover_SL5!BX18</f>
        <v>0</v>
      </c>
      <c r="CJ64" s="2">
        <f>[4]testrun_5x13crossover_SL5!BY18</f>
        <v>0</v>
      </c>
      <c r="CK64" s="2">
        <f>[4]testrun_5x13crossover_SL5!BZ18</f>
        <v>0</v>
      </c>
      <c r="CL64" s="2">
        <f>[4]testrun_5x13crossover_SL5!CA18</f>
        <v>-136.29883000000001</v>
      </c>
      <c r="CM64" s="2">
        <f>[4]testrun_5x13crossover_SL5!CB18</f>
        <v>1005.50195</v>
      </c>
      <c r="CN64" s="2">
        <f>[4]testrun_5x13crossover_SL5!CC18</f>
        <v>-197.19922</v>
      </c>
      <c r="CO64" s="2">
        <f>[4]testrun_5x13crossover_SL5!CD18</f>
        <v>-1349.6992</v>
      </c>
      <c r="CP64" s="2">
        <f>[4]testrun_5x13crossover_SL5!CE18</f>
        <v>264.90039999999999</v>
      </c>
      <c r="CQ64" s="2">
        <f>[4]testrun_5x13crossover_SL5!CF18</f>
        <v>-227.79883000000001</v>
      </c>
      <c r="CR64" s="2">
        <f>[4]testrun_5x13crossover_SL5!CG18</f>
        <v>1522.7988</v>
      </c>
      <c r="CS64" s="2">
        <f>[4]testrun_5x13crossover_SL5!CH18</f>
        <v>796.30079999999998</v>
      </c>
      <c r="CT64" s="2">
        <f>[4]testrun_5x13crossover_SL5!CI18</f>
        <v>0</v>
      </c>
      <c r="CU64" s="2">
        <f>[4]testrun_5x13crossover_SL5!CJ18</f>
        <v>146</v>
      </c>
      <c r="CV64" s="2">
        <f>[4]testrun_5x13crossover_SL5!CK18</f>
        <v>1171.2988</v>
      </c>
      <c r="CW64" s="2">
        <f>[4]testrun_5x13crossover_SL5!CL18</f>
        <v>-442.19727</v>
      </c>
      <c r="CX64" s="2">
        <f>[4]testrun_5x13crossover_SL5!CM18</f>
        <v>76.699219999999997</v>
      </c>
      <c r="CY64" s="2">
        <f>[4]testrun_5x13crossover_SL5!CN18</f>
        <v>0</v>
      </c>
      <c r="CZ64" s="2">
        <f>[4]testrun_5x13crossover_SL5!CO18</f>
        <v>660.5</v>
      </c>
      <c r="DA64" s="2">
        <f>[4]testrun_5x13crossover_SL5!CP18</f>
        <v>-148.09961000000001</v>
      </c>
      <c r="DB64" s="2">
        <f>[4]testrun_5x13crossover_SL5!CQ18</f>
        <v>216.09961000000001</v>
      </c>
      <c r="DC64" s="2">
        <f>[4]testrun_5x13crossover_SL5!CR18</f>
        <v>-315.39843999999999</v>
      </c>
      <c r="DD64" s="2">
        <f>[4]testrun_5x13crossover_SL5!CS18</f>
        <v>0</v>
      </c>
      <c r="DE64" s="2">
        <f>[4]testrun_5x13crossover_SL5!CT18</f>
        <v>11.3515625</v>
      </c>
      <c r="DF64" s="2">
        <f>[4]testrun_5x13crossover_SL5!CU18</f>
        <v>1727.1484</v>
      </c>
      <c r="DG64" s="2">
        <f>[4]testrun_5x13crossover_SL5!CV18</f>
        <v>-381.10156000000001</v>
      </c>
      <c r="DH64" s="2">
        <f>[4]testrun_5x13crossover_SL5!CW18</f>
        <v>0</v>
      </c>
      <c r="DI64" s="2">
        <f>[4]testrun_5x13crossover_SL5!CX18</f>
        <v>-69.048829999999995</v>
      </c>
      <c r="DJ64" s="2">
        <f>[4]testrun_5x13crossover_SL5!CY18</f>
        <v>-724.84960000000001</v>
      </c>
      <c r="DK64" s="2">
        <f>[4]testrun_5x13crossover_SL5!CZ18</f>
        <v>0</v>
      </c>
      <c r="DL64" s="2">
        <f>[4]testrun_5x13crossover_SL5!DA18</f>
        <v>-2414.9512</v>
      </c>
      <c r="DM64" s="2">
        <f>[4]testrun_5x13crossover_SL5!DB18</f>
        <v>-935.5</v>
      </c>
    </row>
    <row r="65" spans="1:117" x14ac:dyDescent="0.3">
      <c r="A65" t="s">
        <v>15</v>
      </c>
      <c r="B65" s="1" t="s">
        <v>35</v>
      </c>
      <c r="C65" t="s">
        <v>5</v>
      </c>
      <c r="D65" s="2">
        <f t="shared" si="0"/>
        <v>38554.162589999993</v>
      </c>
      <c r="E65">
        <f>COUNT(L67:DZ67)</f>
        <v>106</v>
      </c>
      <c r="F65" s="5">
        <f>COUNTIF(L67:DZ67,"&gt;0")</f>
        <v>68</v>
      </c>
      <c r="G65" s="6">
        <f>100 *F65/E65</f>
        <v>64.15094339622641</v>
      </c>
      <c r="H65" s="7"/>
      <c r="I65" s="7"/>
      <c r="J65" s="7"/>
      <c r="K65" s="7"/>
      <c r="L65" s="2">
        <f>[4]testrun_5x13crossover_SL5!A22</f>
        <v>317.80029999999999</v>
      </c>
      <c r="M65" s="2">
        <f>[4]testrun_5x13crossover_SL5!B22</f>
        <v>489.19922000000003</v>
      </c>
      <c r="N65" s="2">
        <f>[4]testrun_5x13crossover_SL5!C22</f>
        <v>439.80029999999999</v>
      </c>
      <c r="O65" s="2">
        <f>[4]testrun_5x13crossover_SL5!D22</f>
        <v>388.44873000000001</v>
      </c>
      <c r="P65" s="2">
        <f>[4]testrun_5x13crossover_SL5!E22</f>
        <v>365.15039999999999</v>
      </c>
      <c r="Q65" s="2">
        <f>[4]testrun_5x13crossover_SL5!F22</f>
        <v>111.25049</v>
      </c>
      <c r="R65" s="2">
        <f>[4]testrun_5x13crossover_SL5!G22</f>
        <v>275.30029999999999</v>
      </c>
      <c r="S65" s="2">
        <f>[4]testrun_5x13crossover_SL5!H22</f>
        <v>282.10106999999999</v>
      </c>
      <c r="T65" s="2">
        <f>[4]testrun_5x13crossover_SL5!I22</f>
        <v>687.99900000000002</v>
      </c>
      <c r="U65" s="2">
        <f>[4]testrun_5x13crossover_SL5!J22</f>
        <v>646.29880000000003</v>
      </c>
      <c r="V65" s="2">
        <f>[4]testrun_5x13crossover_SL5!K22</f>
        <v>520.15039999999999</v>
      </c>
      <c r="W65" s="2">
        <f>[4]testrun_5x13crossover_SL5!L22</f>
        <v>699.85059999999999</v>
      </c>
      <c r="X65" s="2">
        <f>[4]testrun_5x13crossover_SL5!M22</f>
        <v>228.65038999999999</v>
      </c>
      <c r="Y65" s="2">
        <f>[4]testrun_5x13crossover_SL5!N22</f>
        <v>355.90087999999997</v>
      </c>
      <c r="Z65" s="2">
        <f>[4]testrun_5x13crossover_SL5!O22</f>
        <v>394.34960000000001</v>
      </c>
      <c r="AA65" s="2">
        <f>[4]testrun_5x13crossover_SL5!P22</f>
        <v>145.24950999999999</v>
      </c>
      <c r="AB65" s="2">
        <f>[4]testrun_5x13crossover_SL5!Q22</f>
        <v>406.1001</v>
      </c>
      <c r="AC65" s="2">
        <f>[4]testrun_5x13crossover_SL5!R22</f>
        <v>484.14940000000001</v>
      </c>
      <c r="AD65" s="2">
        <f>[4]testrun_5x13crossover_SL5!S22</f>
        <v>147.3999</v>
      </c>
      <c r="AE65" s="2">
        <f>[4]testrun_5x13crossover_SL5!T22</f>
        <v>106.1499</v>
      </c>
      <c r="AF65" s="2">
        <f>[4]testrun_5x13crossover_SL5!U22</f>
        <v>133.35059000000001</v>
      </c>
      <c r="AG65" s="2">
        <f>[4]testrun_5x13crossover_SL5!V22</f>
        <v>246</v>
      </c>
      <c r="AH65" s="2">
        <f>[4]testrun_5x13crossover_SL5!W22</f>
        <v>217.04883000000001</v>
      </c>
      <c r="AI65" s="2">
        <f>[4]testrun_5x13crossover_SL5!X22</f>
        <v>175.2002</v>
      </c>
      <c r="AJ65" s="2">
        <f>[4]testrun_5x13crossover_SL5!Y22</f>
        <v>82.650880000000001</v>
      </c>
      <c r="AK65" s="2">
        <f>[4]testrun_5x13crossover_SL5!Z22</f>
        <v>239.95068000000001</v>
      </c>
      <c r="AL65" s="2">
        <f>[4]testrun_5x13crossover_SL5!AA22</f>
        <v>399.44970000000001</v>
      </c>
      <c r="AM65" s="2">
        <f>[4]testrun_5x13crossover_SL5!AB22</f>
        <v>207.6499</v>
      </c>
      <c r="AN65" s="2">
        <f>[4]testrun_5x13crossover_SL5!AC22</f>
        <v>306.79883000000001</v>
      </c>
      <c r="AO65" s="2">
        <f>[4]testrun_5x13crossover_SL5!AD22</f>
        <v>192.29883000000001</v>
      </c>
      <c r="AP65" s="2">
        <f>[4]testrun_5x13crossover_SL5!AE22</f>
        <v>241.05029999999999</v>
      </c>
      <c r="AQ65" s="2">
        <f>[4]testrun_5x13crossover_SL5!AF22</f>
        <v>520.25</v>
      </c>
      <c r="AR65" s="2">
        <f>[4]testrun_5x13crossover_SL5!AG22</f>
        <v>452.1001</v>
      </c>
      <c r="AS65" s="2">
        <f>[4]testrun_5x13crossover_SL5!AH22</f>
        <v>407.7002</v>
      </c>
      <c r="AT65" s="2">
        <f>[4]testrun_5x13crossover_SL5!AI22</f>
        <v>401.6499</v>
      </c>
      <c r="AU65" s="2">
        <f>[4]testrun_5x13crossover_SL5!AJ22</f>
        <v>165.3999</v>
      </c>
      <c r="AV65" s="2">
        <f>[4]testrun_5x13crossover_SL5!AK22</f>
        <v>273.65039999999999</v>
      </c>
      <c r="AW65" s="2">
        <f>[4]testrun_5x13crossover_SL5!AL22</f>
        <v>129.4502</v>
      </c>
      <c r="AX65" s="2">
        <f>[4]testrun_5x13crossover_SL5!AM22</f>
        <v>308.40039999999999</v>
      </c>
      <c r="AY65" s="2">
        <f>[4]testrun_5x13crossover_SL5!AN22</f>
        <v>175.20068000000001</v>
      </c>
      <c r="AZ65" s="2">
        <f>[4]testrun_5x13crossover_SL5!AO22</f>
        <v>677.99950000000001</v>
      </c>
      <c r="BA65" s="2">
        <f>[4]testrun_5x13crossover_SL5!AP22</f>
        <v>545.74950000000001</v>
      </c>
      <c r="BB65" s="2">
        <f>[4]testrun_5x13crossover_SL5!AQ22</f>
        <v>354.70116999999999</v>
      </c>
      <c r="BC65" s="2">
        <f>[4]testrun_5x13crossover_SL5!AR22</f>
        <v>416</v>
      </c>
      <c r="BD65" s="2">
        <f>[4]testrun_5x13crossover_SL5!AS22</f>
        <v>320.30126999999999</v>
      </c>
      <c r="BE65" s="2">
        <f>[4]testrun_5x13crossover_SL5!AT22</f>
        <v>196.15038999999999</v>
      </c>
      <c r="BF65" s="2">
        <f>[4]testrun_5x13crossover_SL5!AU22</f>
        <v>354.50098000000003</v>
      </c>
      <c r="BG65" s="2">
        <f>[4]testrun_5x13crossover_SL5!AV22</f>
        <v>227.55126999999999</v>
      </c>
      <c r="BH65" s="2">
        <f>[4]testrun_5x13crossover_SL5!AW22</f>
        <v>662.70119999999997</v>
      </c>
      <c r="BI65" s="2">
        <f>[4]testrun_5x13crossover_SL5!AX22</f>
        <v>265.55077999999997</v>
      </c>
      <c r="BJ65" s="2">
        <f>[4]testrun_5x13crossover_SL5!AY22</f>
        <v>373.5498</v>
      </c>
      <c r="BK65" s="2">
        <f>[4]testrun_5x13crossover_SL5!AZ22</f>
        <v>243.74805000000001</v>
      </c>
      <c r="BL65" s="2">
        <f>[4]testrun_5x13crossover_SL5!BA22</f>
        <v>478.90136999999999</v>
      </c>
      <c r="BM65" s="2">
        <f>[4]testrun_5x13crossover_SL5!BB22</f>
        <v>463.40186</v>
      </c>
      <c r="BN65" s="2">
        <f>[4]testrun_5x13crossover_SL5!BC22</f>
        <v>378.94922000000003</v>
      </c>
      <c r="BO65" s="2">
        <f>[4]testrun_5x13crossover_SL5!BD22</f>
        <v>439.3501</v>
      </c>
      <c r="BP65" s="2">
        <f>[4]testrun_5x13crossover_SL5!BE22</f>
        <v>599.09910000000002</v>
      </c>
      <c r="BQ65" s="2">
        <f>[4]testrun_5x13crossover_SL5!BF22</f>
        <v>220.24950999999999</v>
      </c>
      <c r="BR65" s="2">
        <f>[4]testrun_5x13crossover_SL5!BG22</f>
        <v>236.4502</v>
      </c>
      <c r="BS65" s="2">
        <f>[4]testrun_5x13crossover_SL5!BH22</f>
        <v>290.0498</v>
      </c>
      <c r="BT65" s="2">
        <f>[4]testrun_5x13crossover_SL5!BI22</f>
        <v>425.5</v>
      </c>
      <c r="BU65" s="2">
        <f>[4]testrun_5x13crossover_SL5!BJ22</f>
        <v>596.44920000000002</v>
      </c>
      <c r="BV65" s="2">
        <f>[4]testrun_5x13crossover_SL5!BK22</f>
        <v>693.3501</v>
      </c>
      <c r="BW65" s="2">
        <f>[4]testrun_5x13crossover_SL5!BL22</f>
        <v>303.45067999999998</v>
      </c>
      <c r="BX65" s="2">
        <f>[4]testrun_5x13crossover_SL5!BM22</f>
        <v>191.84912</v>
      </c>
      <c r="BY65" s="2">
        <f>[4]testrun_5x13crossover_SL5!BN22</f>
        <v>422.19970000000001</v>
      </c>
      <c r="BZ65" s="2">
        <f>[4]testrun_5x13crossover_SL5!BO22</f>
        <v>168.60156000000001</v>
      </c>
      <c r="CA65" s="2">
        <f>[4]testrun_5x13crossover_SL5!BP22</f>
        <v>387.84863000000001</v>
      </c>
      <c r="CB65" s="2">
        <f>[4]testrun_5x13crossover_SL5!BQ22</f>
        <v>376.5498</v>
      </c>
      <c r="CC65" s="2">
        <f>[4]testrun_5x13crossover_SL5!BR22</f>
        <v>68.15137</v>
      </c>
      <c r="CD65" s="2">
        <f>[4]testrun_5x13crossover_SL5!BS22</f>
        <v>412.19970000000001</v>
      </c>
      <c r="CE65" s="2">
        <f>[4]testrun_5x13crossover_SL5!BT22</f>
        <v>368.8999</v>
      </c>
      <c r="CF65" s="2">
        <f>[4]testrun_5x13crossover_SL5!BU22</f>
        <v>201.54931999999999</v>
      </c>
      <c r="CG65" s="2">
        <f>[4]testrun_5x13crossover_SL5!BV22</f>
        <v>301.25195000000002</v>
      </c>
      <c r="CH65" s="2">
        <f>[4]testrun_5x13crossover_SL5!BW22</f>
        <v>398.99707000000001</v>
      </c>
      <c r="CI65" s="2">
        <f>[4]testrun_5x13crossover_SL5!BX22</f>
        <v>324.90136999999999</v>
      </c>
      <c r="CJ65" s="2">
        <f>[4]testrun_5x13crossover_SL5!BY22</f>
        <v>195.25098</v>
      </c>
      <c r="CK65" s="2">
        <f>[4]testrun_5x13crossover_SL5!BZ22</f>
        <v>166.90038999999999</v>
      </c>
      <c r="CL65" s="2">
        <f>[4]testrun_5x13crossover_SL5!CA22</f>
        <v>386.7002</v>
      </c>
      <c r="CM65" s="2">
        <f>[4]testrun_5x13crossover_SL5!CB22</f>
        <v>322.15039999999999</v>
      </c>
      <c r="CN65" s="2">
        <f>[4]testrun_5x13crossover_SL5!CC22</f>
        <v>245.75098</v>
      </c>
      <c r="CO65" s="2">
        <f>[4]testrun_5x13crossover_SL5!CD22</f>
        <v>338.00098000000003</v>
      </c>
      <c r="CP65" s="2">
        <f>[4]testrun_5x13crossover_SL5!CE22</f>
        <v>184.79883000000001</v>
      </c>
      <c r="CQ65" s="2">
        <f>[4]testrun_5x13crossover_SL5!CF22</f>
        <v>325.89843999999999</v>
      </c>
      <c r="CR65" s="2">
        <f>[4]testrun_5x13crossover_SL5!CG22</f>
        <v>292.09960000000001</v>
      </c>
      <c r="CS65" s="2">
        <f>[4]testrun_5x13crossover_SL5!CH22</f>
        <v>568.49900000000002</v>
      </c>
      <c r="CT65" s="2">
        <f>[4]testrun_5x13crossover_SL5!CI22</f>
        <v>606.90039999999999</v>
      </c>
      <c r="CU65" s="2">
        <f>[4]testrun_5x13crossover_SL5!CJ22</f>
        <v>224.60156000000001</v>
      </c>
      <c r="CV65" s="2">
        <f>[4]testrun_5x13crossover_SL5!CK22</f>
        <v>408.80176</v>
      </c>
      <c r="CW65" s="2">
        <f>[4]testrun_5x13crossover_SL5!CL22</f>
        <v>544.40039999999999</v>
      </c>
      <c r="CX65" s="2">
        <f>[4]testrun_5x13crossover_SL5!CM22</f>
        <v>193.2998</v>
      </c>
      <c r="CY65" s="2">
        <f>[4]testrun_5x13crossover_SL5!CN22</f>
        <v>305.70116999999999</v>
      </c>
      <c r="CZ65" s="2">
        <f>[4]testrun_5x13crossover_SL5!CO22</f>
        <v>473.59766000000002</v>
      </c>
      <c r="DA65" s="2">
        <f>[4]testrun_5x13crossover_SL5!CP22</f>
        <v>649.69920000000002</v>
      </c>
      <c r="DB65" s="2">
        <f>[4]testrun_5x13crossover_SL5!CQ22</f>
        <v>606.5</v>
      </c>
      <c r="DC65" s="2">
        <f>[4]testrun_5x13crossover_SL5!CR22</f>
        <v>491.09960000000001</v>
      </c>
      <c r="DD65" s="2">
        <f>[4]testrun_5x13crossover_SL5!CS22</f>
        <v>762.0498</v>
      </c>
      <c r="DE65" s="2">
        <f>[4]testrun_5x13crossover_SL5!CT22</f>
        <v>400.15136999999999</v>
      </c>
      <c r="DF65" s="2">
        <f>[4]testrun_5x13crossover_SL5!CU22</f>
        <v>206.84863000000001</v>
      </c>
      <c r="DG65" s="2">
        <f>[4]testrun_5x13crossover_SL5!CV22</f>
        <v>494.10253999999998</v>
      </c>
      <c r="DH65" s="2">
        <f>[4]testrun_5x13crossover_SL5!CW22</f>
        <v>482.60059999999999</v>
      </c>
      <c r="DI65" s="2">
        <f>[4]testrun_5x13crossover_SL5!CX22</f>
        <v>326.25098000000003</v>
      </c>
      <c r="DJ65" s="2">
        <f>[4]testrun_5x13crossover_SL5!CY22</f>
        <v>298.40039999999999</v>
      </c>
      <c r="DK65" s="2">
        <f>[4]testrun_5x13crossover_SL5!CZ22</f>
        <v>576.80079999999998</v>
      </c>
      <c r="DL65" s="2">
        <f>[4]testrun_5x13crossover_SL5!DA22</f>
        <v>831.15039999999999</v>
      </c>
      <c r="DM65" s="2">
        <f>[4]testrun_5x13crossover_SL5!DB22</f>
        <v>491.90136999999999</v>
      </c>
    </row>
    <row r="66" spans="1:117" x14ac:dyDescent="0.3">
      <c r="A66" t="s">
        <v>15</v>
      </c>
      <c r="B66" s="1" t="s">
        <v>35</v>
      </c>
      <c r="C66" t="s">
        <v>6</v>
      </c>
      <c r="D66" s="2">
        <f t="shared" ref="D66:D129" si="1">SUM(L66:DZ66)</f>
        <v>-31815.995170000002</v>
      </c>
      <c r="F66" s="5"/>
      <c r="G66" s="7"/>
      <c r="H66" s="7"/>
      <c r="I66" s="7"/>
      <c r="J66" s="7"/>
      <c r="K66" s="7"/>
      <c r="L66" s="2">
        <f>[4]testrun_5x13crossover_SL5!A23</f>
        <v>-206.00049000000001</v>
      </c>
      <c r="M66" s="2">
        <f>[4]testrun_5x13crossover_SL5!B23</f>
        <v>-218.09961000000001</v>
      </c>
      <c r="N66" s="2">
        <f>[4]testrun_5x13crossover_SL5!C23</f>
        <v>-422.95116999999999</v>
      </c>
      <c r="O66" s="2">
        <f>[4]testrun_5x13crossover_SL5!D23</f>
        <v>-235.69970000000001</v>
      </c>
      <c r="P66" s="2">
        <f>[4]testrun_5x13crossover_SL5!E23</f>
        <v>-317.30029999999999</v>
      </c>
      <c r="Q66" s="2">
        <f>[4]testrun_5x13crossover_SL5!F23</f>
        <v>-102.6499</v>
      </c>
      <c r="R66" s="2">
        <f>[4]testrun_5x13crossover_SL5!G23</f>
        <v>-272.80029999999999</v>
      </c>
      <c r="S66" s="2">
        <f>[4]testrun_5x13crossover_SL5!H23</f>
        <v>-436.05126999999999</v>
      </c>
      <c r="T66" s="2">
        <f>[4]testrun_5x13crossover_SL5!I23</f>
        <v>-252.1499</v>
      </c>
      <c r="U66" s="2">
        <f>[4]testrun_5x13crossover_SL5!J23</f>
        <v>-375.85253999999998</v>
      </c>
      <c r="V66" s="2">
        <f>[4]testrun_5x13crossover_SL5!K23</f>
        <v>-448.05077999999997</v>
      </c>
      <c r="W66" s="2">
        <f>[4]testrun_5x13crossover_SL5!L23</f>
        <v>-382.35106999999999</v>
      </c>
      <c r="X66" s="2">
        <f>[4]testrun_5x13crossover_SL5!M23</f>
        <v>-253.80078</v>
      </c>
      <c r="Y66" s="2">
        <f>[4]testrun_5x13crossover_SL5!N23</f>
        <v>-311.89893000000001</v>
      </c>
      <c r="Z66" s="2">
        <f>[4]testrun_5x13crossover_SL5!O23</f>
        <v>-211.40088</v>
      </c>
      <c r="AA66" s="2">
        <f>[4]testrun_5x13crossover_SL5!P23</f>
        <v>-239.75</v>
      </c>
      <c r="AB66" s="2">
        <f>[4]testrun_5x13crossover_SL5!Q23</f>
        <v>-149.4502</v>
      </c>
      <c r="AC66" s="2">
        <f>[4]testrun_5x13crossover_SL5!R23</f>
        <v>-245.94970000000001</v>
      </c>
      <c r="AD66" s="2">
        <f>[4]testrun_5x13crossover_SL5!S23</f>
        <v>-268.49853999999999</v>
      </c>
      <c r="AE66" s="2">
        <f>[4]testrun_5x13crossover_SL5!T23</f>
        <v>-238.40038999999999</v>
      </c>
      <c r="AF66" s="2">
        <f>[4]testrun_5x13crossover_SL5!U23</f>
        <v>-269.60059999999999</v>
      </c>
      <c r="AG66" s="2">
        <f>[4]testrun_5x13crossover_SL5!V23</f>
        <v>-139.1001</v>
      </c>
      <c r="AH66" s="2">
        <f>[4]testrun_5x13crossover_SL5!W23</f>
        <v>-178.05029999999999</v>
      </c>
      <c r="AI66" s="2">
        <f>[4]testrun_5x13crossover_SL5!X23</f>
        <v>-226.90136999999999</v>
      </c>
      <c r="AJ66" s="2">
        <f>[4]testrun_5x13crossover_SL5!Y23</f>
        <v>-196.04931999999999</v>
      </c>
      <c r="AK66" s="2">
        <f>[4]testrun_5x13crossover_SL5!Z23</f>
        <v>-140.69922</v>
      </c>
      <c r="AL66" s="2">
        <f>[4]testrun_5x13crossover_SL5!AA23</f>
        <v>-143.44922</v>
      </c>
      <c r="AM66" s="2">
        <f>[4]testrun_5x13crossover_SL5!AB23</f>
        <v>-409.94970000000001</v>
      </c>
      <c r="AN66" s="2">
        <f>[4]testrun_5x13crossover_SL5!AC23</f>
        <v>-265.39843999999999</v>
      </c>
      <c r="AO66" s="2">
        <f>[4]testrun_5x13crossover_SL5!AD23</f>
        <v>-391.8999</v>
      </c>
      <c r="AP66" s="2">
        <f>[4]testrun_5x13crossover_SL5!AE23</f>
        <v>-267.95067999999998</v>
      </c>
      <c r="AQ66" s="2">
        <f>[4]testrun_5x13crossover_SL5!AF23</f>
        <v>-246.5498</v>
      </c>
      <c r="AR66" s="2">
        <f>[4]testrun_5x13crossover_SL5!AG23</f>
        <v>-325.80029999999999</v>
      </c>
      <c r="AS66" s="2">
        <f>[4]testrun_5x13crossover_SL5!AH23</f>
        <v>-215.65038999999999</v>
      </c>
      <c r="AT66" s="2">
        <f>[4]testrun_5x13crossover_SL5!AI23</f>
        <v>-106.1499</v>
      </c>
      <c r="AU66" s="2">
        <f>[4]testrun_5x13crossover_SL5!AJ23</f>
        <v>-292.7002</v>
      </c>
      <c r="AV66" s="2">
        <f>[4]testrun_5x13crossover_SL5!AK23</f>
        <v>-365.65039999999999</v>
      </c>
      <c r="AW66" s="2">
        <f>[4]testrun_5x13crossover_SL5!AL23</f>
        <v>-115.6001</v>
      </c>
      <c r="AX66" s="2">
        <f>[4]testrun_5x13crossover_SL5!AM23</f>
        <v>-113.05029</v>
      </c>
      <c r="AY66" s="2">
        <f>[4]testrun_5x13crossover_SL5!AN23</f>
        <v>-256.2998</v>
      </c>
      <c r="AZ66" s="2">
        <f>[4]testrun_5x13crossover_SL5!AO23</f>
        <v>-362.00243999999998</v>
      </c>
      <c r="BA66" s="2">
        <f>[4]testrun_5x13crossover_SL5!AP23</f>
        <v>-321.2998</v>
      </c>
      <c r="BB66" s="2">
        <f>[4]testrun_5x13crossover_SL5!AQ23</f>
        <v>-366.9502</v>
      </c>
      <c r="BC66" s="2">
        <f>[4]testrun_5x13crossover_SL5!AR23</f>
        <v>-228.25049000000001</v>
      </c>
      <c r="BD66" s="2">
        <f>[4]testrun_5x13crossover_SL5!AS23</f>
        <v>-340.29883000000001</v>
      </c>
      <c r="BE66" s="2">
        <f>[4]testrun_5x13crossover_SL5!AT23</f>
        <v>-128.15038999999999</v>
      </c>
      <c r="BF66" s="2">
        <f>[4]testrun_5x13crossover_SL5!AU23</f>
        <v>-165.10059000000001</v>
      </c>
      <c r="BG66" s="2">
        <f>[4]testrun_5x13crossover_SL5!AV23</f>
        <v>-401.64648</v>
      </c>
      <c r="BH66" s="2">
        <f>[4]testrun_5x13crossover_SL5!AW23</f>
        <v>-191.74853999999999</v>
      </c>
      <c r="BI66" s="2">
        <f>[4]testrun_5x13crossover_SL5!AX23</f>
        <v>-314.44727</v>
      </c>
      <c r="BJ66" s="2">
        <f>[4]testrun_5x13crossover_SL5!AY23</f>
        <v>-434.05077999999997</v>
      </c>
      <c r="BK66" s="2">
        <f>[4]testrun_5x13crossover_SL5!AZ23</f>
        <v>-346.10253999999998</v>
      </c>
      <c r="BL66" s="2">
        <f>[4]testrun_5x13crossover_SL5!BA23</f>
        <v>-278.00049999999999</v>
      </c>
      <c r="BM66" s="2">
        <f>[4]testrun_5x13crossover_SL5!BB23</f>
        <v>-77.000489999999999</v>
      </c>
      <c r="BN66" s="2">
        <f>[4]testrun_5x13crossover_SL5!BC23</f>
        <v>-320.34960000000001</v>
      </c>
      <c r="BO66" s="2">
        <f>[4]testrun_5x13crossover_SL5!BD23</f>
        <v>-286.40039999999999</v>
      </c>
      <c r="BP66" s="2">
        <f>[4]testrun_5x13crossover_SL5!BE23</f>
        <v>-405.94970000000001</v>
      </c>
      <c r="BQ66" s="2">
        <f>[4]testrun_5x13crossover_SL5!BF23</f>
        <v>-225.09961000000001</v>
      </c>
      <c r="BR66" s="2">
        <f>[4]testrun_5x13crossover_SL5!BG23</f>
        <v>-251.09961000000001</v>
      </c>
      <c r="BS66" s="2">
        <f>[4]testrun_5x13crossover_SL5!BH23</f>
        <v>-231.89940999999999</v>
      </c>
      <c r="BT66" s="2">
        <f>[4]testrun_5x13crossover_SL5!BI23</f>
        <v>-285.1499</v>
      </c>
      <c r="BU66" s="2">
        <f>[4]testrun_5x13crossover_SL5!BJ23</f>
        <v>-316.95116999999999</v>
      </c>
      <c r="BV66" s="2">
        <f>[4]testrun_5x13crossover_SL5!BK23</f>
        <v>-419.55029999999999</v>
      </c>
      <c r="BW66" s="2">
        <f>[4]testrun_5x13crossover_SL5!BL23</f>
        <v>-214.84912</v>
      </c>
      <c r="BX66" s="2">
        <f>[4]testrun_5x13crossover_SL5!BM23</f>
        <v>-326.15186</v>
      </c>
      <c r="BY66" s="2">
        <f>[4]testrun_5x13crossover_SL5!BN23</f>
        <v>-375.84717000000001</v>
      </c>
      <c r="BZ66" s="2">
        <f>[4]testrun_5x13crossover_SL5!BO23</f>
        <v>-352.35059999999999</v>
      </c>
      <c r="CA66" s="2">
        <f>[4]testrun_5x13crossover_SL5!BP23</f>
        <v>-142.90136999999999</v>
      </c>
      <c r="CB66" s="2">
        <f>[4]testrun_5x13crossover_SL5!BQ23</f>
        <v>-145.45116999999999</v>
      </c>
      <c r="CC66" s="2">
        <f>[4]testrun_5x13crossover_SL5!BR23</f>
        <v>-291.90429999999998</v>
      </c>
      <c r="CD66" s="2">
        <f>[4]testrun_5x13crossover_SL5!BS23</f>
        <v>-692.50049999999999</v>
      </c>
      <c r="CE66" s="2">
        <f>[4]testrun_5x13crossover_SL5!BT23</f>
        <v>-340.25049999999999</v>
      </c>
      <c r="CF66" s="2">
        <f>[4]testrun_5x13crossover_SL5!BU23</f>
        <v>-263.54736000000003</v>
      </c>
      <c r="CG66" s="2">
        <f>[4]testrun_5x13crossover_SL5!BV23</f>
        <v>-234.20116999999999</v>
      </c>
      <c r="CH66" s="2">
        <f>[4]testrun_5x13crossover_SL5!BW23</f>
        <v>-336.25195000000002</v>
      </c>
      <c r="CI66" s="2">
        <f>[4]testrun_5x13crossover_SL5!BX23</f>
        <v>-169.54785000000001</v>
      </c>
      <c r="CJ66" s="2">
        <f>[4]testrun_5x13crossover_SL5!BY23</f>
        <v>-315.74901999999997</v>
      </c>
      <c r="CK66" s="2">
        <f>[4]testrun_5x13crossover_SL5!BZ23</f>
        <v>-298.35352</v>
      </c>
      <c r="CL66" s="2">
        <f>[4]testrun_5x13crossover_SL5!CA23</f>
        <v>-246.84961000000001</v>
      </c>
      <c r="CM66" s="2">
        <f>[4]testrun_5x13crossover_SL5!CB23</f>
        <v>-209.70116999999999</v>
      </c>
      <c r="CN66" s="2">
        <f>[4]testrun_5x13crossover_SL5!CC23</f>
        <v>-313.40039999999999</v>
      </c>
      <c r="CO66" s="2">
        <f>[4]testrun_5x13crossover_SL5!CD23</f>
        <v>-278.89940000000001</v>
      </c>
      <c r="CP66" s="2">
        <f>[4]testrun_5x13crossover_SL5!CE23</f>
        <v>-551.79880000000003</v>
      </c>
      <c r="CQ66" s="2">
        <f>[4]testrun_5x13crossover_SL5!CF23</f>
        <v>-356.70312000000001</v>
      </c>
      <c r="CR66" s="2">
        <f>[4]testrun_5x13crossover_SL5!CG23</f>
        <v>-188.49902</v>
      </c>
      <c r="CS66" s="2">
        <f>[4]testrun_5x13crossover_SL5!CH23</f>
        <v>-405.39746000000002</v>
      </c>
      <c r="CT66" s="2">
        <f>[4]testrun_5x13crossover_SL5!CI23</f>
        <v>-470.59766000000002</v>
      </c>
      <c r="CU66" s="2">
        <f>[4]testrun_5x13crossover_SL5!CJ23</f>
        <v>-305.59960000000001</v>
      </c>
      <c r="CV66" s="2">
        <f>[4]testrun_5x13crossover_SL5!CK23</f>
        <v>-275.70215000000002</v>
      </c>
      <c r="CW66" s="2">
        <f>[4]testrun_5x13crossover_SL5!CL23</f>
        <v>-286.99707000000001</v>
      </c>
      <c r="CX66" s="2">
        <f>[4]testrun_5x13crossover_SL5!CM23</f>
        <v>-411.59667999999999</v>
      </c>
      <c r="CY66" s="2">
        <f>[4]testrun_5x13crossover_SL5!CN23</f>
        <v>-278.09863000000001</v>
      </c>
      <c r="CZ66" s="2">
        <f>[4]testrun_5x13crossover_SL5!CO23</f>
        <v>-178.34863000000001</v>
      </c>
      <c r="DA66" s="2">
        <f>[4]testrun_5x13crossover_SL5!CP23</f>
        <v>-584.24805000000003</v>
      </c>
      <c r="DB66" s="2">
        <f>[4]testrun_5x13crossover_SL5!CQ23</f>
        <v>-271.80077999999997</v>
      </c>
      <c r="DC66" s="2">
        <f>[4]testrun_5x13crossover_SL5!CR23</f>
        <v>-690.74609999999996</v>
      </c>
      <c r="DD66" s="2">
        <f>[4]testrun_5x13crossover_SL5!CS23</f>
        <v>-368.34960000000001</v>
      </c>
      <c r="DE66" s="2">
        <f>[4]testrun_5x13crossover_SL5!CT23</f>
        <v>-591.00194999999997</v>
      </c>
      <c r="DF66" s="2">
        <f>[4]testrun_5x13crossover_SL5!CU23</f>
        <v>-389.65039999999999</v>
      </c>
      <c r="DG66" s="2">
        <f>[4]testrun_5x13crossover_SL5!CV23</f>
        <v>-376.90136999999999</v>
      </c>
      <c r="DH66" s="2">
        <f>[4]testrun_5x13crossover_SL5!CW23</f>
        <v>-468.94922000000003</v>
      </c>
      <c r="DI66" s="2">
        <f>[4]testrun_5x13crossover_SL5!CX23</f>
        <v>-263.74707000000001</v>
      </c>
      <c r="DJ66" s="2">
        <f>[4]testrun_5x13crossover_SL5!CY23</f>
        <v>-440.84863000000001</v>
      </c>
      <c r="DK66" s="2">
        <f>[4]testrun_5x13crossover_SL5!CZ23</f>
        <v>-574.59862999999996</v>
      </c>
      <c r="DL66" s="2">
        <f>[4]testrun_5x13crossover_SL5!DA23</f>
        <v>-205.65038999999999</v>
      </c>
      <c r="DM66" s="2">
        <f>[4]testrun_5x13crossover_SL5!DB23</f>
        <v>-378.35059999999999</v>
      </c>
    </row>
    <row r="67" spans="1:117" x14ac:dyDescent="0.3">
      <c r="A67" t="s">
        <v>15</v>
      </c>
      <c r="B67" s="1" t="s">
        <v>35</v>
      </c>
      <c r="C67" t="s">
        <v>7</v>
      </c>
      <c r="D67" s="2">
        <f t="shared" si="1"/>
        <v>6738.1674727</v>
      </c>
      <c r="G67" s="6">
        <f>100*D67/D65</f>
        <v>17.477146487024768</v>
      </c>
      <c r="H67" s="7"/>
      <c r="I67" s="7"/>
      <c r="J67" s="7"/>
      <c r="K67" s="7"/>
      <c r="L67" s="2">
        <f>[4]testrun_5x13crossover_SL5!A24</f>
        <v>111.79980500000001</v>
      </c>
      <c r="M67" s="2">
        <f>[4]testrun_5x13crossover_SL5!B24</f>
        <v>271.09960000000001</v>
      </c>
      <c r="N67" s="2">
        <f>[4]testrun_5x13crossover_SL5!C24</f>
        <v>16.849121</v>
      </c>
      <c r="O67" s="2">
        <f>[4]testrun_5x13crossover_SL5!D24</f>
        <v>152.74902</v>
      </c>
      <c r="P67" s="2">
        <f>[4]testrun_5x13crossover_SL5!E24</f>
        <v>47.850098000000003</v>
      </c>
      <c r="Q67" s="2">
        <f>[4]testrun_5x13crossover_SL5!F24</f>
        <v>8.6005859999999998</v>
      </c>
      <c r="R67" s="2">
        <f>[4]testrun_5x13crossover_SL5!G24</f>
        <v>2.5</v>
      </c>
      <c r="S67" s="2">
        <f>[4]testrun_5x13crossover_SL5!H24</f>
        <v>-153.9502</v>
      </c>
      <c r="T67" s="2">
        <f>[4]testrun_5x13crossover_SL5!I24</f>
        <v>435.84912000000003</v>
      </c>
      <c r="U67" s="2">
        <f>[4]testrun_5x13crossover_SL5!J24</f>
        <v>270.44630000000001</v>
      </c>
      <c r="V67" s="2">
        <f>[4]testrun_5x13crossover_SL5!K24</f>
        <v>72.099609999999998</v>
      </c>
      <c r="W67" s="2">
        <f>[4]testrun_5x13crossover_SL5!L24</f>
        <v>317.49950000000001</v>
      </c>
      <c r="X67" s="2">
        <f>[4]testrun_5x13crossover_SL5!M24</f>
        <v>-25.150390000000002</v>
      </c>
      <c r="Y67" s="2">
        <f>[4]testrun_5x13crossover_SL5!N24</f>
        <v>44.001953</v>
      </c>
      <c r="Z67" s="2">
        <f>[4]testrun_5x13crossover_SL5!O24</f>
        <v>182.94873000000001</v>
      </c>
      <c r="AA67" s="2">
        <f>[4]testrun_5x13crossover_SL5!P24</f>
        <v>-94.500489999999999</v>
      </c>
      <c r="AB67" s="2">
        <f>[4]testrun_5x13crossover_SL5!Q24</f>
        <v>256.6499</v>
      </c>
      <c r="AC67" s="2">
        <f>[4]testrun_5x13crossover_SL5!R24</f>
        <v>238.19970000000001</v>
      </c>
      <c r="AD67" s="2">
        <f>[4]testrun_5x13crossover_SL5!S24</f>
        <v>-121.09863</v>
      </c>
      <c r="AE67" s="2">
        <f>[4]testrun_5x13crossover_SL5!T24</f>
        <v>-132.25049000000001</v>
      </c>
      <c r="AF67" s="2">
        <f>[4]testrun_5x13crossover_SL5!U24</f>
        <v>-136.25</v>
      </c>
      <c r="AG67" s="2">
        <f>[4]testrun_5x13crossover_SL5!V24</f>
        <v>106.8999</v>
      </c>
      <c r="AH67" s="2">
        <f>[4]testrun_5x13crossover_SL5!W24</f>
        <v>38.998534999999997</v>
      </c>
      <c r="AI67" s="2">
        <f>[4]testrun_5x13crossover_SL5!X24</f>
        <v>-51.701169999999998</v>
      </c>
      <c r="AJ67" s="2">
        <f>[4]testrun_5x13crossover_SL5!Y24</f>
        <v>-113.39843999999999</v>
      </c>
      <c r="AK67" s="2">
        <f>[4]testrun_5x13crossover_SL5!Z24</f>
        <v>99.251464999999996</v>
      </c>
      <c r="AL67" s="2">
        <f>[4]testrun_5x13crossover_SL5!AA24</f>
        <v>256.00049999999999</v>
      </c>
      <c r="AM67" s="2">
        <f>[4]testrun_5x13crossover_SL5!AB24</f>
        <v>-202.2998</v>
      </c>
      <c r="AN67" s="2">
        <f>[4]testrun_5x13crossover_SL5!AC24</f>
        <v>41.400390000000002</v>
      </c>
      <c r="AO67" s="2">
        <f>[4]testrun_5x13crossover_SL5!AD24</f>
        <v>-199.60106999999999</v>
      </c>
      <c r="AP67" s="2">
        <f>[4]testrun_5x13crossover_SL5!AE24</f>
        <v>-26.900390000000002</v>
      </c>
      <c r="AQ67" s="2">
        <f>[4]testrun_5x13crossover_SL5!AF24</f>
        <v>273.7002</v>
      </c>
      <c r="AR67" s="2">
        <f>[4]testrun_5x13crossover_SL5!AG24</f>
        <v>126.29980500000001</v>
      </c>
      <c r="AS67" s="2">
        <f>[4]testrun_5x13crossover_SL5!AH24</f>
        <v>192.0498</v>
      </c>
      <c r="AT67" s="2">
        <f>[4]testrun_5x13crossover_SL5!AI24</f>
        <v>295.5</v>
      </c>
      <c r="AU67" s="2">
        <f>[4]testrun_5x13crossover_SL5!AJ24</f>
        <v>-127.30029</v>
      </c>
      <c r="AV67" s="2">
        <f>[4]testrun_5x13crossover_SL5!AK24</f>
        <v>-92</v>
      </c>
      <c r="AW67" s="2">
        <f>[4]testrun_5x13crossover_SL5!AL24</f>
        <v>13.850097999999999</v>
      </c>
      <c r="AX67" s="2">
        <f>[4]testrun_5x13crossover_SL5!AM24</f>
        <v>195.3501</v>
      </c>
      <c r="AY67" s="2">
        <f>[4]testrun_5x13crossover_SL5!AN24</f>
        <v>-81.099119999999999</v>
      </c>
      <c r="AZ67" s="2">
        <f>[4]testrun_5x13crossover_SL5!AO24</f>
        <v>315.99707000000001</v>
      </c>
      <c r="BA67" s="2">
        <f>[4]testrun_5x13crossover_SL5!AP24</f>
        <v>224.44970000000001</v>
      </c>
      <c r="BB67" s="2">
        <f>[4]testrun_5x13crossover_SL5!AQ24</f>
        <v>-12.249022999999999</v>
      </c>
      <c r="BC67" s="2">
        <f>[4]testrun_5x13crossover_SL5!AR24</f>
        <v>187.74950999999999</v>
      </c>
      <c r="BD67" s="2">
        <f>[4]testrun_5x13crossover_SL5!AS24</f>
        <v>-19.997558999999999</v>
      </c>
      <c r="BE67" s="2">
        <f>[4]testrun_5x13crossover_SL5!AT24</f>
        <v>68</v>
      </c>
      <c r="BF67" s="2">
        <f>[4]testrun_5x13crossover_SL5!AU24</f>
        <v>189.40038999999999</v>
      </c>
      <c r="BG67" s="2">
        <f>[4]testrun_5x13crossover_SL5!AV24</f>
        <v>-174.09521000000001</v>
      </c>
      <c r="BH67" s="2">
        <f>[4]testrun_5x13crossover_SL5!AW24</f>
        <v>470.95263999999997</v>
      </c>
      <c r="BI67" s="2">
        <f>[4]testrun_5x13crossover_SL5!AX24</f>
        <v>-48.896484000000001</v>
      </c>
      <c r="BJ67" s="2">
        <f>[4]testrun_5x13crossover_SL5!AY24</f>
        <v>-60.500976999999999</v>
      </c>
      <c r="BK67" s="2">
        <f>[4]testrun_5x13crossover_SL5!AZ24</f>
        <v>-102.35449</v>
      </c>
      <c r="BL67" s="2">
        <f>[4]testrun_5x13crossover_SL5!BA24</f>
        <v>200.90088</v>
      </c>
      <c r="BM67" s="2">
        <f>[4]testrun_5x13crossover_SL5!BB24</f>
        <v>386.40136999999999</v>
      </c>
      <c r="BN67" s="2">
        <f>[4]testrun_5x13crossover_SL5!BC24</f>
        <v>58.599609999999998</v>
      </c>
      <c r="BO67" s="2">
        <f>[4]testrun_5x13crossover_SL5!BD24</f>
        <v>152.94970000000001</v>
      </c>
      <c r="BP67" s="2">
        <f>[4]testrun_5x13crossover_SL5!BE24</f>
        <v>193.14940999999999</v>
      </c>
      <c r="BQ67" s="2">
        <f>[4]testrun_5x13crossover_SL5!BF24</f>
        <v>-4.8500977000000001</v>
      </c>
      <c r="BR67" s="2">
        <f>[4]testrun_5x13crossover_SL5!BG24</f>
        <v>-14.649414</v>
      </c>
      <c r="BS67" s="2">
        <f>[4]testrun_5x13crossover_SL5!BH24</f>
        <v>58.150390000000002</v>
      </c>
      <c r="BT67" s="2">
        <f>[4]testrun_5x13crossover_SL5!BI24</f>
        <v>140.3501</v>
      </c>
      <c r="BU67" s="2">
        <f>[4]testrun_5x13crossover_SL5!BJ24</f>
        <v>279.49804999999998</v>
      </c>
      <c r="BV67" s="2">
        <f>[4]testrun_5x13crossover_SL5!BK24</f>
        <v>273.7998</v>
      </c>
      <c r="BW67" s="2">
        <f>[4]testrun_5x13crossover_SL5!BL24</f>
        <v>88.601560000000006</v>
      </c>
      <c r="BX67" s="2">
        <f>[4]testrun_5x13crossover_SL5!BM24</f>
        <v>-134.30273</v>
      </c>
      <c r="BY67" s="2">
        <f>[4]testrun_5x13crossover_SL5!BN24</f>
        <v>46.352539999999998</v>
      </c>
      <c r="BZ67" s="2">
        <f>[4]testrun_5x13crossover_SL5!BO24</f>
        <v>-183.74902</v>
      </c>
      <c r="CA67" s="2">
        <f>[4]testrun_5x13crossover_SL5!BP24</f>
        <v>244.94727</v>
      </c>
      <c r="CB67" s="2">
        <f>[4]testrun_5x13crossover_SL5!BQ24</f>
        <v>231.09863000000001</v>
      </c>
      <c r="CC67" s="2">
        <f>[4]testrun_5x13crossover_SL5!BR24</f>
        <v>-223.75292999999999</v>
      </c>
      <c r="CD67" s="2">
        <f>[4]testrun_5x13crossover_SL5!BS24</f>
        <v>-280.30077999999997</v>
      </c>
      <c r="CE67" s="2">
        <f>[4]testrun_5x13crossover_SL5!BT24</f>
        <v>28.649414</v>
      </c>
      <c r="CF67" s="2">
        <f>[4]testrun_5x13crossover_SL5!BU24</f>
        <v>-61.998047</v>
      </c>
      <c r="CG67" s="2">
        <f>[4]testrun_5x13crossover_SL5!BV24</f>
        <v>67.050780000000003</v>
      </c>
      <c r="CH67" s="2">
        <f>[4]testrun_5x13crossover_SL5!BW24</f>
        <v>62.745117</v>
      </c>
      <c r="CI67" s="2">
        <f>[4]testrun_5x13crossover_SL5!BX24</f>
        <v>155.35352</v>
      </c>
      <c r="CJ67" s="2">
        <f>[4]testrun_5x13crossover_SL5!BY24</f>
        <v>-120.49805000000001</v>
      </c>
      <c r="CK67" s="2">
        <f>[4]testrun_5x13crossover_SL5!BZ24</f>
        <v>-131.45312000000001</v>
      </c>
      <c r="CL67" s="2">
        <f>[4]testrun_5x13crossover_SL5!CA24</f>
        <v>139.85059000000001</v>
      </c>
      <c r="CM67" s="2">
        <f>[4]testrun_5x13crossover_SL5!CB24</f>
        <v>112.44922</v>
      </c>
      <c r="CN67" s="2">
        <f>[4]testrun_5x13crossover_SL5!CC24</f>
        <v>-67.649413999999993</v>
      </c>
      <c r="CO67" s="2">
        <f>[4]testrun_5x13crossover_SL5!CD24</f>
        <v>59.101562000000001</v>
      </c>
      <c r="CP67" s="2">
        <f>[4]testrun_5x13crossover_SL5!CE24</f>
        <v>-367</v>
      </c>
      <c r="CQ67" s="2">
        <f>[4]testrun_5x13crossover_SL5!CF24</f>
        <v>-30.804687999999999</v>
      </c>
      <c r="CR67" s="2">
        <f>[4]testrun_5x13crossover_SL5!CG24</f>
        <v>103.60058600000001</v>
      </c>
      <c r="CS67" s="2">
        <f>[4]testrun_5x13crossover_SL5!CH24</f>
        <v>163.10156000000001</v>
      </c>
      <c r="CT67" s="2">
        <f>[4]testrun_5x13crossover_SL5!CI24</f>
        <v>136.30273</v>
      </c>
      <c r="CU67" s="2">
        <f>[4]testrun_5x13crossover_SL5!CJ24</f>
        <v>-80.998050000000006</v>
      </c>
      <c r="CV67" s="2">
        <f>[4]testrun_5x13crossover_SL5!CK24</f>
        <v>133.09961000000001</v>
      </c>
      <c r="CW67" s="2">
        <f>[4]testrun_5x13crossover_SL5!CL24</f>
        <v>257.40332000000001</v>
      </c>
      <c r="CX67" s="2">
        <f>[4]testrun_5x13crossover_SL5!CM24</f>
        <v>-218.29687999999999</v>
      </c>
      <c r="CY67" s="2">
        <f>[4]testrun_5x13crossover_SL5!CN24</f>
        <v>27.602540000000001</v>
      </c>
      <c r="CZ67" s="2">
        <f>[4]testrun_5x13crossover_SL5!CO24</f>
        <v>295.24901999999997</v>
      </c>
      <c r="DA67" s="2">
        <f>[4]testrun_5x13crossover_SL5!CP24</f>
        <v>65.451170000000005</v>
      </c>
      <c r="DB67" s="2">
        <f>[4]testrun_5x13crossover_SL5!CQ24</f>
        <v>334.69922000000003</v>
      </c>
      <c r="DC67" s="2">
        <f>[4]testrun_5x13crossover_SL5!CR24</f>
        <v>-199.64648</v>
      </c>
      <c r="DD67" s="2">
        <f>[4]testrun_5x13crossover_SL5!CS24</f>
        <v>393.7002</v>
      </c>
      <c r="DE67" s="2">
        <f>[4]testrun_5x13crossover_SL5!CT24</f>
        <v>-190.85059000000001</v>
      </c>
      <c r="DF67" s="2">
        <f>[4]testrun_5x13crossover_SL5!CU24</f>
        <v>-182.80176</v>
      </c>
      <c r="DG67" s="2">
        <f>[4]testrun_5x13crossover_SL5!CV24</f>
        <v>117.20117</v>
      </c>
      <c r="DH67" s="2">
        <f>[4]testrun_5x13crossover_SL5!CW24</f>
        <v>13.651367</v>
      </c>
      <c r="DI67" s="2">
        <f>[4]testrun_5x13crossover_SL5!CX24</f>
        <v>62.503906000000001</v>
      </c>
      <c r="DJ67" s="2">
        <f>[4]testrun_5x13crossover_SL5!CY24</f>
        <v>-142.44824</v>
      </c>
      <c r="DK67" s="2">
        <f>[4]testrun_5x13crossover_SL5!CZ24</f>
        <v>2.2021484</v>
      </c>
      <c r="DL67" s="2">
        <f>[4]testrun_5x13crossover_SL5!DA24</f>
        <v>625.5</v>
      </c>
      <c r="DM67" s="2">
        <f>[4]testrun_5x13crossover_SL5!DB24</f>
        <v>113.55078</v>
      </c>
    </row>
    <row r="68" spans="1:117" x14ac:dyDescent="0.3">
      <c r="A68" t="s">
        <v>15</v>
      </c>
      <c r="B68" s="1" t="s">
        <v>2</v>
      </c>
      <c r="C68" t="s">
        <v>5</v>
      </c>
      <c r="D68" s="2">
        <f t="shared" si="1"/>
        <v>26482.052241699999</v>
      </c>
      <c r="E68">
        <f>COUNT(L70:DZ70)</f>
        <v>106</v>
      </c>
      <c r="F68" s="5">
        <f>COUNTIF(L70:DZ70,"&gt;0")</f>
        <v>67</v>
      </c>
      <c r="G68" s="6">
        <f>100 *F68/E68</f>
        <v>63.20754716981132</v>
      </c>
      <c r="H68" s="7"/>
      <c r="I68" s="7"/>
      <c r="J68" s="7"/>
      <c r="K68" s="7"/>
      <c r="L68" s="2">
        <f>[4]testrun_5x13crossover_SL5!A28</f>
        <v>474.8501</v>
      </c>
      <c r="M68" s="2">
        <f>[4]testrun_5x13crossover_SL5!B28</f>
        <v>149.3999</v>
      </c>
      <c r="N68" s="2">
        <f>[4]testrun_5x13crossover_SL5!C28</f>
        <v>107.6499</v>
      </c>
      <c r="O68" s="2">
        <f>[4]testrun_5x13crossover_SL5!D28</f>
        <v>67.600099999999998</v>
      </c>
      <c r="P68" s="2">
        <f>[4]testrun_5x13crossover_SL5!E28</f>
        <v>230.6001</v>
      </c>
      <c r="Q68" s="2">
        <f>[4]testrun_5x13crossover_SL5!F28</f>
        <v>266.2998</v>
      </c>
      <c r="R68" s="2">
        <f>[4]testrun_5x13crossover_SL5!G28</f>
        <v>163.7998</v>
      </c>
      <c r="S68" s="2">
        <f>[4]testrun_5x13crossover_SL5!H28</f>
        <v>30.199707</v>
      </c>
      <c r="T68" s="2">
        <f>[4]testrun_5x13crossover_SL5!I28</f>
        <v>486.6001</v>
      </c>
      <c r="U68" s="2">
        <f>[4]testrun_5x13crossover_SL5!J28</f>
        <v>0</v>
      </c>
      <c r="V68" s="2">
        <f>[4]testrun_5x13crossover_SL5!K28</f>
        <v>84.049319999999994</v>
      </c>
      <c r="W68" s="2">
        <f>[4]testrun_5x13crossover_SL5!L28</f>
        <v>209.90038999999999</v>
      </c>
      <c r="X68" s="2">
        <f>[4]testrun_5x13crossover_SL5!M28</f>
        <v>230.4502</v>
      </c>
      <c r="Y68" s="2">
        <f>[4]testrun_5x13crossover_SL5!N28</f>
        <v>145.3999</v>
      </c>
      <c r="Z68" s="2">
        <f>[4]testrun_5x13crossover_SL5!O28</f>
        <v>152.7002</v>
      </c>
      <c r="AA68" s="2">
        <f>[4]testrun_5x13crossover_SL5!P28</f>
        <v>161.4502</v>
      </c>
      <c r="AB68" s="2">
        <f>[4]testrun_5x13crossover_SL5!Q28</f>
        <v>210.3501</v>
      </c>
      <c r="AC68" s="2">
        <f>[4]testrun_5x13crossover_SL5!R28</f>
        <v>68.300290000000004</v>
      </c>
      <c r="AD68" s="2">
        <f>[4]testrun_5x13crossover_SL5!S28</f>
        <v>130.6499</v>
      </c>
      <c r="AE68" s="2">
        <f>[4]testrun_5x13crossover_SL5!T28</f>
        <v>79.5</v>
      </c>
      <c r="AF68" s="2">
        <f>[4]testrun_5x13crossover_SL5!U28</f>
        <v>84.050290000000004</v>
      </c>
      <c r="AG68" s="2">
        <f>[4]testrun_5x13crossover_SL5!V28</f>
        <v>5.3500977000000001</v>
      </c>
      <c r="AH68" s="2">
        <f>[4]testrun_5x13crossover_SL5!W28</f>
        <v>125.95019499999999</v>
      </c>
      <c r="AI68" s="2">
        <f>[4]testrun_5x13crossover_SL5!X28</f>
        <v>42.299804999999999</v>
      </c>
      <c r="AJ68" s="2">
        <f>[4]testrun_5x13crossover_SL5!Y28</f>
        <v>69.299805000000006</v>
      </c>
      <c r="AK68" s="2">
        <f>[4]testrun_5x13crossover_SL5!Z28</f>
        <v>111.3501</v>
      </c>
      <c r="AL68" s="2">
        <f>[4]testrun_5x13crossover_SL5!AA28</f>
        <v>145.80029999999999</v>
      </c>
      <c r="AM68" s="2">
        <f>[4]testrun_5x13crossover_SL5!AB28</f>
        <v>139.2002</v>
      </c>
      <c r="AN68" s="2">
        <f>[4]testrun_5x13crossover_SL5!AC28</f>
        <v>252.5498</v>
      </c>
      <c r="AO68" s="2">
        <f>[4]testrun_5x13crossover_SL5!AD28</f>
        <v>99.149900000000002</v>
      </c>
      <c r="AP68" s="2">
        <f>[4]testrun_5x13crossover_SL5!AE28</f>
        <v>304.2002</v>
      </c>
      <c r="AQ68" s="2">
        <f>[4]testrun_5x13crossover_SL5!AF28</f>
        <v>532.50049999999999</v>
      </c>
      <c r="AR68" s="2">
        <f>[4]testrun_5x13crossover_SL5!AG28</f>
        <v>421.89940000000001</v>
      </c>
      <c r="AS68" s="2">
        <f>[4]testrun_5x13crossover_SL5!AH28</f>
        <v>109</v>
      </c>
      <c r="AT68" s="2">
        <f>[4]testrun_5x13crossover_SL5!AI28</f>
        <v>296.44970000000001</v>
      </c>
      <c r="AU68" s="2">
        <f>[4]testrun_5x13crossover_SL5!AJ28</f>
        <v>56.149901999999997</v>
      </c>
      <c r="AV68" s="2">
        <f>[4]testrun_5x13crossover_SL5!AK28</f>
        <v>199.2998</v>
      </c>
      <c r="AW68" s="2">
        <f>[4]testrun_5x13crossover_SL5!AL28</f>
        <v>176.5498</v>
      </c>
      <c r="AX68" s="2">
        <f>[4]testrun_5x13crossover_SL5!AM28</f>
        <v>24.5</v>
      </c>
      <c r="AY68" s="2">
        <f>[4]testrun_5x13crossover_SL5!AN28</f>
        <v>206.3501</v>
      </c>
      <c r="AZ68" s="2">
        <f>[4]testrun_5x13crossover_SL5!AO28</f>
        <v>428.2998</v>
      </c>
      <c r="BA68" s="2">
        <f>[4]testrun_5x13crossover_SL5!AP28</f>
        <v>84.499510000000001</v>
      </c>
      <c r="BB68" s="2">
        <f>[4]testrun_5x13crossover_SL5!AQ28</f>
        <v>316.79932000000002</v>
      </c>
      <c r="BC68" s="2">
        <f>[4]testrun_5x13crossover_SL5!AR28</f>
        <v>115.94971</v>
      </c>
      <c r="BD68" s="2">
        <f>[4]testrun_5x13crossover_SL5!AS28</f>
        <v>290.3501</v>
      </c>
      <c r="BE68" s="2">
        <f>[4]testrun_5x13crossover_SL5!AT28</f>
        <v>39.350098000000003</v>
      </c>
      <c r="BF68" s="2">
        <f>[4]testrun_5x13crossover_SL5!AU28</f>
        <v>83.100586000000007</v>
      </c>
      <c r="BG68" s="2">
        <f>[4]testrun_5x13crossover_SL5!AV28</f>
        <v>372.50098000000003</v>
      </c>
      <c r="BH68" s="2">
        <f>[4]testrun_5x13crossover_SL5!AW28</f>
        <v>171.09961000000001</v>
      </c>
      <c r="BI68" s="2">
        <f>[4]testrun_5x13crossover_SL5!AX28</f>
        <v>160.34961000000001</v>
      </c>
      <c r="BJ68" s="2">
        <f>[4]testrun_5x13crossover_SL5!AY28</f>
        <v>359.45116999999999</v>
      </c>
      <c r="BK68" s="2">
        <f>[4]testrun_5x13crossover_SL5!AZ28</f>
        <v>67.299805000000006</v>
      </c>
      <c r="BL68" s="2">
        <f>[4]testrun_5x13crossover_SL5!BA28</f>
        <v>294.3501</v>
      </c>
      <c r="BM68" s="2">
        <f>[4]testrun_5x13crossover_SL5!BB28</f>
        <v>525</v>
      </c>
      <c r="BN68" s="2">
        <f>[4]testrun_5x13crossover_SL5!BC28</f>
        <v>235.29883000000001</v>
      </c>
      <c r="BO68" s="2">
        <f>[4]testrun_5x13crossover_SL5!BD28</f>
        <v>387.6499</v>
      </c>
      <c r="BP68" s="2">
        <f>[4]testrun_5x13crossover_SL5!BE28</f>
        <v>164.6499</v>
      </c>
      <c r="BQ68" s="2">
        <f>[4]testrun_5x13crossover_SL5!BF28</f>
        <v>150.6001</v>
      </c>
      <c r="BR68" s="2">
        <f>[4]testrun_5x13crossover_SL5!BG28</f>
        <v>114.54980500000001</v>
      </c>
      <c r="BS68" s="2">
        <f>[4]testrun_5x13crossover_SL5!BH28</f>
        <v>34.75</v>
      </c>
      <c r="BT68" s="2">
        <f>[4]testrun_5x13crossover_SL5!BI28</f>
        <v>117.25</v>
      </c>
      <c r="BU68" s="2">
        <f>[4]testrun_5x13crossover_SL5!BJ28</f>
        <v>687.2002</v>
      </c>
      <c r="BV68" s="2">
        <f>[4]testrun_5x13crossover_SL5!BK28</f>
        <v>473.59912000000003</v>
      </c>
      <c r="BW68" s="2">
        <f>[4]testrun_5x13crossover_SL5!BL28</f>
        <v>480.09960000000001</v>
      </c>
      <c r="BX68" s="2">
        <f>[4]testrun_5x13crossover_SL5!BM28</f>
        <v>508.05029999999999</v>
      </c>
      <c r="BY68" s="2">
        <f>[4]testrun_5x13crossover_SL5!BN28</f>
        <v>150.60106999999999</v>
      </c>
      <c r="BZ68" s="2">
        <f>[4]testrun_5x13crossover_SL5!BO28</f>
        <v>387.40087999999997</v>
      </c>
      <c r="CA68" s="2">
        <f>[4]testrun_5x13crossover_SL5!BP28</f>
        <v>311.7998</v>
      </c>
      <c r="CB68" s="2">
        <f>[4]testrun_5x13crossover_SL5!BQ28</f>
        <v>108.35058600000001</v>
      </c>
      <c r="CC68" s="2">
        <f>[4]testrun_5x13crossover_SL5!BR28</f>
        <v>116.29980500000001</v>
      </c>
      <c r="CD68" s="2">
        <f>[4]testrun_5x13crossover_SL5!BS28</f>
        <v>310.3501</v>
      </c>
      <c r="CE68" s="2">
        <f>[4]testrun_5x13crossover_SL5!BT28</f>
        <v>146.64940999999999</v>
      </c>
      <c r="CF68" s="2">
        <f>[4]testrun_5x13crossover_SL5!BU28</f>
        <v>348.40039999999999</v>
      </c>
      <c r="CG68" s="2">
        <f>[4]testrun_5x13crossover_SL5!BV28</f>
        <v>147.4502</v>
      </c>
      <c r="CH68" s="2">
        <f>[4]testrun_5x13crossover_SL5!BW28</f>
        <v>92.200194999999994</v>
      </c>
      <c r="CI68" s="2">
        <f>[4]testrun_5x13crossover_SL5!BX28</f>
        <v>178.34961000000001</v>
      </c>
      <c r="CJ68" s="2">
        <f>[4]testrun_5x13crossover_SL5!BY28</f>
        <v>213.7002</v>
      </c>
      <c r="CK68" s="2">
        <f>[4]testrun_5x13crossover_SL5!BZ28</f>
        <v>182.55176</v>
      </c>
      <c r="CL68" s="2">
        <f>[4]testrun_5x13crossover_SL5!CA28</f>
        <v>97.450194999999994</v>
      </c>
      <c r="CM68" s="2">
        <f>[4]testrun_5x13crossover_SL5!CB28</f>
        <v>316.35059999999999</v>
      </c>
      <c r="CN68" s="2">
        <f>[4]testrun_5x13crossover_SL5!CC28</f>
        <v>97</v>
      </c>
      <c r="CO68" s="2">
        <f>[4]testrun_5x13crossover_SL5!CD28</f>
        <v>0</v>
      </c>
      <c r="CP68" s="2">
        <f>[4]testrun_5x13crossover_SL5!CE28</f>
        <v>358.7002</v>
      </c>
      <c r="CQ68" s="2">
        <f>[4]testrun_5x13crossover_SL5!CF28</f>
        <v>326.10059999999999</v>
      </c>
      <c r="CR68" s="2">
        <f>[4]testrun_5x13crossover_SL5!CG28</f>
        <v>302.2002</v>
      </c>
      <c r="CS68" s="2">
        <f>[4]testrun_5x13crossover_SL5!CH28</f>
        <v>808.2998</v>
      </c>
      <c r="CT68" s="2">
        <f>[4]testrun_5x13crossover_SL5!CI28</f>
        <v>251.09961000000001</v>
      </c>
      <c r="CU68" s="2">
        <f>[4]testrun_5x13crossover_SL5!CJ28</f>
        <v>82.900390000000002</v>
      </c>
      <c r="CV68" s="2">
        <f>[4]testrun_5x13crossover_SL5!CK28</f>
        <v>348.5</v>
      </c>
      <c r="CW68" s="2">
        <f>[4]testrun_5x13crossover_SL5!CL28</f>
        <v>337.69922000000003</v>
      </c>
      <c r="CX68" s="2">
        <f>[4]testrun_5x13crossover_SL5!CM28</f>
        <v>31.200195000000001</v>
      </c>
      <c r="CY68" s="2">
        <f>[4]testrun_5x13crossover_SL5!CN28</f>
        <v>272.09960000000001</v>
      </c>
      <c r="CZ68" s="2">
        <f>[4]testrun_5x13crossover_SL5!CO28</f>
        <v>394.5498</v>
      </c>
      <c r="DA68" s="2">
        <f>[4]testrun_5x13crossover_SL5!CP28</f>
        <v>655.75099999999998</v>
      </c>
      <c r="DB68" s="2">
        <f>[4]testrun_5x13crossover_SL5!CQ28</f>
        <v>487.39940000000001</v>
      </c>
      <c r="DC68" s="2">
        <f>[4]testrun_5x13crossover_SL5!CR28</f>
        <v>524.2002</v>
      </c>
      <c r="DD68" s="2">
        <f>[4]testrun_5x13crossover_SL5!CS28</f>
        <v>273.39940000000001</v>
      </c>
      <c r="DE68" s="2">
        <f>[4]testrun_5x13crossover_SL5!CT28</f>
        <v>221.2998</v>
      </c>
      <c r="DF68" s="2">
        <f>[4]testrun_5x13crossover_SL5!CU28</f>
        <v>552.19920000000002</v>
      </c>
      <c r="DG68" s="2">
        <f>[4]testrun_5x13crossover_SL5!CV28</f>
        <v>173.10059000000001</v>
      </c>
      <c r="DH68" s="2">
        <f>[4]testrun_5x13crossover_SL5!CW28</f>
        <v>678.14940000000001</v>
      </c>
      <c r="DI68" s="2">
        <f>[4]testrun_5x13crossover_SL5!CX28</f>
        <v>501.70116999999999</v>
      </c>
      <c r="DJ68" s="2">
        <f>[4]testrun_5x13crossover_SL5!CY28</f>
        <v>730.25</v>
      </c>
      <c r="DK68" s="2">
        <f>[4]testrun_5x13crossover_SL5!CZ28</f>
        <v>360.54883000000001</v>
      </c>
      <c r="DL68" s="2">
        <f>[4]testrun_5x13crossover_SL5!DA28</f>
        <v>820.34960000000001</v>
      </c>
      <c r="DM68" s="2">
        <f>[4]testrun_5x13crossover_SL5!DB28</f>
        <v>271.70116999999999</v>
      </c>
    </row>
    <row r="69" spans="1:117" x14ac:dyDescent="0.3">
      <c r="A69" t="s">
        <v>15</v>
      </c>
      <c r="B69" s="1" t="s">
        <v>2</v>
      </c>
      <c r="C69" t="s">
        <v>6</v>
      </c>
      <c r="D69" s="2">
        <f t="shared" si="1"/>
        <v>-17324.799302000003</v>
      </c>
      <c r="F69" s="5"/>
      <c r="G69" s="7"/>
      <c r="H69" s="7"/>
      <c r="I69" s="7"/>
      <c r="J69" s="7"/>
      <c r="K69" s="7"/>
      <c r="L69" s="2">
        <f>[4]testrun_5x13crossover_SL5!A29</f>
        <v>-86.599609999999998</v>
      </c>
      <c r="M69" s="2">
        <f>[4]testrun_5x13crossover_SL5!B29</f>
        <v>-264.94970000000001</v>
      </c>
      <c r="N69" s="2">
        <f>[4]testrun_5x13crossover_SL5!C29</f>
        <v>-192.84961000000001</v>
      </c>
      <c r="O69" s="2">
        <f>[4]testrun_5x13crossover_SL5!D29</f>
        <v>-168.64940999999999</v>
      </c>
      <c r="P69" s="2">
        <f>[4]testrun_5x13crossover_SL5!E29</f>
        <v>-122.29980500000001</v>
      </c>
      <c r="Q69" s="2">
        <f>[4]testrun_5x13crossover_SL5!F29</f>
        <v>-136.39940999999999</v>
      </c>
      <c r="R69" s="2">
        <f>[4]testrun_5x13crossover_SL5!G29</f>
        <v>-136.85059000000001</v>
      </c>
      <c r="S69" s="2">
        <f>[4]testrun_5x13crossover_SL5!H29</f>
        <v>-97.949219999999997</v>
      </c>
      <c r="T69" s="2">
        <f>[4]testrun_5x13crossover_SL5!I29</f>
        <v>-135.09961000000001</v>
      </c>
      <c r="U69" s="2">
        <f>[4]testrun_5x13crossover_SL5!J29</f>
        <v>-274.60059999999999</v>
      </c>
      <c r="V69" s="2">
        <f>[4]testrun_5x13crossover_SL5!K29</f>
        <v>-224.7998</v>
      </c>
      <c r="W69" s="2">
        <f>[4]testrun_5x13crossover_SL5!L29</f>
        <v>-132.2002</v>
      </c>
      <c r="X69" s="2">
        <f>[4]testrun_5x13crossover_SL5!M29</f>
        <v>-124.34961</v>
      </c>
      <c r="Y69" s="2">
        <f>[4]testrun_5x13crossover_SL5!N29</f>
        <v>-45.850098000000003</v>
      </c>
      <c r="Z69" s="2">
        <f>[4]testrun_5x13crossover_SL5!O29</f>
        <v>-264.25</v>
      </c>
      <c r="AA69" s="2">
        <f>[4]testrun_5x13crossover_SL5!P29</f>
        <v>-83.949709999999996</v>
      </c>
      <c r="AB69" s="2">
        <f>[4]testrun_5x13crossover_SL5!Q29</f>
        <v>-145.8501</v>
      </c>
      <c r="AC69" s="2">
        <f>[4]testrun_5x13crossover_SL5!R29</f>
        <v>-242.19970000000001</v>
      </c>
      <c r="AD69" s="2">
        <f>[4]testrun_5x13crossover_SL5!S29</f>
        <v>-26.049804999999999</v>
      </c>
      <c r="AE69" s="2">
        <f>[4]testrun_5x13crossover_SL5!T29</f>
        <v>-79.199709999999996</v>
      </c>
      <c r="AF69" s="2">
        <f>[4]testrun_5x13crossover_SL5!U29</f>
        <v>-163.25049000000001</v>
      </c>
      <c r="AG69" s="2">
        <f>[4]testrun_5x13crossover_SL5!V29</f>
        <v>-111.55029</v>
      </c>
      <c r="AH69" s="2">
        <f>[4]testrun_5x13crossover_SL5!W29</f>
        <v>-44.149901999999997</v>
      </c>
      <c r="AI69" s="2">
        <f>[4]testrun_5x13crossover_SL5!X29</f>
        <v>-268.44824</v>
      </c>
      <c r="AJ69" s="2">
        <f>[4]testrun_5x13crossover_SL5!Y29</f>
        <v>-45.699706999999997</v>
      </c>
      <c r="AK69" s="2">
        <f>[4]testrun_5x13crossover_SL5!Z29</f>
        <v>-54.349609999999998</v>
      </c>
      <c r="AL69" s="2">
        <f>[4]testrun_5x13crossover_SL5!AA29</f>
        <v>-46.849609999999998</v>
      </c>
      <c r="AM69" s="2">
        <f>[4]testrun_5x13crossover_SL5!AB29</f>
        <v>-65.050290000000004</v>
      </c>
      <c r="AN69" s="2">
        <f>[4]testrun_5x13crossover_SL5!AC29</f>
        <v>-21.100097999999999</v>
      </c>
      <c r="AO69" s="2">
        <f>[4]testrun_5x13crossover_SL5!AD29</f>
        <v>-257.8501</v>
      </c>
      <c r="AP69" s="2">
        <f>[4]testrun_5x13crossover_SL5!AE29</f>
        <v>-360.05126999999999</v>
      </c>
      <c r="AQ69" s="2">
        <f>[4]testrun_5x13crossover_SL5!AF29</f>
        <v>-48.100098000000003</v>
      </c>
      <c r="AR69" s="2">
        <f>[4]testrun_5x13crossover_SL5!AG29</f>
        <v>-372.10106999999999</v>
      </c>
      <c r="AS69" s="2">
        <f>[4]testrun_5x13crossover_SL5!AH29</f>
        <v>-85.849609999999998</v>
      </c>
      <c r="AT69" s="2">
        <f>[4]testrun_5x13crossover_SL5!AI29</f>
        <v>-145.9502</v>
      </c>
      <c r="AU69" s="2">
        <f>[4]testrun_5x13crossover_SL5!AJ29</f>
        <v>-128.54931999999999</v>
      </c>
      <c r="AV69" s="2">
        <f>[4]testrun_5x13crossover_SL5!AK29</f>
        <v>-63.349119999999999</v>
      </c>
      <c r="AW69" s="2">
        <f>[4]testrun_5x13crossover_SL5!AL29</f>
        <v>-25.699707</v>
      </c>
      <c r="AX69" s="2">
        <f>[4]testrun_5x13crossover_SL5!AM29</f>
        <v>-74.100099999999998</v>
      </c>
      <c r="AY69" s="2">
        <f>[4]testrun_5x13crossover_SL5!AN29</f>
        <v>-122.50049</v>
      </c>
      <c r="AZ69" s="2">
        <f>[4]testrun_5x13crossover_SL5!AO29</f>
        <v>-111.19922</v>
      </c>
      <c r="BA69" s="2">
        <f>[4]testrun_5x13crossover_SL5!AP29</f>
        <v>-120.95019499999999</v>
      </c>
      <c r="BB69" s="2">
        <f>[4]testrun_5x13crossover_SL5!AQ29</f>
        <v>-322.8501</v>
      </c>
      <c r="BC69" s="2">
        <f>[4]testrun_5x13crossover_SL5!AR29</f>
        <v>-91.5</v>
      </c>
      <c r="BD69" s="2">
        <f>[4]testrun_5x13crossover_SL5!AS29</f>
        <v>-128.75</v>
      </c>
      <c r="BE69" s="2">
        <f>[4]testrun_5x13crossover_SL5!AT29</f>
        <v>-134.24902</v>
      </c>
      <c r="BF69" s="2">
        <f>[4]testrun_5x13crossover_SL5!AU29</f>
        <v>-124.20019499999999</v>
      </c>
      <c r="BG69" s="2">
        <f>[4]testrun_5x13crossover_SL5!AV29</f>
        <v>-45.699219999999997</v>
      </c>
      <c r="BH69" s="2">
        <f>[4]testrun_5x13crossover_SL5!AW29</f>
        <v>-175</v>
      </c>
      <c r="BI69" s="2">
        <f>[4]testrun_5x13crossover_SL5!AX29</f>
        <v>-308.25</v>
      </c>
      <c r="BJ69" s="2">
        <f>[4]testrun_5x13crossover_SL5!AY29</f>
        <v>-153.59961000000001</v>
      </c>
      <c r="BK69" s="2">
        <f>[4]testrun_5x13crossover_SL5!AZ29</f>
        <v>-103.40039</v>
      </c>
      <c r="BL69" s="2">
        <f>[4]testrun_5x13crossover_SL5!BA29</f>
        <v>-129.15088</v>
      </c>
      <c r="BM69" s="2">
        <f>[4]testrun_5x13crossover_SL5!BB29</f>
        <v>-389.0498</v>
      </c>
      <c r="BN69" s="2">
        <f>[4]testrun_5x13crossover_SL5!BC29</f>
        <v>-114.39941399999999</v>
      </c>
      <c r="BO69" s="2">
        <f>[4]testrun_5x13crossover_SL5!BD29</f>
        <v>-90.099609999999998</v>
      </c>
      <c r="BP69" s="2">
        <f>[4]testrun_5x13crossover_SL5!BE29</f>
        <v>-264</v>
      </c>
      <c r="BQ69" s="2">
        <f>[4]testrun_5x13crossover_SL5!BF29</f>
        <v>-80.951660000000004</v>
      </c>
      <c r="BR69" s="2">
        <f>[4]testrun_5x13crossover_SL5!BG29</f>
        <v>-247.69970000000001</v>
      </c>
      <c r="BS69" s="2">
        <f>[4]testrun_5x13crossover_SL5!BH29</f>
        <v>-80.350586000000007</v>
      </c>
      <c r="BT69" s="2">
        <f>[4]testrun_5x13crossover_SL5!BI29</f>
        <v>-369.75146000000001</v>
      </c>
      <c r="BU69" s="2">
        <f>[4]testrun_5x13crossover_SL5!BJ29</f>
        <v>-171.80029999999999</v>
      </c>
      <c r="BV69" s="2">
        <f>[4]testrun_5x13crossover_SL5!BK29</f>
        <v>-338.50098000000003</v>
      </c>
      <c r="BW69" s="2">
        <f>[4]testrun_5x13crossover_SL5!BL29</f>
        <v>-81.700194999999994</v>
      </c>
      <c r="BX69" s="2">
        <f>[4]testrun_5x13crossover_SL5!BM29</f>
        <v>-68.350099999999998</v>
      </c>
      <c r="BY69" s="2">
        <f>[4]testrun_5x13crossover_SL5!BN29</f>
        <v>-607.34910000000002</v>
      </c>
      <c r="BZ69" s="2">
        <f>[4]testrun_5x13crossover_SL5!BO29</f>
        <v>-24.349609999999998</v>
      </c>
      <c r="CA69" s="2">
        <f>[4]testrun_5x13crossover_SL5!BP29</f>
        <v>-150.60156000000001</v>
      </c>
      <c r="CB69" s="2">
        <f>[4]testrun_5x13crossover_SL5!BQ29</f>
        <v>-361.05077999999997</v>
      </c>
      <c r="CC69" s="2">
        <f>[4]testrun_5x13crossover_SL5!BR29</f>
        <v>-41.000976999999999</v>
      </c>
      <c r="CD69" s="2">
        <f>[4]testrun_5x13crossover_SL5!BS29</f>
        <v>-142.19922</v>
      </c>
      <c r="CE69" s="2">
        <f>[4]testrun_5x13crossover_SL5!BT29</f>
        <v>-182.85059000000001</v>
      </c>
      <c r="CF69" s="2">
        <f>[4]testrun_5x13crossover_SL5!BU29</f>
        <v>-38.700195000000001</v>
      </c>
      <c r="CG69" s="2">
        <f>[4]testrun_5x13crossover_SL5!BV29</f>
        <v>-153.55176</v>
      </c>
      <c r="CH69" s="2">
        <f>[4]testrun_5x13crossover_SL5!BW29</f>
        <v>-51.550780000000003</v>
      </c>
      <c r="CI69" s="2">
        <f>[4]testrun_5x13crossover_SL5!BX29</f>
        <v>-254.49805000000001</v>
      </c>
      <c r="CJ69" s="2">
        <f>[4]testrun_5x13crossover_SL5!BY29</f>
        <v>-224.35156000000001</v>
      </c>
      <c r="CK69" s="2">
        <f>[4]testrun_5x13crossover_SL5!BZ29</f>
        <v>-264.69824</v>
      </c>
      <c r="CL69" s="2">
        <f>[4]testrun_5x13crossover_SL5!CA29</f>
        <v>-181.74902</v>
      </c>
      <c r="CM69" s="2">
        <f>[4]testrun_5x13crossover_SL5!CB29</f>
        <v>-114.89843999999999</v>
      </c>
      <c r="CN69" s="2">
        <f>[4]testrun_5x13crossover_SL5!CC29</f>
        <v>-207.00194999999999</v>
      </c>
      <c r="CO69" s="2">
        <f>[4]testrun_5x13crossover_SL5!CD29</f>
        <v>-125.14941399999999</v>
      </c>
      <c r="CP69" s="2">
        <f>[4]testrun_5x13crossover_SL5!CE29</f>
        <v>-228.50098</v>
      </c>
      <c r="CQ69" s="2">
        <f>[4]testrun_5x13crossover_SL5!CF29</f>
        <v>-155.90038999999999</v>
      </c>
      <c r="CR69" s="2">
        <f>[4]testrun_5x13crossover_SL5!CG29</f>
        <v>-80.099609999999998</v>
      </c>
      <c r="CS69" s="2">
        <f>[4]testrun_5x13crossover_SL5!CH29</f>
        <v>-402.40039999999999</v>
      </c>
      <c r="CT69" s="2">
        <f>[4]testrun_5x13crossover_SL5!CI29</f>
        <v>-247.99902</v>
      </c>
      <c r="CU69" s="2">
        <f>[4]testrun_5x13crossover_SL5!CJ29</f>
        <v>-267.70116999999999</v>
      </c>
      <c r="CV69" s="2">
        <f>[4]testrun_5x13crossover_SL5!CK29</f>
        <v>-66.200194999999994</v>
      </c>
      <c r="CW69" s="2">
        <f>[4]testrun_5x13crossover_SL5!CL29</f>
        <v>-109</v>
      </c>
      <c r="CX69" s="2">
        <f>[4]testrun_5x13crossover_SL5!CM29</f>
        <v>-60</v>
      </c>
      <c r="CY69" s="2">
        <f>[4]testrun_5x13crossover_SL5!CN29</f>
        <v>-88.900390000000002</v>
      </c>
      <c r="CZ69" s="2">
        <f>[4]testrun_5x13crossover_SL5!CO29</f>
        <v>-169.20116999999999</v>
      </c>
      <c r="DA69" s="2">
        <f>[4]testrun_5x13crossover_SL5!CP29</f>
        <v>-536.34960000000001</v>
      </c>
      <c r="DB69" s="2">
        <f>[4]testrun_5x13crossover_SL5!CQ29</f>
        <v>-30.75</v>
      </c>
      <c r="DC69" s="2">
        <f>[4]testrun_5x13crossover_SL5!CR29</f>
        <v>-101.04980500000001</v>
      </c>
      <c r="DD69" s="2">
        <f>[4]testrun_5x13crossover_SL5!CS29</f>
        <v>-359.79883000000001</v>
      </c>
      <c r="DE69" s="2">
        <f>[4]testrun_5x13crossover_SL5!CT29</f>
        <v>-195.25</v>
      </c>
      <c r="DF69" s="2">
        <f>[4]testrun_5x13crossover_SL5!CU29</f>
        <v>-40.949219999999997</v>
      </c>
      <c r="DG69" s="2">
        <f>[4]testrun_5x13crossover_SL5!CV29</f>
        <v>-131.69922</v>
      </c>
      <c r="DH69" s="2">
        <f>[4]testrun_5x13crossover_SL5!CW29</f>
        <v>-171.74902</v>
      </c>
      <c r="DI69" s="2">
        <f>[4]testrun_5x13crossover_SL5!CX29</f>
        <v>-277.4502</v>
      </c>
      <c r="DJ69" s="2">
        <f>[4]testrun_5x13crossover_SL5!CY29</f>
        <v>-118.10058600000001</v>
      </c>
      <c r="DK69" s="2">
        <f>[4]testrun_5x13crossover_SL5!CZ29</f>
        <v>-244.0498</v>
      </c>
      <c r="DL69" s="2">
        <f>[4]testrun_5x13crossover_SL5!DA29</f>
        <v>-355.25</v>
      </c>
      <c r="DM69" s="2">
        <f>[4]testrun_5x13crossover_SL5!DB29</f>
        <v>-25.950195000000001</v>
      </c>
    </row>
    <row r="70" spans="1:117" x14ac:dyDescent="0.3">
      <c r="A70" t="s">
        <v>15</v>
      </c>
      <c r="B70" s="1" t="s">
        <v>2</v>
      </c>
      <c r="C70" t="s">
        <v>7</v>
      </c>
      <c r="D70" s="2">
        <f t="shared" si="1"/>
        <v>9157.2529226700026</v>
      </c>
      <c r="G70" s="6">
        <f>100*D70/D68</f>
        <v>34.579090922003857</v>
      </c>
      <c r="H70" s="7"/>
      <c r="I70" s="7"/>
      <c r="J70" s="7"/>
      <c r="K70" s="7"/>
      <c r="L70" s="2">
        <f>[4]testrun_5x13crossover_SL5!A30</f>
        <v>388.25049999999999</v>
      </c>
      <c r="M70" s="2">
        <f>[4]testrun_5x13crossover_SL5!B30</f>
        <v>-115.54980500000001</v>
      </c>
      <c r="N70" s="2">
        <f>[4]testrun_5x13crossover_SL5!C30</f>
        <v>-85.199709999999996</v>
      </c>
      <c r="O70" s="2">
        <f>[4]testrun_5x13crossover_SL5!D30</f>
        <v>-101.04931999999999</v>
      </c>
      <c r="P70" s="2">
        <f>[4]testrun_5x13crossover_SL5!E30</f>
        <v>108.30029</v>
      </c>
      <c r="Q70" s="2">
        <f>[4]testrun_5x13crossover_SL5!F30</f>
        <v>129.90038999999999</v>
      </c>
      <c r="R70" s="2">
        <f>[4]testrun_5x13crossover_SL5!G30</f>
        <v>26.949218999999999</v>
      </c>
      <c r="S70" s="2">
        <f>[4]testrun_5x13crossover_SL5!H30</f>
        <v>-67.749510000000001</v>
      </c>
      <c r="T70" s="2">
        <f>[4]testrun_5x13crossover_SL5!I30</f>
        <v>351.50049999999999</v>
      </c>
      <c r="U70" s="2">
        <f>[4]testrun_5x13crossover_SL5!J30</f>
        <v>-274.60059999999999</v>
      </c>
      <c r="V70" s="2">
        <f>[4]testrun_5x13crossover_SL5!K30</f>
        <v>-140.75049000000001</v>
      </c>
      <c r="W70" s="2">
        <f>[4]testrun_5x13crossover_SL5!L30</f>
        <v>77.700194999999994</v>
      </c>
      <c r="X70" s="2">
        <f>[4]testrun_5x13crossover_SL5!M30</f>
        <v>106.10058600000001</v>
      </c>
      <c r="Y70" s="2">
        <f>[4]testrun_5x13crossover_SL5!N30</f>
        <v>99.549805000000006</v>
      </c>
      <c r="Z70" s="2">
        <f>[4]testrun_5x13crossover_SL5!O30</f>
        <v>-111.54980500000001</v>
      </c>
      <c r="AA70" s="2">
        <f>[4]testrun_5x13crossover_SL5!P30</f>
        <v>77.500489999999999</v>
      </c>
      <c r="AB70" s="2">
        <f>[4]testrun_5x13crossover_SL5!Q30</f>
        <v>64.5</v>
      </c>
      <c r="AC70" s="2">
        <f>[4]testrun_5x13crossover_SL5!R30</f>
        <v>-173.89940999999999</v>
      </c>
      <c r="AD70" s="2">
        <f>[4]testrun_5x13crossover_SL5!S30</f>
        <v>104.6001</v>
      </c>
      <c r="AE70" s="2">
        <f>[4]testrun_5x13crossover_SL5!T30</f>
        <v>0.30029296999999999</v>
      </c>
      <c r="AF70" s="2">
        <f>[4]testrun_5x13crossover_SL5!U30</f>
        <v>-79.200194999999994</v>
      </c>
      <c r="AG70" s="2">
        <f>[4]testrun_5x13crossover_SL5!V30</f>
        <v>-106.20019499999999</v>
      </c>
      <c r="AH70" s="2">
        <f>[4]testrun_5x13crossover_SL5!W30</f>
        <v>81.800290000000004</v>
      </c>
      <c r="AI70" s="2">
        <f>[4]testrun_5x13crossover_SL5!X30</f>
        <v>-226.14843999999999</v>
      </c>
      <c r="AJ70" s="2">
        <f>[4]testrun_5x13crossover_SL5!Y30</f>
        <v>23.600097999999999</v>
      </c>
      <c r="AK70" s="2">
        <f>[4]testrun_5x13crossover_SL5!Z30</f>
        <v>57.000489999999999</v>
      </c>
      <c r="AL70" s="2">
        <f>[4]testrun_5x13crossover_SL5!AA30</f>
        <v>98.950680000000006</v>
      </c>
      <c r="AM70" s="2">
        <f>[4]testrun_5x13crossover_SL5!AB30</f>
        <v>74.149900000000002</v>
      </c>
      <c r="AN70" s="2">
        <f>[4]testrun_5x13crossover_SL5!AC30</f>
        <v>231.44970000000001</v>
      </c>
      <c r="AO70" s="2">
        <f>[4]testrun_5x13crossover_SL5!AD30</f>
        <v>-158.7002</v>
      </c>
      <c r="AP70" s="2">
        <f>[4]testrun_5x13crossover_SL5!AE30</f>
        <v>-55.851073999999997</v>
      </c>
      <c r="AQ70" s="2">
        <f>[4]testrun_5x13crossover_SL5!AF30</f>
        <v>484.40039999999999</v>
      </c>
      <c r="AR70" s="2">
        <f>[4]testrun_5x13crossover_SL5!AG30</f>
        <v>49.798340000000003</v>
      </c>
      <c r="AS70" s="2">
        <f>[4]testrun_5x13crossover_SL5!AH30</f>
        <v>23.150390000000002</v>
      </c>
      <c r="AT70" s="2">
        <f>[4]testrun_5x13crossover_SL5!AI30</f>
        <v>150.49950999999999</v>
      </c>
      <c r="AU70" s="2">
        <f>[4]testrun_5x13crossover_SL5!AJ30</f>
        <v>-72.399413999999993</v>
      </c>
      <c r="AV70" s="2">
        <f>[4]testrun_5x13crossover_SL5!AK30</f>
        <v>135.95068000000001</v>
      </c>
      <c r="AW70" s="2">
        <f>[4]testrun_5x13crossover_SL5!AL30</f>
        <v>150.8501</v>
      </c>
      <c r="AX70" s="2">
        <f>[4]testrun_5x13crossover_SL5!AM30</f>
        <v>-49.600098000000003</v>
      </c>
      <c r="AY70" s="2">
        <f>[4]testrun_5x13crossover_SL5!AN30</f>
        <v>83.849609999999998</v>
      </c>
      <c r="AZ70" s="2">
        <f>[4]testrun_5x13crossover_SL5!AO30</f>
        <v>317.10059999999999</v>
      </c>
      <c r="BA70" s="2">
        <f>[4]testrun_5x13crossover_SL5!AP30</f>
        <v>-36.450684000000003</v>
      </c>
      <c r="BB70" s="2">
        <f>[4]testrun_5x13crossover_SL5!AQ30</f>
        <v>-6.0507812000000003</v>
      </c>
      <c r="BC70" s="2">
        <f>[4]testrun_5x13crossover_SL5!AR30</f>
        <v>24.449707</v>
      </c>
      <c r="BD70" s="2">
        <f>[4]testrun_5x13crossover_SL5!AS30</f>
        <v>161.6001</v>
      </c>
      <c r="BE70" s="2">
        <f>[4]testrun_5x13crossover_SL5!AT30</f>
        <v>-94.898926000000003</v>
      </c>
      <c r="BF70" s="2">
        <f>[4]testrun_5x13crossover_SL5!AU30</f>
        <v>-41.099609999999998</v>
      </c>
      <c r="BG70" s="2">
        <f>[4]testrun_5x13crossover_SL5!AV30</f>
        <v>326.80176</v>
      </c>
      <c r="BH70" s="2">
        <f>[4]testrun_5x13crossover_SL5!AW30</f>
        <v>-3.9003906000000002</v>
      </c>
      <c r="BI70" s="2">
        <f>[4]testrun_5x13crossover_SL5!AX30</f>
        <v>-147.90038999999999</v>
      </c>
      <c r="BJ70" s="2">
        <f>[4]testrun_5x13crossover_SL5!AY30</f>
        <v>205.85156000000001</v>
      </c>
      <c r="BK70" s="2">
        <f>[4]testrun_5x13crossover_SL5!AZ30</f>
        <v>-36.100586</v>
      </c>
      <c r="BL70" s="2">
        <f>[4]testrun_5x13crossover_SL5!BA30</f>
        <v>165.19922</v>
      </c>
      <c r="BM70" s="2">
        <f>[4]testrun_5x13crossover_SL5!BB30</f>
        <v>135.9502</v>
      </c>
      <c r="BN70" s="2">
        <f>[4]testrun_5x13crossover_SL5!BC30</f>
        <v>120.89941399999999</v>
      </c>
      <c r="BO70" s="2">
        <f>[4]testrun_5x13crossover_SL5!BD30</f>
        <v>297.55029999999999</v>
      </c>
      <c r="BP70" s="2">
        <f>[4]testrun_5x13crossover_SL5!BE30</f>
        <v>-99.350099999999998</v>
      </c>
      <c r="BQ70" s="2">
        <f>[4]testrun_5x13crossover_SL5!BF30</f>
        <v>69.648439999999994</v>
      </c>
      <c r="BR70" s="2">
        <f>[4]testrun_5x13crossover_SL5!BG30</f>
        <v>-133.1499</v>
      </c>
      <c r="BS70" s="2">
        <f>[4]testrun_5x13crossover_SL5!BH30</f>
        <v>-45.600586</v>
      </c>
      <c r="BT70" s="2">
        <f>[4]testrun_5x13crossover_SL5!BI30</f>
        <v>-252.50146000000001</v>
      </c>
      <c r="BU70" s="2">
        <f>[4]testrun_5x13crossover_SL5!BJ30</f>
        <v>515.3999</v>
      </c>
      <c r="BV70" s="2">
        <f>[4]testrun_5x13crossover_SL5!BK30</f>
        <v>135.09814</v>
      </c>
      <c r="BW70" s="2">
        <f>[4]testrun_5x13crossover_SL5!BL30</f>
        <v>398.39940000000001</v>
      </c>
      <c r="BX70" s="2">
        <f>[4]testrun_5x13crossover_SL5!BM30</f>
        <v>439.7002</v>
      </c>
      <c r="BY70" s="2">
        <f>[4]testrun_5x13crossover_SL5!BN30</f>
        <v>-456.74804999999998</v>
      </c>
      <c r="BZ70" s="2">
        <f>[4]testrun_5x13crossover_SL5!BO30</f>
        <v>363.05126999999999</v>
      </c>
      <c r="CA70" s="2">
        <f>[4]testrun_5x13crossover_SL5!BP30</f>
        <v>161.19824</v>
      </c>
      <c r="CB70" s="2">
        <f>[4]testrun_5x13crossover_SL5!BQ30</f>
        <v>-252.7002</v>
      </c>
      <c r="CC70" s="2">
        <f>[4]testrun_5x13crossover_SL5!BR30</f>
        <v>75.298829999999995</v>
      </c>
      <c r="CD70" s="2">
        <f>[4]testrun_5x13crossover_SL5!BS30</f>
        <v>168.15088</v>
      </c>
      <c r="CE70" s="2">
        <f>[4]testrun_5x13crossover_SL5!BT30</f>
        <v>-36.201169999999998</v>
      </c>
      <c r="CF70" s="2">
        <f>[4]testrun_5x13crossover_SL5!BU30</f>
        <v>309.7002</v>
      </c>
      <c r="CG70" s="2">
        <f>[4]testrun_5x13crossover_SL5!BV30</f>
        <v>-6.1015625</v>
      </c>
      <c r="CH70" s="2">
        <f>[4]testrun_5x13crossover_SL5!BW30</f>
        <v>40.649414</v>
      </c>
      <c r="CI70" s="2">
        <f>[4]testrun_5x13crossover_SL5!BX30</f>
        <v>-76.148439999999994</v>
      </c>
      <c r="CJ70" s="2">
        <f>[4]testrun_5x13crossover_SL5!BY30</f>
        <v>-10.651367</v>
      </c>
      <c r="CK70" s="2">
        <f>[4]testrun_5x13crossover_SL5!BZ30</f>
        <v>-82.146484000000001</v>
      </c>
      <c r="CL70" s="2">
        <f>[4]testrun_5x13crossover_SL5!CA30</f>
        <v>-84.298829999999995</v>
      </c>
      <c r="CM70" s="2">
        <f>[4]testrun_5x13crossover_SL5!CB30</f>
        <v>201.45214999999999</v>
      </c>
      <c r="CN70" s="2">
        <f>[4]testrun_5x13crossover_SL5!CC30</f>
        <v>-110.00194999999999</v>
      </c>
      <c r="CO70" s="2">
        <f>[4]testrun_5x13crossover_SL5!CD30</f>
        <v>-125.14941399999999</v>
      </c>
      <c r="CP70" s="2">
        <f>[4]testrun_5x13crossover_SL5!CE30</f>
        <v>130.19922</v>
      </c>
      <c r="CQ70" s="2">
        <f>[4]testrun_5x13crossover_SL5!CF30</f>
        <v>170.2002</v>
      </c>
      <c r="CR70" s="2">
        <f>[4]testrun_5x13crossover_SL5!CG30</f>
        <v>222.10059000000001</v>
      </c>
      <c r="CS70" s="2">
        <f>[4]testrun_5x13crossover_SL5!CH30</f>
        <v>405.89940000000001</v>
      </c>
      <c r="CT70" s="2">
        <f>[4]testrun_5x13crossover_SL5!CI30</f>
        <v>3.1005859999999998</v>
      </c>
      <c r="CU70" s="2">
        <f>[4]testrun_5x13crossover_SL5!CJ30</f>
        <v>-184.80078</v>
      </c>
      <c r="CV70" s="2">
        <f>[4]testrun_5x13crossover_SL5!CK30</f>
        <v>282.2998</v>
      </c>
      <c r="CW70" s="2">
        <f>[4]testrun_5x13crossover_SL5!CL30</f>
        <v>228.69922</v>
      </c>
      <c r="CX70" s="2">
        <f>[4]testrun_5x13crossover_SL5!CM30</f>
        <v>-28.799804999999999</v>
      </c>
      <c r="CY70" s="2">
        <f>[4]testrun_5x13crossover_SL5!CN30</f>
        <v>183.19922</v>
      </c>
      <c r="CZ70" s="2">
        <f>[4]testrun_5x13crossover_SL5!CO30</f>
        <v>225.34863000000001</v>
      </c>
      <c r="DA70" s="2">
        <f>[4]testrun_5x13crossover_SL5!CP30</f>
        <v>119.40137</v>
      </c>
      <c r="DB70" s="2">
        <f>[4]testrun_5x13crossover_SL5!CQ30</f>
        <v>456.64940000000001</v>
      </c>
      <c r="DC70" s="2">
        <f>[4]testrun_5x13crossover_SL5!CR30</f>
        <v>423.15039999999999</v>
      </c>
      <c r="DD70" s="2">
        <f>[4]testrun_5x13crossover_SL5!CS30</f>
        <v>-86.399413999999993</v>
      </c>
      <c r="DE70" s="2">
        <f>[4]testrun_5x13crossover_SL5!CT30</f>
        <v>26.049804999999999</v>
      </c>
      <c r="DF70" s="2">
        <f>[4]testrun_5x13crossover_SL5!CU30</f>
        <v>511.25</v>
      </c>
      <c r="DG70" s="2">
        <f>[4]testrun_5x13crossover_SL5!CV30</f>
        <v>41.401367</v>
      </c>
      <c r="DH70" s="2">
        <f>[4]testrun_5x13crossover_SL5!CW30</f>
        <v>506.40039999999999</v>
      </c>
      <c r="DI70" s="2">
        <f>[4]testrun_5x13crossover_SL5!CX30</f>
        <v>224.25098</v>
      </c>
      <c r="DJ70" s="2">
        <f>[4]testrun_5x13crossover_SL5!CY30</f>
        <v>612.14940000000001</v>
      </c>
      <c r="DK70" s="2">
        <f>[4]testrun_5x13crossover_SL5!CZ30</f>
        <v>116.49902</v>
      </c>
      <c r="DL70" s="2">
        <f>[4]testrun_5x13crossover_SL5!DA30</f>
        <v>465.09960000000001</v>
      </c>
      <c r="DM70" s="2">
        <f>[4]testrun_5x13crossover_SL5!DB30</f>
        <v>245.75098</v>
      </c>
    </row>
    <row r="71" spans="1:117" x14ac:dyDescent="0.3">
      <c r="A71" t="s">
        <v>15</v>
      </c>
      <c r="B71" s="1" t="s">
        <v>3</v>
      </c>
      <c r="C71" t="s">
        <v>5</v>
      </c>
      <c r="D71" s="2">
        <f t="shared" si="1"/>
        <v>10840.598643999996</v>
      </c>
      <c r="E71">
        <f>COUNT(L73:DZ73)</f>
        <v>106</v>
      </c>
      <c r="F71" s="5">
        <f>COUNTIF(L73:DZ73,"&gt;0")</f>
        <v>48</v>
      </c>
      <c r="G71" s="6">
        <f>100 *F71/E71</f>
        <v>45.283018867924525</v>
      </c>
      <c r="H71" s="7"/>
      <c r="I71" s="7"/>
      <c r="J71" s="7"/>
      <c r="K71" s="7"/>
      <c r="L71" s="2">
        <f>[4]testrun_5x13crossover_SL5!A34</f>
        <v>146.7002</v>
      </c>
      <c r="M71" s="2">
        <f>[4]testrun_5x13crossover_SL5!B34</f>
        <v>0</v>
      </c>
      <c r="N71" s="2">
        <f>[4]testrun_5x13crossover_SL5!C34</f>
        <v>0</v>
      </c>
      <c r="O71" s="2">
        <f>[4]testrun_5x13crossover_SL5!D34</f>
        <v>319.8999</v>
      </c>
      <c r="P71" s="2">
        <f>[4]testrun_5x13crossover_SL5!E34</f>
        <v>189.1001</v>
      </c>
      <c r="Q71" s="2">
        <f>[4]testrun_5x13crossover_SL5!F34</f>
        <v>0</v>
      </c>
      <c r="R71" s="2">
        <f>[4]testrun_5x13crossover_SL5!G34</f>
        <v>85.25</v>
      </c>
      <c r="S71" s="2">
        <f>[4]testrun_5x13crossover_SL5!H34</f>
        <v>622.34960000000001</v>
      </c>
      <c r="T71" s="2">
        <f>[4]testrun_5x13crossover_SL5!I34</f>
        <v>0</v>
      </c>
      <c r="U71" s="2">
        <f>[4]testrun_5x13crossover_SL5!J34</f>
        <v>0</v>
      </c>
      <c r="V71" s="2">
        <f>[4]testrun_5x13crossover_SL5!K34</f>
        <v>198.30029999999999</v>
      </c>
      <c r="W71" s="2">
        <f>[4]testrun_5x13crossover_SL5!L34</f>
        <v>55.399901999999997</v>
      </c>
      <c r="X71" s="2">
        <f>[4]testrun_5x13crossover_SL5!M34</f>
        <v>329.2998</v>
      </c>
      <c r="Y71" s="2">
        <f>[4]testrun_5x13crossover_SL5!N34</f>
        <v>0</v>
      </c>
      <c r="Z71" s="2">
        <f>[4]testrun_5x13crossover_SL5!O34</f>
        <v>0</v>
      </c>
      <c r="AA71" s="2">
        <f>[4]testrun_5x13crossover_SL5!P34</f>
        <v>0</v>
      </c>
      <c r="AB71" s="2">
        <f>[4]testrun_5x13crossover_SL5!Q34</f>
        <v>0</v>
      </c>
      <c r="AC71" s="2">
        <f>[4]testrun_5x13crossover_SL5!R34</f>
        <v>0</v>
      </c>
      <c r="AD71" s="2">
        <f>[4]testrun_5x13crossover_SL5!S34</f>
        <v>0</v>
      </c>
      <c r="AE71" s="2">
        <f>[4]testrun_5x13crossover_SL5!T34</f>
        <v>155.44970000000001</v>
      </c>
      <c r="AF71" s="2">
        <f>[4]testrun_5x13crossover_SL5!U34</f>
        <v>0</v>
      </c>
      <c r="AG71" s="2">
        <f>[4]testrun_5x13crossover_SL5!V34</f>
        <v>313.3999</v>
      </c>
      <c r="AH71" s="2">
        <f>[4]testrun_5x13crossover_SL5!W34</f>
        <v>14.949707</v>
      </c>
      <c r="AI71" s="2">
        <f>[4]testrun_5x13crossover_SL5!X34</f>
        <v>154.5498</v>
      </c>
      <c r="AJ71" s="2">
        <f>[4]testrun_5x13crossover_SL5!Y34</f>
        <v>0</v>
      </c>
      <c r="AK71" s="2">
        <f>[4]testrun_5x13crossover_SL5!Z34</f>
        <v>69.399900000000002</v>
      </c>
      <c r="AL71" s="2">
        <f>[4]testrun_5x13crossover_SL5!AA34</f>
        <v>55.450195000000001</v>
      </c>
      <c r="AM71" s="2">
        <f>[4]testrun_5x13crossover_SL5!AB34</f>
        <v>0</v>
      </c>
      <c r="AN71" s="2">
        <f>[4]testrun_5x13crossover_SL5!AC34</f>
        <v>283.3999</v>
      </c>
      <c r="AO71" s="2">
        <f>[4]testrun_5x13crossover_SL5!AD34</f>
        <v>180.55029999999999</v>
      </c>
      <c r="AP71" s="2">
        <f>[4]testrun_5x13crossover_SL5!AE34</f>
        <v>0</v>
      </c>
      <c r="AQ71" s="2">
        <f>[4]testrun_5x13crossover_SL5!AF34</f>
        <v>288.15039999999999</v>
      </c>
      <c r="AR71" s="2">
        <f>[4]testrun_5x13crossover_SL5!AG34</f>
        <v>298.8999</v>
      </c>
      <c r="AS71" s="2">
        <f>[4]testrun_5x13crossover_SL5!AH34</f>
        <v>129.69970000000001</v>
      </c>
      <c r="AT71" s="2">
        <f>[4]testrun_5x13crossover_SL5!AI34</f>
        <v>0</v>
      </c>
      <c r="AU71" s="2">
        <f>[4]testrun_5x13crossover_SL5!AJ34</f>
        <v>57.449706999999997</v>
      </c>
      <c r="AV71" s="2">
        <f>[4]testrun_5x13crossover_SL5!AK34</f>
        <v>27.100097999999999</v>
      </c>
      <c r="AW71" s="2">
        <f>[4]testrun_5x13crossover_SL5!AL34</f>
        <v>81.549805000000006</v>
      </c>
      <c r="AX71" s="2">
        <f>[4]testrun_5x13crossover_SL5!AM34</f>
        <v>0</v>
      </c>
      <c r="AY71" s="2">
        <f>[4]testrun_5x13crossover_SL5!AN34</f>
        <v>0</v>
      </c>
      <c r="AZ71" s="2">
        <f>[4]testrun_5x13crossover_SL5!AO34</f>
        <v>379.0498</v>
      </c>
      <c r="BA71" s="2">
        <f>[4]testrun_5x13crossover_SL5!AP34</f>
        <v>0</v>
      </c>
      <c r="BB71" s="2">
        <f>[4]testrun_5x13crossover_SL5!AQ34</f>
        <v>103.6001</v>
      </c>
      <c r="BC71" s="2">
        <f>[4]testrun_5x13crossover_SL5!AR34</f>
        <v>0</v>
      </c>
      <c r="BD71" s="2">
        <f>[4]testrun_5x13crossover_SL5!AS34</f>
        <v>369.2002</v>
      </c>
      <c r="BE71" s="2">
        <f>[4]testrun_5x13crossover_SL5!AT34</f>
        <v>46.849609999999998</v>
      </c>
      <c r="BF71" s="2">
        <f>[4]testrun_5x13crossover_SL5!AU34</f>
        <v>383.59960000000001</v>
      </c>
      <c r="BG71" s="2">
        <f>[4]testrun_5x13crossover_SL5!AV34</f>
        <v>183.5</v>
      </c>
      <c r="BH71" s="2">
        <f>[4]testrun_5x13crossover_SL5!AW34</f>
        <v>494.90039999999999</v>
      </c>
      <c r="BI71" s="2">
        <f>[4]testrun_5x13crossover_SL5!AX34</f>
        <v>0</v>
      </c>
      <c r="BJ71" s="2">
        <f>[4]testrun_5x13crossover_SL5!AY34</f>
        <v>3.25</v>
      </c>
      <c r="BK71" s="2">
        <f>[4]testrun_5x13crossover_SL5!AZ34</f>
        <v>58.599609999999998</v>
      </c>
      <c r="BL71" s="2">
        <f>[4]testrun_5x13crossover_SL5!BA34</f>
        <v>100.34961</v>
      </c>
      <c r="BM71" s="2">
        <f>[4]testrun_5x13crossover_SL5!BB34</f>
        <v>200.2002</v>
      </c>
      <c r="BN71" s="2">
        <f>[4]testrun_5x13crossover_SL5!BC34</f>
        <v>0</v>
      </c>
      <c r="BO71" s="2">
        <f>[4]testrun_5x13crossover_SL5!BD34</f>
        <v>0</v>
      </c>
      <c r="BP71" s="2">
        <f>[4]testrun_5x13crossover_SL5!BE34</f>
        <v>0</v>
      </c>
      <c r="BQ71" s="2">
        <f>[4]testrun_5x13crossover_SL5!BF34</f>
        <v>180.8999</v>
      </c>
      <c r="BR71" s="2">
        <f>[4]testrun_5x13crossover_SL5!BG34</f>
        <v>211.6001</v>
      </c>
      <c r="BS71" s="2">
        <f>[4]testrun_5x13crossover_SL5!BH34</f>
        <v>95.100099999999998</v>
      </c>
      <c r="BT71" s="2">
        <f>[4]testrun_5x13crossover_SL5!BI34</f>
        <v>356.1001</v>
      </c>
      <c r="BU71" s="2">
        <f>[4]testrun_5x13crossover_SL5!BJ34</f>
        <v>0</v>
      </c>
      <c r="BV71" s="2">
        <f>[4]testrun_5x13crossover_SL5!BK34</f>
        <v>86.850099999999998</v>
      </c>
      <c r="BW71" s="2">
        <f>[4]testrun_5x13crossover_SL5!BL34</f>
        <v>200.55029999999999</v>
      </c>
      <c r="BX71" s="2">
        <f>[4]testrun_5x13crossover_SL5!BM34</f>
        <v>0</v>
      </c>
      <c r="BY71" s="2">
        <f>[4]testrun_5x13crossover_SL5!BN34</f>
        <v>267.25</v>
      </c>
      <c r="BZ71" s="2">
        <f>[4]testrun_5x13crossover_SL5!BO34</f>
        <v>294.7998</v>
      </c>
      <c r="CA71" s="2">
        <f>[4]testrun_5x13crossover_SL5!BP34</f>
        <v>0</v>
      </c>
      <c r="CB71" s="2">
        <f>[4]testrun_5x13crossover_SL5!BQ34</f>
        <v>119.5</v>
      </c>
      <c r="CC71" s="2">
        <f>[4]testrun_5x13crossover_SL5!BR34</f>
        <v>0</v>
      </c>
      <c r="CD71" s="2">
        <f>[4]testrun_5x13crossover_SL5!BS34</f>
        <v>71.700194999999994</v>
      </c>
      <c r="CE71" s="2">
        <f>[4]testrun_5x13crossover_SL5!BT34</f>
        <v>106.6001</v>
      </c>
      <c r="CF71" s="2">
        <f>[4]testrun_5x13crossover_SL5!BU34</f>
        <v>163.5498</v>
      </c>
      <c r="CG71" s="2">
        <f>[4]testrun_5x13crossover_SL5!BV34</f>
        <v>0</v>
      </c>
      <c r="CH71" s="2">
        <f>[4]testrun_5x13crossover_SL5!BW34</f>
        <v>0</v>
      </c>
      <c r="CI71" s="2">
        <f>[4]testrun_5x13crossover_SL5!BX34</f>
        <v>0</v>
      </c>
      <c r="CJ71" s="2">
        <f>[4]testrun_5x13crossover_SL5!BY34</f>
        <v>67.349609999999998</v>
      </c>
      <c r="CK71" s="2">
        <f>[4]testrun_5x13crossover_SL5!BZ34</f>
        <v>0</v>
      </c>
      <c r="CL71" s="2">
        <f>[4]testrun_5x13crossover_SL5!CA34</f>
        <v>189.55078</v>
      </c>
      <c r="CM71" s="2">
        <f>[4]testrun_5x13crossover_SL5!CB34</f>
        <v>0</v>
      </c>
      <c r="CN71" s="2">
        <f>[4]testrun_5x13crossover_SL5!CC34</f>
        <v>0</v>
      </c>
      <c r="CO71" s="2">
        <f>[4]testrun_5x13crossover_SL5!CD34</f>
        <v>170.84961000000001</v>
      </c>
      <c r="CP71" s="2">
        <f>[4]testrun_5x13crossover_SL5!CE34</f>
        <v>44.599609999999998</v>
      </c>
      <c r="CQ71" s="2">
        <f>[4]testrun_5x13crossover_SL5!CF34</f>
        <v>59.799804999999999</v>
      </c>
      <c r="CR71" s="2">
        <f>[4]testrun_5x13crossover_SL5!CG34</f>
        <v>102.20019499999999</v>
      </c>
      <c r="CS71" s="2">
        <f>[4]testrun_5x13crossover_SL5!CH34</f>
        <v>121</v>
      </c>
      <c r="CT71" s="2">
        <f>[4]testrun_5x13crossover_SL5!CI34</f>
        <v>0</v>
      </c>
      <c r="CU71" s="2">
        <f>[4]testrun_5x13crossover_SL5!CJ34</f>
        <v>245.2998</v>
      </c>
      <c r="CV71" s="2">
        <f>[4]testrun_5x13crossover_SL5!CK34</f>
        <v>0</v>
      </c>
      <c r="CW71" s="2">
        <f>[4]testrun_5x13crossover_SL5!CL34</f>
        <v>115.09961</v>
      </c>
      <c r="CX71" s="2">
        <f>[4]testrun_5x13crossover_SL5!CM34</f>
        <v>187</v>
      </c>
      <c r="CY71" s="2">
        <f>[4]testrun_5x13crossover_SL5!CN34</f>
        <v>0</v>
      </c>
      <c r="CZ71" s="2">
        <f>[4]testrun_5x13crossover_SL5!CO34</f>
        <v>0</v>
      </c>
      <c r="DA71" s="2">
        <f>[4]testrun_5x13crossover_SL5!CP34</f>
        <v>0</v>
      </c>
      <c r="DB71" s="2">
        <f>[4]testrun_5x13crossover_SL5!CQ34</f>
        <v>0</v>
      </c>
      <c r="DC71" s="2">
        <f>[4]testrun_5x13crossover_SL5!CR34</f>
        <v>0</v>
      </c>
      <c r="DD71" s="2">
        <f>[4]testrun_5x13crossover_SL5!CS34</f>
        <v>0</v>
      </c>
      <c r="DE71" s="2">
        <f>[4]testrun_5x13crossover_SL5!CT34</f>
        <v>89.549805000000006</v>
      </c>
      <c r="DF71" s="2">
        <f>[4]testrun_5x13crossover_SL5!CU34</f>
        <v>0</v>
      </c>
      <c r="DG71" s="2">
        <f>[4]testrun_5x13crossover_SL5!CV34</f>
        <v>0</v>
      </c>
      <c r="DH71" s="2">
        <f>[4]testrun_5x13crossover_SL5!CW34</f>
        <v>240.80078</v>
      </c>
      <c r="DI71" s="2">
        <f>[4]testrun_5x13crossover_SL5!CX34</f>
        <v>15.5</v>
      </c>
      <c r="DJ71" s="2">
        <f>[4]testrun_5x13crossover_SL5!CY34</f>
        <v>0</v>
      </c>
      <c r="DK71" s="2">
        <f>[4]testrun_5x13crossover_SL5!CZ34</f>
        <v>0</v>
      </c>
      <c r="DL71" s="2">
        <f>[4]testrun_5x13crossover_SL5!DA34</f>
        <v>0</v>
      </c>
      <c r="DM71" s="2">
        <f>[4]testrun_5x13crossover_SL5!DB34</f>
        <v>658.10059999999999</v>
      </c>
    </row>
    <row r="72" spans="1:117" x14ac:dyDescent="0.3">
      <c r="A72" t="s">
        <v>15</v>
      </c>
      <c r="B72" s="1" t="s">
        <v>3</v>
      </c>
      <c r="C72" t="s">
        <v>6</v>
      </c>
      <c r="D72" s="2">
        <f t="shared" si="1"/>
        <v>-8368.4960592999996</v>
      </c>
      <c r="F72" s="5"/>
      <c r="G72" s="7"/>
      <c r="H72" s="7"/>
      <c r="I72" s="7"/>
      <c r="J72" s="7"/>
      <c r="K72" s="7"/>
      <c r="L72" s="2">
        <f>[4]testrun_5x13crossover_SL5!A35</f>
        <v>0</v>
      </c>
      <c r="M72" s="2">
        <f>[4]testrun_5x13crossover_SL5!B35</f>
        <v>-82.049805000000006</v>
      </c>
      <c r="N72" s="2">
        <f>[4]testrun_5x13crossover_SL5!C35</f>
        <v>-439.8999</v>
      </c>
      <c r="O72" s="2">
        <f>[4]testrun_5x13crossover_SL5!D35</f>
        <v>0</v>
      </c>
      <c r="P72" s="2">
        <f>[4]testrun_5x13crossover_SL5!E35</f>
        <v>0</v>
      </c>
      <c r="Q72" s="2">
        <f>[4]testrun_5x13crossover_SL5!F35</f>
        <v>-35.25</v>
      </c>
      <c r="R72" s="2">
        <f>[4]testrun_5x13crossover_SL5!G35</f>
        <v>-134.74950999999999</v>
      </c>
      <c r="S72" s="2">
        <f>[4]testrun_5x13crossover_SL5!H35</f>
        <v>0</v>
      </c>
      <c r="T72" s="2">
        <f>[4]testrun_5x13crossover_SL5!I35</f>
        <v>-225.6001</v>
      </c>
      <c r="U72" s="2">
        <f>[4]testrun_5x13crossover_SL5!J35</f>
        <v>-56.799804999999999</v>
      </c>
      <c r="V72" s="2">
        <f>[4]testrun_5x13crossover_SL5!K35</f>
        <v>0</v>
      </c>
      <c r="W72" s="2">
        <f>[4]testrun_5x13crossover_SL5!L35</f>
        <v>-130.4502</v>
      </c>
      <c r="X72" s="2">
        <f>[4]testrun_5x13crossover_SL5!M35</f>
        <v>0</v>
      </c>
      <c r="Y72" s="2">
        <f>[4]testrun_5x13crossover_SL5!N35</f>
        <v>0</v>
      </c>
      <c r="Z72" s="2">
        <f>[4]testrun_5x13crossover_SL5!O35</f>
        <v>-235.1499</v>
      </c>
      <c r="AA72" s="2">
        <f>[4]testrun_5x13crossover_SL5!P35</f>
        <v>-182.90088</v>
      </c>
      <c r="AB72" s="2">
        <f>[4]testrun_5x13crossover_SL5!Q35</f>
        <v>-36.75</v>
      </c>
      <c r="AC72" s="2">
        <f>[4]testrun_5x13crossover_SL5!R35</f>
        <v>-48.999510000000001</v>
      </c>
      <c r="AD72" s="2">
        <f>[4]testrun_5x13crossover_SL5!S35</f>
        <v>-46.75</v>
      </c>
      <c r="AE72" s="2">
        <f>[4]testrun_5x13crossover_SL5!T35</f>
        <v>0</v>
      </c>
      <c r="AF72" s="2">
        <f>[4]testrun_5x13crossover_SL5!U35</f>
        <v>-56.399901999999997</v>
      </c>
      <c r="AG72" s="2">
        <f>[4]testrun_5x13crossover_SL5!V35</f>
        <v>-36.399901999999997</v>
      </c>
      <c r="AH72" s="2">
        <f>[4]testrun_5x13crossover_SL5!W35</f>
        <v>-15.75</v>
      </c>
      <c r="AI72" s="2">
        <f>[4]testrun_5x13crossover_SL5!X35</f>
        <v>0</v>
      </c>
      <c r="AJ72" s="2">
        <f>[4]testrun_5x13crossover_SL5!Y35</f>
        <v>0</v>
      </c>
      <c r="AK72" s="2">
        <f>[4]testrun_5x13crossover_SL5!Z35</f>
        <v>0</v>
      </c>
      <c r="AL72" s="2">
        <f>[4]testrun_5x13crossover_SL5!AA35</f>
        <v>-98.549805000000006</v>
      </c>
      <c r="AM72" s="2">
        <f>[4]testrun_5x13crossover_SL5!AB35</f>
        <v>0</v>
      </c>
      <c r="AN72" s="2">
        <f>[4]testrun_5x13crossover_SL5!AC35</f>
        <v>-126.94971</v>
      </c>
      <c r="AO72" s="2">
        <f>[4]testrun_5x13crossover_SL5!AD35</f>
        <v>0</v>
      </c>
      <c r="AP72" s="2">
        <f>[4]testrun_5x13crossover_SL5!AE35</f>
        <v>-123.3999</v>
      </c>
      <c r="AQ72" s="2">
        <f>[4]testrun_5x13crossover_SL5!AF35</f>
        <v>0</v>
      </c>
      <c r="AR72" s="2">
        <f>[4]testrun_5x13crossover_SL5!AG35</f>
        <v>0</v>
      </c>
      <c r="AS72" s="2">
        <f>[4]testrun_5x13crossover_SL5!AH35</f>
        <v>-187.15038999999999</v>
      </c>
      <c r="AT72" s="2">
        <f>[4]testrun_5x13crossover_SL5!AI35</f>
        <v>-203.1499</v>
      </c>
      <c r="AU72" s="2">
        <f>[4]testrun_5x13crossover_SL5!AJ35</f>
        <v>-75.700194999999994</v>
      </c>
      <c r="AV72" s="2">
        <f>[4]testrun_5x13crossover_SL5!AK35</f>
        <v>-63.800293000000003</v>
      </c>
      <c r="AW72" s="2">
        <f>[4]testrun_5x13crossover_SL5!AL35</f>
        <v>-66.850099999999998</v>
      </c>
      <c r="AX72" s="2">
        <f>[4]testrun_5x13crossover_SL5!AM35</f>
        <v>0</v>
      </c>
      <c r="AY72" s="2">
        <f>[4]testrun_5x13crossover_SL5!AN35</f>
        <v>0</v>
      </c>
      <c r="AZ72" s="2">
        <f>[4]testrun_5x13crossover_SL5!AO35</f>
        <v>-8.3999020000000009</v>
      </c>
      <c r="BA72" s="2">
        <f>[4]testrun_5x13crossover_SL5!AP35</f>
        <v>0</v>
      </c>
      <c r="BB72" s="2">
        <f>[4]testrun_5x13crossover_SL5!AQ35</f>
        <v>-98.599609999999998</v>
      </c>
      <c r="BC72" s="2">
        <f>[4]testrun_5x13crossover_SL5!AR35</f>
        <v>-60.099609999999998</v>
      </c>
      <c r="BD72" s="2">
        <f>[4]testrun_5x13crossover_SL5!AS35</f>
        <v>-277.2998</v>
      </c>
      <c r="BE72" s="2">
        <f>[4]testrun_5x13crossover_SL5!AT35</f>
        <v>0</v>
      </c>
      <c r="BF72" s="2">
        <f>[4]testrun_5x13crossover_SL5!AU35</f>
        <v>0</v>
      </c>
      <c r="BG72" s="2">
        <f>[4]testrun_5x13crossover_SL5!AV35</f>
        <v>0</v>
      </c>
      <c r="BH72" s="2">
        <f>[4]testrun_5x13crossover_SL5!AW35</f>
        <v>-274.39940000000001</v>
      </c>
      <c r="BI72" s="2">
        <f>[4]testrun_5x13crossover_SL5!AX35</f>
        <v>-333.4502</v>
      </c>
      <c r="BJ72" s="2">
        <f>[4]testrun_5x13crossover_SL5!AY35</f>
        <v>-107.40039</v>
      </c>
      <c r="BK72" s="2">
        <f>[4]testrun_5x13crossover_SL5!AZ35</f>
        <v>0</v>
      </c>
      <c r="BL72" s="2">
        <f>[4]testrun_5x13crossover_SL5!BA35</f>
        <v>-9.2998049999999992</v>
      </c>
      <c r="BM72" s="2">
        <f>[4]testrun_5x13crossover_SL5!BB35</f>
        <v>0</v>
      </c>
      <c r="BN72" s="2">
        <f>[4]testrun_5x13crossover_SL5!BC35</f>
        <v>-67.049805000000006</v>
      </c>
      <c r="BO72" s="2">
        <f>[4]testrun_5x13crossover_SL5!BD35</f>
        <v>-197.85059000000001</v>
      </c>
      <c r="BP72" s="2">
        <f>[4]testrun_5x13crossover_SL5!BE35</f>
        <v>-388.44970000000001</v>
      </c>
      <c r="BQ72" s="2">
        <f>[4]testrun_5x13crossover_SL5!BF35</f>
        <v>0</v>
      </c>
      <c r="BR72" s="2">
        <f>[4]testrun_5x13crossover_SL5!BG35</f>
        <v>0</v>
      </c>
      <c r="BS72" s="2">
        <f>[4]testrun_5x13crossover_SL5!BH35</f>
        <v>-74</v>
      </c>
      <c r="BT72" s="2">
        <f>[4]testrun_5x13crossover_SL5!BI35</f>
        <v>-41.450195000000001</v>
      </c>
      <c r="BU72" s="2">
        <f>[4]testrun_5x13crossover_SL5!BJ35</f>
        <v>-168.1499</v>
      </c>
      <c r="BV72" s="2">
        <f>[4]testrun_5x13crossover_SL5!BK35</f>
        <v>0</v>
      </c>
      <c r="BW72" s="2">
        <f>[4]testrun_5x13crossover_SL5!BL35</f>
        <v>-122.1499</v>
      </c>
      <c r="BX72" s="2">
        <f>[4]testrun_5x13crossover_SL5!BM35</f>
        <v>-367.79932000000002</v>
      </c>
      <c r="BY72" s="2">
        <f>[4]testrun_5x13crossover_SL5!BN35</f>
        <v>0</v>
      </c>
      <c r="BZ72" s="2">
        <f>[4]testrun_5x13crossover_SL5!BO35</f>
        <v>0</v>
      </c>
      <c r="CA72" s="2">
        <f>[4]testrun_5x13crossover_SL5!BP35</f>
        <v>-28.650390000000002</v>
      </c>
      <c r="CB72" s="2">
        <f>[4]testrun_5x13crossover_SL5!BQ35</f>
        <v>0</v>
      </c>
      <c r="CC72" s="2">
        <f>[4]testrun_5x13crossover_SL5!BR35</f>
        <v>-109.5</v>
      </c>
      <c r="CD72" s="2">
        <f>[4]testrun_5x13crossover_SL5!BS35</f>
        <v>0</v>
      </c>
      <c r="CE72" s="2">
        <f>[4]testrun_5x13crossover_SL5!BT35</f>
        <v>-76.049805000000006</v>
      </c>
      <c r="CF72" s="2">
        <f>[4]testrun_5x13crossover_SL5!BU35</f>
        <v>0</v>
      </c>
      <c r="CG72" s="2">
        <f>[4]testrun_5x13crossover_SL5!BV35</f>
        <v>0</v>
      </c>
      <c r="CH72" s="2">
        <f>[4]testrun_5x13crossover_SL5!BW35</f>
        <v>0</v>
      </c>
      <c r="CI72" s="2">
        <f>[4]testrun_5x13crossover_SL5!BX35</f>
        <v>-31.25</v>
      </c>
      <c r="CJ72" s="2">
        <f>[4]testrun_5x13crossover_SL5!BY35</f>
        <v>0</v>
      </c>
      <c r="CK72" s="2">
        <f>[4]testrun_5x13crossover_SL5!BZ35</f>
        <v>0</v>
      </c>
      <c r="CL72" s="2">
        <f>[4]testrun_5x13crossover_SL5!CA35</f>
        <v>-40.049804999999999</v>
      </c>
      <c r="CM72" s="2">
        <f>[4]testrun_5x13crossover_SL5!CB35</f>
        <v>-77.049805000000006</v>
      </c>
      <c r="CN72" s="2">
        <f>[4]testrun_5x13crossover_SL5!CC35</f>
        <v>-1.7001953000000001</v>
      </c>
      <c r="CO72" s="2">
        <f>[4]testrun_5x13crossover_SL5!CD35</f>
        <v>0</v>
      </c>
      <c r="CP72" s="2">
        <f>[4]testrun_5x13crossover_SL5!CE35</f>
        <v>0</v>
      </c>
      <c r="CQ72" s="2">
        <f>[4]testrun_5x13crossover_SL5!CF35</f>
        <v>-106.29980500000001</v>
      </c>
      <c r="CR72" s="2">
        <f>[4]testrun_5x13crossover_SL5!CG35</f>
        <v>0</v>
      </c>
      <c r="CS72" s="2">
        <f>[4]testrun_5x13crossover_SL5!CH35</f>
        <v>0</v>
      </c>
      <c r="CT72" s="2">
        <f>[4]testrun_5x13crossover_SL5!CI35</f>
        <v>0</v>
      </c>
      <c r="CU72" s="2">
        <f>[4]testrun_5x13crossover_SL5!CJ35</f>
        <v>0</v>
      </c>
      <c r="CV72" s="2">
        <f>[4]testrun_5x13crossover_SL5!CK35</f>
        <v>-8.7998049999999992</v>
      </c>
      <c r="CW72" s="2">
        <f>[4]testrun_5x13crossover_SL5!CL35</f>
        <v>-242.09961000000001</v>
      </c>
      <c r="CX72" s="2">
        <f>[4]testrun_5x13crossover_SL5!CM35</f>
        <v>0</v>
      </c>
      <c r="CY72" s="2">
        <f>[4]testrun_5x13crossover_SL5!CN35</f>
        <v>0</v>
      </c>
      <c r="CZ72" s="2">
        <f>[4]testrun_5x13crossover_SL5!CO35</f>
        <v>-114.75</v>
      </c>
      <c r="DA72" s="2">
        <f>[4]testrun_5x13crossover_SL5!CP35</f>
        <v>0</v>
      </c>
      <c r="DB72" s="2">
        <f>[4]testrun_5x13crossover_SL5!CQ35</f>
        <v>-70.799805000000006</v>
      </c>
      <c r="DC72" s="2">
        <f>[4]testrun_5x13crossover_SL5!CR35</f>
        <v>-286.69922000000003</v>
      </c>
      <c r="DD72" s="2">
        <f>[4]testrun_5x13crossover_SL5!CS35</f>
        <v>-482.05077999999997</v>
      </c>
      <c r="DE72" s="2">
        <f>[4]testrun_5x13crossover_SL5!CT35</f>
        <v>-73.449219999999997</v>
      </c>
      <c r="DF72" s="2">
        <f>[4]testrun_5x13crossover_SL5!CU35</f>
        <v>0</v>
      </c>
      <c r="DG72" s="2">
        <f>[4]testrun_5x13crossover_SL5!CV35</f>
        <v>0</v>
      </c>
      <c r="DH72" s="2">
        <f>[4]testrun_5x13crossover_SL5!CW35</f>
        <v>0</v>
      </c>
      <c r="DI72" s="2">
        <f>[4]testrun_5x13crossover_SL5!CX35</f>
        <v>-212.2998</v>
      </c>
      <c r="DJ72" s="2">
        <f>[4]testrun_5x13crossover_SL5!CY35</f>
        <v>-104</v>
      </c>
      <c r="DK72" s="2">
        <f>[4]testrun_5x13crossover_SL5!CZ35</f>
        <v>-172.75</v>
      </c>
      <c r="DL72" s="2">
        <f>[4]testrun_5x13crossover_SL5!DA35</f>
        <v>-488.80077999999997</v>
      </c>
      <c r="DM72" s="2">
        <f>[4]testrun_5x13crossover_SL5!DB35</f>
        <v>-336.14940000000001</v>
      </c>
    </row>
    <row r="73" spans="1:117" x14ac:dyDescent="0.3">
      <c r="A73" t="s">
        <v>15</v>
      </c>
      <c r="B73" s="1" t="s">
        <v>3</v>
      </c>
      <c r="C73" t="s">
        <v>7</v>
      </c>
      <c r="D73" s="2">
        <f t="shared" si="1"/>
        <v>2472.1025400299995</v>
      </c>
      <c r="G73" s="6">
        <f>100*D73/D71</f>
        <v>22.804114617768338</v>
      </c>
      <c r="H73" s="7"/>
      <c r="I73" s="7"/>
      <c r="J73" s="7"/>
      <c r="K73" s="7"/>
      <c r="L73" s="2">
        <f>[4]testrun_5x13crossover_SL5!A36</f>
        <v>146.7002</v>
      </c>
      <c r="M73" s="2">
        <f>[4]testrun_5x13crossover_SL5!B36</f>
        <v>-82.049805000000006</v>
      </c>
      <c r="N73" s="2">
        <f>[4]testrun_5x13crossover_SL5!C36</f>
        <v>-439.8999</v>
      </c>
      <c r="O73" s="2">
        <f>[4]testrun_5x13crossover_SL5!D36</f>
        <v>319.8999</v>
      </c>
      <c r="P73" s="2">
        <f>[4]testrun_5x13crossover_SL5!E36</f>
        <v>189.1001</v>
      </c>
      <c r="Q73" s="2">
        <f>[4]testrun_5x13crossover_SL5!F36</f>
        <v>-35.25</v>
      </c>
      <c r="R73" s="2">
        <f>[4]testrun_5x13crossover_SL5!G36</f>
        <v>-49.499510000000001</v>
      </c>
      <c r="S73" s="2">
        <f>[4]testrun_5x13crossover_SL5!H36</f>
        <v>622.34960000000001</v>
      </c>
      <c r="T73" s="2">
        <f>[4]testrun_5x13crossover_SL5!I36</f>
        <v>-225.6001</v>
      </c>
      <c r="U73" s="2">
        <f>[4]testrun_5x13crossover_SL5!J36</f>
        <v>-56.799804999999999</v>
      </c>
      <c r="V73" s="2">
        <f>[4]testrun_5x13crossover_SL5!K36</f>
        <v>198.30029999999999</v>
      </c>
      <c r="W73" s="2">
        <f>[4]testrun_5x13crossover_SL5!L36</f>
        <v>-75.050290000000004</v>
      </c>
      <c r="X73" s="2">
        <f>[4]testrun_5x13crossover_SL5!M36</f>
        <v>329.2998</v>
      </c>
      <c r="Y73" s="2">
        <f>[4]testrun_5x13crossover_SL5!N36</f>
        <v>0</v>
      </c>
      <c r="Z73" s="2">
        <f>[4]testrun_5x13crossover_SL5!O36</f>
        <v>-235.1499</v>
      </c>
      <c r="AA73" s="2">
        <f>[4]testrun_5x13crossover_SL5!P36</f>
        <v>-182.90088</v>
      </c>
      <c r="AB73" s="2">
        <f>[4]testrun_5x13crossover_SL5!Q36</f>
        <v>-36.75</v>
      </c>
      <c r="AC73" s="2">
        <f>[4]testrun_5x13crossover_SL5!R36</f>
        <v>-48.999510000000001</v>
      </c>
      <c r="AD73" s="2">
        <f>[4]testrun_5x13crossover_SL5!S36</f>
        <v>-46.75</v>
      </c>
      <c r="AE73" s="2">
        <f>[4]testrun_5x13crossover_SL5!T36</f>
        <v>155.44970000000001</v>
      </c>
      <c r="AF73" s="2">
        <f>[4]testrun_5x13crossover_SL5!U36</f>
        <v>-56.399901999999997</v>
      </c>
      <c r="AG73" s="2">
        <f>[4]testrun_5x13crossover_SL5!V36</f>
        <v>277</v>
      </c>
      <c r="AH73" s="2">
        <f>[4]testrun_5x13crossover_SL5!W36</f>
        <v>-0.80029296999999999</v>
      </c>
      <c r="AI73" s="2">
        <f>[4]testrun_5x13crossover_SL5!X36</f>
        <v>154.5498</v>
      </c>
      <c r="AJ73" s="2">
        <f>[4]testrun_5x13crossover_SL5!Y36</f>
        <v>0</v>
      </c>
      <c r="AK73" s="2">
        <f>[4]testrun_5x13crossover_SL5!Z36</f>
        <v>69.399900000000002</v>
      </c>
      <c r="AL73" s="2">
        <f>[4]testrun_5x13crossover_SL5!AA36</f>
        <v>-43.099609999999998</v>
      </c>
      <c r="AM73" s="2">
        <f>[4]testrun_5x13crossover_SL5!AB36</f>
        <v>0</v>
      </c>
      <c r="AN73" s="2">
        <f>[4]testrun_5x13crossover_SL5!AC36</f>
        <v>156.4502</v>
      </c>
      <c r="AO73" s="2">
        <f>[4]testrun_5x13crossover_SL5!AD36</f>
        <v>180.55029999999999</v>
      </c>
      <c r="AP73" s="2">
        <f>[4]testrun_5x13crossover_SL5!AE36</f>
        <v>-123.3999</v>
      </c>
      <c r="AQ73" s="2">
        <f>[4]testrun_5x13crossover_SL5!AF36</f>
        <v>288.15039999999999</v>
      </c>
      <c r="AR73" s="2">
        <f>[4]testrun_5x13crossover_SL5!AG36</f>
        <v>298.8999</v>
      </c>
      <c r="AS73" s="2">
        <f>[4]testrun_5x13crossover_SL5!AH36</f>
        <v>-57.450684000000003</v>
      </c>
      <c r="AT73" s="2">
        <f>[4]testrun_5x13crossover_SL5!AI36</f>
        <v>-203.1499</v>
      </c>
      <c r="AU73" s="2">
        <f>[4]testrun_5x13crossover_SL5!AJ36</f>
        <v>-18.250488000000001</v>
      </c>
      <c r="AV73" s="2">
        <f>[4]testrun_5x13crossover_SL5!AK36</f>
        <v>-36.700195000000001</v>
      </c>
      <c r="AW73" s="2">
        <f>[4]testrun_5x13crossover_SL5!AL36</f>
        <v>14.699707</v>
      </c>
      <c r="AX73" s="2">
        <f>[4]testrun_5x13crossover_SL5!AM36</f>
        <v>0</v>
      </c>
      <c r="AY73" s="2">
        <f>[4]testrun_5x13crossover_SL5!AN36</f>
        <v>0</v>
      </c>
      <c r="AZ73" s="2">
        <f>[4]testrun_5x13crossover_SL5!AO36</f>
        <v>370.6499</v>
      </c>
      <c r="BA73" s="2">
        <f>[4]testrun_5x13crossover_SL5!AP36</f>
        <v>0</v>
      </c>
      <c r="BB73" s="2">
        <f>[4]testrun_5x13crossover_SL5!AQ36</f>
        <v>5.0004882999999998</v>
      </c>
      <c r="BC73" s="2">
        <f>[4]testrun_5x13crossover_SL5!AR36</f>
        <v>-60.099609999999998</v>
      </c>
      <c r="BD73" s="2">
        <f>[4]testrun_5x13crossover_SL5!AS36</f>
        <v>91.900390000000002</v>
      </c>
      <c r="BE73" s="2">
        <f>[4]testrun_5x13crossover_SL5!AT36</f>
        <v>46.849609999999998</v>
      </c>
      <c r="BF73" s="2">
        <f>[4]testrun_5x13crossover_SL5!AU36</f>
        <v>383.59960000000001</v>
      </c>
      <c r="BG73" s="2">
        <f>[4]testrun_5x13crossover_SL5!AV36</f>
        <v>183.5</v>
      </c>
      <c r="BH73" s="2">
        <f>[4]testrun_5x13crossover_SL5!AW36</f>
        <v>220.50098</v>
      </c>
      <c r="BI73" s="2">
        <f>[4]testrun_5x13crossover_SL5!AX36</f>
        <v>-333.4502</v>
      </c>
      <c r="BJ73" s="2">
        <f>[4]testrun_5x13crossover_SL5!AY36</f>
        <v>-104.15039</v>
      </c>
      <c r="BK73" s="2">
        <f>[4]testrun_5x13crossover_SL5!AZ36</f>
        <v>58.599609999999998</v>
      </c>
      <c r="BL73" s="2">
        <f>[4]testrun_5x13crossover_SL5!BA36</f>
        <v>91.049805000000006</v>
      </c>
      <c r="BM73" s="2">
        <f>[4]testrun_5x13crossover_SL5!BB36</f>
        <v>200.2002</v>
      </c>
      <c r="BN73" s="2">
        <f>[4]testrun_5x13crossover_SL5!BC36</f>
        <v>-67.049805000000006</v>
      </c>
      <c r="BO73" s="2">
        <f>[4]testrun_5x13crossover_SL5!BD36</f>
        <v>-197.85059000000001</v>
      </c>
      <c r="BP73" s="2">
        <f>[4]testrun_5x13crossover_SL5!BE36</f>
        <v>-388.44970000000001</v>
      </c>
      <c r="BQ73" s="2">
        <f>[4]testrun_5x13crossover_SL5!BF36</f>
        <v>180.8999</v>
      </c>
      <c r="BR73" s="2">
        <f>[4]testrun_5x13crossover_SL5!BG36</f>
        <v>211.6001</v>
      </c>
      <c r="BS73" s="2">
        <f>[4]testrun_5x13crossover_SL5!BH36</f>
        <v>21.100097999999999</v>
      </c>
      <c r="BT73" s="2">
        <f>[4]testrun_5x13crossover_SL5!BI36</f>
        <v>314.6499</v>
      </c>
      <c r="BU73" s="2">
        <f>[4]testrun_5x13crossover_SL5!BJ36</f>
        <v>-168.1499</v>
      </c>
      <c r="BV73" s="2">
        <f>[4]testrun_5x13crossover_SL5!BK36</f>
        <v>86.850099999999998</v>
      </c>
      <c r="BW73" s="2">
        <f>[4]testrun_5x13crossover_SL5!BL36</f>
        <v>78.400390000000002</v>
      </c>
      <c r="BX73" s="2">
        <f>[4]testrun_5x13crossover_SL5!BM36</f>
        <v>-367.79932000000002</v>
      </c>
      <c r="BY73" s="2">
        <f>[4]testrun_5x13crossover_SL5!BN36</f>
        <v>267.25</v>
      </c>
      <c r="BZ73" s="2">
        <f>[4]testrun_5x13crossover_SL5!BO36</f>
        <v>294.7998</v>
      </c>
      <c r="CA73" s="2">
        <f>[4]testrun_5x13crossover_SL5!BP36</f>
        <v>-28.650390000000002</v>
      </c>
      <c r="CB73" s="2">
        <f>[4]testrun_5x13crossover_SL5!BQ36</f>
        <v>119.5</v>
      </c>
      <c r="CC73" s="2">
        <f>[4]testrun_5x13crossover_SL5!BR36</f>
        <v>-109.5</v>
      </c>
      <c r="CD73" s="2">
        <f>[4]testrun_5x13crossover_SL5!BS36</f>
        <v>71.700194999999994</v>
      </c>
      <c r="CE73" s="2">
        <f>[4]testrun_5x13crossover_SL5!BT36</f>
        <v>30.550293</v>
      </c>
      <c r="CF73" s="2">
        <f>[4]testrun_5x13crossover_SL5!BU36</f>
        <v>163.5498</v>
      </c>
      <c r="CG73" s="2">
        <f>[4]testrun_5x13crossover_SL5!BV36</f>
        <v>0</v>
      </c>
      <c r="CH73" s="2">
        <f>[4]testrun_5x13crossover_SL5!BW36</f>
        <v>0</v>
      </c>
      <c r="CI73" s="2">
        <f>[4]testrun_5x13crossover_SL5!BX36</f>
        <v>-31.25</v>
      </c>
      <c r="CJ73" s="2">
        <f>[4]testrun_5x13crossover_SL5!BY36</f>
        <v>67.349609999999998</v>
      </c>
      <c r="CK73" s="2">
        <f>[4]testrun_5x13crossover_SL5!BZ36</f>
        <v>0</v>
      </c>
      <c r="CL73" s="2">
        <f>[4]testrun_5x13crossover_SL5!CA36</f>
        <v>149.50098</v>
      </c>
      <c r="CM73" s="2">
        <f>[4]testrun_5x13crossover_SL5!CB36</f>
        <v>-77.049805000000006</v>
      </c>
      <c r="CN73" s="2">
        <f>[4]testrun_5x13crossover_SL5!CC36</f>
        <v>-1.7001953000000001</v>
      </c>
      <c r="CO73" s="2">
        <f>[4]testrun_5x13crossover_SL5!CD36</f>
        <v>170.84961000000001</v>
      </c>
      <c r="CP73" s="2">
        <f>[4]testrun_5x13crossover_SL5!CE36</f>
        <v>44.599609999999998</v>
      </c>
      <c r="CQ73" s="2">
        <f>[4]testrun_5x13crossover_SL5!CF36</f>
        <v>-46.5</v>
      </c>
      <c r="CR73" s="2">
        <f>[4]testrun_5x13crossover_SL5!CG36</f>
        <v>102.20019499999999</v>
      </c>
      <c r="CS73" s="2">
        <f>[4]testrun_5x13crossover_SL5!CH36</f>
        <v>121</v>
      </c>
      <c r="CT73" s="2">
        <f>[4]testrun_5x13crossover_SL5!CI36</f>
        <v>0</v>
      </c>
      <c r="CU73" s="2">
        <f>[4]testrun_5x13crossover_SL5!CJ36</f>
        <v>245.2998</v>
      </c>
      <c r="CV73" s="2">
        <f>[4]testrun_5x13crossover_SL5!CK36</f>
        <v>-8.7998049999999992</v>
      </c>
      <c r="CW73" s="2">
        <f>[4]testrun_5x13crossover_SL5!CL36</f>
        <v>-127</v>
      </c>
      <c r="CX73" s="2">
        <f>[4]testrun_5x13crossover_SL5!CM36</f>
        <v>187</v>
      </c>
      <c r="CY73" s="2">
        <f>[4]testrun_5x13crossover_SL5!CN36</f>
        <v>0</v>
      </c>
      <c r="CZ73" s="2">
        <f>[4]testrun_5x13crossover_SL5!CO36</f>
        <v>-114.75</v>
      </c>
      <c r="DA73" s="2">
        <f>[4]testrun_5x13crossover_SL5!CP36</f>
        <v>0</v>
      </c>
      <c r="DB73" s="2">
        <f>[4]testrun_5x13crossover_SL5!CQ36</f>
        <v>-70.799805000000006</v>
      </c>
      <c r="DC73" s="2">
        <f>[4]testrun_5x13crossover_SL5!CR36</f>
        <v>-286.69922000000003</v>
      </c>
      <c r="DD73" s="2">
        <f>[4]testrun_5x13crossover_SL5!CS36</f>
        <v>-482.05077999999997</v>
      </c>
      <c r="DE73" s="2">
        <f>[4]testrun_5x13crossover_SL5!CT36</f>
        <v>16.100586</v>
      </c>
      <c r="DF73" s="2">
        <f>[4]testrun_5x13crossover_SL5!CU36</f>
        <v>0</v>
      </c>
      <c r="DG73" s="2">
        <f>[4]testrun_5x13crossover_SL5!CV36</f>
        <v>0</v>
      </c>
      <c r="DH73" s="2">
        <f>[4]testrun_5x13crossover_SL5!CW36</f>
        <v>240.80078</v>
      </c>
      <c r="DI73" s="2">
        <f>[4]testrun_5x13crossover_SL5!CX36</f>
        <v>-196.7998</v>
      </c>
      <c r="DJ73" s="2">
        <f>[4]testrun_5x13crossover_SL5!CY36</f>
        <v>-104</v>
      </c>
      <c r="DK73" s="2">
        <f>[4]testrun_5x13crossover_SL5!CZ36</f>
        <v>-172.75</v>
      </c>
      <c r="DL73" s="2">
        <f>[4]testrun_5x13crossover_SL5!DA36</f>
        <v>-488.80077999999997</v>
      </c>
      <c r="DM73" s="2">
        <f>[4]testrun_5x13crossover_SL5!DB36</f>
        <v>321.95116999999999</v>
      </c>
    </row>
    <row r="74" spans="1:117" x14ac:dyDescent="0.3">
      <c r="A74" t="s">
        <v>16</v>
      </c>
      <c r="B74" t="s">
        <v>34</v>
      </c>
      <c r="C74" t="s">
        <v>5</v>
      </c>
      <c r="D74" s="2">
        <f t="shared" si="1"/>
        <v>160283.60188</v>
      </c>
      <c r="E74">
        <f>COUNT(L76:DZ76)</f>
        <v>106</v>
      </c>
      <c r="F74" s="5">
        <f>COUNTIF(L76:DZ76,"&gt;0")</f>
        <v>75</v>
      </c>
      <c r="G74" s="6">
        <f>100 *F74/E74</f>
        <v>70.754716981132077</v>
      </c>
      <c r="H74" s="7">
        <f>SUM(E74:E91)</f>
        <v>636</v>
      </c>
      <c r="I74" s="7">
        <f>SUM(F74:F91)</f>
        <v>360</v>
      </c>
      <c r="J74" s="7"/>
      <c r="K74" s="8">
        <f>100 *I74/H74</f>
        <v>56.60377358490566</v>
      </c>
      <c r="L74" s="2">
        <f>[5]testrun_5x13crossover_SL13!A4</f>
        <v>1164.751</v>
      </c>
      <c r="M74" s="2">
        <f>[5]testrun_5x13crossover_SL13!B4</f>
        <v>1630.5</v>
      </c>
      <c r="N74" s="2">
        <f>[5]testrun_5x13crossover_SL13!C4</f>
        <v>1577.6016</v>
      </c>
      <c r="O74" s="2">
        <f>[5]testrun_5x13crossover_SL13!D4</f>
        <v>797.7002</v>
      </c>
      <c r="P74" s="2">
        <f>[5]testrun_5x13crossover_SL13!E4</f>
        <v>1114.3516</v>
      </c>
      <c r="Q74" s="2">
        <f>[5]testrun_5x13crossover_SL13!F4</f>
        <v>333.10059999999999</v>
      </c>
      <c r="R74" s="2">
        <f>[5]testrun_5x13crossover_SL13!G4</f>
        <v>1127.248</v>
      </c>
      <c r="S74" s="2">
        <f>[5]testrun_5x13crossover_SL13!H4</f>
        <v>1571.8477</v>
      </c>
      <c r="T74" s="2">
        <f>[5]testrun_5x13crossover_SL13!I4</f>
        <v>1731.8994</v>
      </c>
      <c r="U74" s="2">
        <f>[5]testrun_5x13crossover_SL13!J4</f>
        <v>1907.2979</v>
      </c>
      <c r="V74" s="2">
        <f>[5]testrun_5x13crossover_SL13!K4</f>
        <v>1498.0498</v>
      </c>
      <c r="W74" s="2">
        <f>[5]testrun_5x13crossover_SL13!L4</f>
        <v>1026.8008</v>
      </c>
      <c r="X74" s="2">
        <f>[5]testrun_5x13crossover_SL13!M4</f>
        <v>1033.3506</v>
      </c>
      <c r="Y74" s="2">
        <f>[5]testrun_5x13crossover_SL13!N4</f>
        <v>1178.749</v>
      </c>
      <c r="Z74" s="2">
        <f>[5]testrun_5x13crossover_SL13!O4</f>
        <v>1424.6494</v>
      </c>
      <c r="AA74" s="2">
        <f>[5]testrun_5x13crossover_SL13!P4</f>
        <v>496.15136999999999</v>
      </c>
      <c r="AB74" s="2">
        <f>[5]testrun_5x13crossover_SL13!Q4</f>
        <v>1366.6992</v>
      </c>
      <c r="AC74" s="2">
        <f>[5]testrun_5x13crossover_SL13!R4</f>
        <v>1347.7529</v>
      </c>
      <c r="AD74" s="2">
        <f>[5]testrun_5x13crossover_SL13!S4</f>
        <v>905.65039999999999</v>
      </c>
      <c r="AE74" s="2">
        <f>[5]testrun_5x13crossover_SL13!T4</f>
        <v>533.45214999999996</v>
      </c>
      <c r="AF74" s="2">
        <f>[5]testrun_5x13crossover_SL13!U4</f>
        <v>1063.8496</v>
      </c>
      <c r="AG74" s="2">
        <f>[5]testrun_5x13crossover_SL13!V4</f>
        <v>1071.6504</v>
      </c>
      <c r="AH74" s="2">
        <f>[5]testrun_5x13crossover_SL13!W4</f>
        <v>183.05078</v>
      </c>
      <c r="AI74" s="2">
        <f>[5]testrun_5x13crossover_SL13!X4</f>
        <v>1103.7988</v>
      </c>
      <c r="AJ74" s="2">
        <f>[5]testrun_5x13crossover_SL13!Y4</f>
        <v>804.04690000000005</v>
      </c>
      <c r="AK74" s="2">
        <f>[5]testrun_5x13crossover_SL13!Z4</f>
        <v>619.79785000000004</v>
      </c>
      <c r="AL74" s="2">
        <f>[5]testrun_5x13crossover_SL13!AA4</f>
        <v>1641.6006</v>
      </c>
      <c r="AM74" s="2">
        <f>[5]testrun_5x13crossover_SL13!AB4</f>
        <v>1780.5986</v>
      </c>
      <c r="AN74" s="2">
        <f>[5]testrun_5x13crossover_SL13!AC4</f>
        <v>1413.9492</v>
      </c>
      <c r="AO74" s="2">
        <f>[5]testrun_5x13crossover_SL13!AD4</f>
        <v>927.40137000000004</v>
      </c>
      <c r="AP74" s="2">
        <f>[5]testrun_5x13crossover_SL13!AE4</f>
        <v>1957.3984</v>
      </c>
      <c r="AQ74" s="2">
        <f>[5]testrun_5x13crossover_SL13!AF4</f>
        <v>2164.8516</v>
      </c>
      <c r="AR74" s="2">
        <f>[5]testrun_5x13crossover_SL13!AG4</f>
        <v>1725.0518</v>
      </c>
      <c r="AS74" s="2">
        <f>[5]testrun_5x13crossover_SL13!AH4</f>
        <v>2013.4492</v>
      </c>
      <c r="AT74" s="2">
        <f>[5]testrun_5x13crossover_SL13!AI4</f>
        <v>1893.1006</v>
      </c>
      <c r="AU74" s="2">
        <f>[5]testrun_5x13crossover_SL13!AJ4</f>
        <v>828.85059999999999</v>
      </c>
      <c r="AV74" s="2">
        <f>[5]testrun_5x13crossover_SL13!AK4</f>
        <v>1124.5518</v>
      </c>
      <c r="AW74" s="2">
        <f>[5]testrun_5x13crossover_SL13!AL4</f>
        <v>548.20119999999997</v>
      </c>
      <c r="AX74" s="2">
        <f>[5]testrun_5x13crossover_SL13!AM4</f>
        <v>1124.249</v>
      </c>
      <c r="AY74" s="2">
        <f>[5]testrun_5x13crossover_SL13!AN4</f>
        <v>1041.6504</v>
      </c>
      <c r="AZ74" s="2">
        <f>[5]testrun_5x13crossover_SL13!AO4</f>
        <v>1924.9512</v>
      </c>
      <c r="BA74" s="2">
        <f>[5]testrun_5x13crossover_SL13!AP4</f>
        <v>1732.1992</v>
      </c>
      <c r="BB74" s="2">
        <f>[5]testrun_5x13crossover_SL13!AQ4</f>
        <v>669.09960000000001</v>
      </c>
      <c r="BC74" s="2">
        <f>[5]testrun_5x13crossover_SL13!AR4</f>
        <v>1050.9502</v>
      </c>
      <c r="BD74" s="2">
        <f>[5]testrun_5x13crossover_SL13!AS4</f>
        <v>1785.2998</v>
      </c>
      <c r="BE74" s="2">
        <f>[5]testrun_5x13crossover_SL13!AT4</f>
        <v>825.90137000000004</v>
      </c>
      <c r="BF74" s="2">
        <f>[5]testrun_5x13crossover_SL13!AU4</f>
        <v>1811.5996</v>
      </c>
      <c r="BG74" s="2">
        <f>[5]testrun_5x13crossover_SL13!AV4</f>
        <v>1167.4023</v>
      </c>
      <c r="BH74" s="2">
        <f>[5]testrun_5x13crossover_SL13!AW4</f>
        <v>1505.0508</v>
      </c>
      <c r="BI74" s="2">
        <f>[5]testrun_5x13crossover_SL13!AX4</f>
        <v>2372.6484</v>
      </c>
      <c r="BJ74" s="2">
        <f>[5]testrun_5x13crossover_SL13!AY4</f>
        <v>1760.8984</v>
      </c>
      <c r="BK74" s="2">
        <f>[5]testrun_5x13crossover_SL13!AZ4</f>
        <v>616.14844000000005</v>
      </c>
      <c r="BL74" s="2">
        <f>[5]testrun_5x13crossover_SL13!BA4</f>
        <v>1729.2969000000001</v>
      </c>
      <c r="BM74" s="2">
        <f>[5]testrun_5x13crossover_SL13!BB4</f>
        <v>2354.4512</v>
      </c>
      <c r="BN74" s="2">
        <f>[5]testrun_5x13crossover_SL13!BC4</f>
        <v>1376.5488</v>
      </c>
      <c r="BO74" s="2">
        <f>[5]testrun_5x13crossover_SL13!BD4</f>
        <v>2633.6016</v>
      </c>
      <c r="BP74" s="2">
        <f>[5]testrun_5x13crossover_SL13!BE4</f>
        <v>2064.6504</v>
      </c>
      <c r="BQ74" s="2">
        <f>[5]testrun_5x13crossover_SL13!BF4</f>
        <v>1115.6992</v>
      </c>
      <c r="BR74" s="2">
        <f>[5]testrun_5x13crossover_SL13!BG4</f>
        <v>468.54687999999999</v>
      </c>
      <c r="BS74" s="2">
        <f>[5]testrun_5x13crossover_SL13!BH4</f>
        <v>821.50099999999998</v>
      </c>
      <c r="BT74" s="2">
        <f>[5]testrun_5x13crossover_SL13!BI4</f>
        <v>1019.9482400000001</v>
      </c>
      <c r="BU74" s="2">
        <f>[5]testrun_5x13crossover_SL13!BJ4</f>
        <v>2903.6016</v>
      </c>
      <c r="BV74" s="2">
        <f>[5]testrun_5x13crossover_SL13!BK4</f>
        <v>1231.4004</v>
      </c>
      <c r="BW74" s="2">
        <f>[5]testrun_5x13crossover_SL13!BL4</f>
        <v>1517.8496</v>
      </c>
      <c r="BX74" s="2">
        <f>[5]testrun_5x13crossover_SL13!BM4</f>
        <v>946.80273</v>
      </c>
      <c r="BY74" s="2">
        <f>[5]testrun_5x13crossover_SL13!BN4</f>
        <v>941.70309999999995</v>
      </c>
      <c r="BZ74" s="2">
        <f>[5]testrun_5x13crossover_SL13!BO4</f>
        <v>2076.2988</v>
      </c>
      <c r="CA74" s="2">
        <f>[5]testrun_5x13crossover_SL13!BP4</f>
        <v>1303.7461000000001</v>
      </c>
      <c r="CB74" s="2">
        <f>[5]testrun_5x13crossover_SL13!BQ4</f>
        <v>2003.75</v>
      </c>
      <c r="CC74" s="2">
        <f>[5]testrun_5x13crossover_SL13!BR4</f>
        <v>1174.1504</v>
      </c>
      <c r="CD74" s="2">
        <f>[5]testrun_5x13crossover_SL13!BS4</f>
        <v>2879.4472999999998</v>
      </c>
      <c r="CE74" s="2">
        <f>[5]testrun_5x13crossover_SL13!BT4</f>
        <v>1170.8046999999999</v>
      </c>
      <c r="CF74" s="2">
        <f>[5]testrun_5x13crossover_SL13!BU4</f>
        <v>479.89843999999999</v>
      </c>
      <c r="CG74" s="2">
        <f>[5]testrun_5x13crossover_SL13!BV4</f>
        <v>556.60155999999995</v>
      </c>
      <c r="CH74" s="2">
        <f>[5]testrun_5x13crossover_SL13!BW4</f>
        <v>1130.5</v>
      </c>
      <c r="CI74" s="2">
        <f>[5]testrun_5x13crossover_SL13!BX4</f>
        <v>912.09569999999997</v>
      </c>
      <c r="CJ74" s="2">
        <f>[5]testrun_5x13crossover_SL13!BY4</f>
        <v>1365.5</v>
      </c>
      <c r="CK74" s="2">
        <f>[5]testrun_5x13crossover_SL13!BZ4</f>
        <v>941</v>
      </c>
      <c r="CL74" s="2">
        <f>[5]testrun_5x13crossover_SL13!CA4</f>
        <v>604.59960000000001</v>
      </c>
      <c r="CM74" s="2">
        <f>[5]testrun_5x13crossover_SL13!CB4</f>
        <v>1562.002</v>
      </c>
      <c r="CN74" s="2">
        <f>[5]testrun_5x13crossover_SL13!CC4</f>
        <v>1745.4023</v>
      </c>
      <c r="CO74" s="2">
        <f>[5]testrun_5x13crossover_SL13!CD4</f>
        <v>615.19920000000002</v>
      </c>
      <c r="CP74" s="2">
        <f>[5]testrun_5x13crossover_SL13!CE4</f>
        <v>1047.5</v>
      </c>
      <c r="CQ74" s="2">
        <f>[5]testrun_5x13crossover_SL13!CF4</f>
        <v>847</v>
      </c>
      <c r="CR74" s="2">
        <f>[5]testrun_5x13crossover_SL13!CG4</f>
        <v>2192.1016</v>
      </c>
      <c r="CS74" s="2">
        <f>[5]testrun_5x13crossover_SL13!CH4</f>
        <v>3054.5</v>
      </c>
      <c r="CT74" s="2">
        <f>[5]testrun_5x13crossover_SL13!CI4</f>
        <v>725.5</v>
      </c>
      <c r="CU74" s="2">
        <f>[5]testrun_5x13crossover_SL13!CJ4</f>
        <v>2316.9043000000001</v>
      </c>
      <c r="CV74" s="2">
        <f>[5]testrun_5x13crossover_SL13!CK4</f>
        <v>1053.3984</v>
      </c>
      <c r="CW74" s="2">
        <f>[5]testrun_5x13crossover_SL13!CL4</f>
        <v>1679.0996</v>
      </c>
      <c r="CX74" s="2">
        <f>[5]testrun_5x13crossover_SL13!CM4</f>
        <v>887.70119999999997</v>
      </c>
      <c r="CY74" s="2">
        <f>[5]testrun_5x13crossover_SL13!CN4</f>
        <v>1742.3984</v>
      </c>
      <c r="CZ74" s="2">
        <f>[5]testrun_5x13crossover_SL13!CO4</f>
        <v>2072.5976999999998</v>
      </c>
      <c r="DA74" s="2">
        <f>[5]testrun_5x13crossover_SL13!CP4</f>
        <v>2632.6972999999998</v>
      </c>
      <c r="DB74" s="2">
        <f>[5]testrun_5x13crossover_SL13!CQ4</f>
        <v>2462.3027000000002</v>
      </c>
      <c r="DC74" s="2">
        <f>[5]testrun_5x13crossover_SL13!CR4</f>
        <v>2599.8008</v>
      </c>
      <c r="DD74" s="2">
        <f>[5]testrun_5x13crossover_SL13!CS4</f>
        <v>1780.9042999999999</v>
      </c>
      <c r="DE74" s="2">
        <f>[5]testrun_5x13crossover_SL13!CT4</f>
        <v>1062.2461000000001</v>
      </c>
      <c r="DF74" s="2">
        <f>[5]testrun_5x13crossover_SL13!CU4</f>
        <v>2251.6035000000002</v>
      </c>
      <c r="DG74" s="2">
        <f>[5]testrun_5x13crossover_SL13!CV4</f>
        <v>1991.4961000000001</v>
      </c>
      <c r="DH74" s="2">
        <f>[5]testrun_5x13crossover_SL13!CW4</f>
        <v>3273.3984</v>
      </c>
      <c r="DI74" s="2">
        <f>[5]testrun_5x13crossover_SL13!CX4</f>
        <v>1849.5059000000001</v>
      </c>
      <c r="DJ74" s="2">
        <f>[5]testrun_5x13crossover_SL13!CY4</f>
        <v>3432.9512</v>
      </c>
      <c r="DK74" s="2">
        <f>[5]testrun_5x13crossover_SL13!CZ4</f>
        <v>3507.002</v>
      </c>
      <c r="DL74" s="2">
        <f>[5]testrun_5x13crossover_SL13!DA4</f>
        <v>5477.8456999999999</v>
      </c>
      <c r="DM74" s="2">
        <f>[5]testrun_5x13crossover_SL13!DB4</f>
        <v>2675.6972999999998</v>
      </c>
    </row>
    <row r="75" spans="1:117" x14ac:dyDescent="0.3">
      <c r="A75" t="s">
        <v>16</v>
      </c>
      <c r="B75" t="s">
        <v>34</v>
      </c>
      <c r="C75" t="s">
        <v>6</v>
      </c>
      <c r="D75" s="2">
        <f t="shared" si="1"/>
        <v>-120148.49733999996</v>
      </c>
      <c r="F75" s="5"/>
      <c r="G75" s="7"/>
      <c r="H75" s="7"/>
      <c r="I75" s="7"/>
      <c r="J75" s="7"/>
      <c r="K75" s="7"/>
      <c r="L75" s="2">
        <f>[5]testrun_5x13crossover_SL13!A5</f>
        <v>-1197.6532999999999</v>
      </c>
      <c r="M75" s="2">
        <f>[5]testrun_5x13crossover_SL13!B5</f>
        <v>-1116.249</v>
      </c>
      <c r="N75" s="2">
        <f>[5]testrun_5x13crossover_SL13!C5</f>
        <v>-1165.1494</v>
      </c>
      <c r="O75" s="2">
        <f>[5]testrun_5x13crossover_SL13!D5</f>
        <v>-620.04785000000004</v>
      </c>
      <c r="P75" s="2">
        <f>[5]testrun_5x13crossover_SL13!E5</f>
        <v>-781.40039999999999</v>
      </c>
      <c r="Q75" s="2">
        <f>[5]testrun_5x13crossover_SL13!F5</f>
        <v>-954.64844000000005</v>
      </c>
      <c r="R75" s="2">
        <f>[5]testrun_5x13crossover_SL13!G5</f>
        <v>-720.15430000000003</v>
      </c>
      <c r="S75" s="2">
        <f>[5]testrun_5x13crossover_SL13!H5</f>
        <v>-753.54880000000003</v>
      </c>
      <c r="T75" s="2">
        <f>[5]testrun_5x13crossover_SL13!I5</f>
        <v>-837.00099999999998</v>
      </c>
      <c r="U75" s="2">
        <f>[5]testrun_5x13crossover_SL13!J5</f>
        <v>-732.35059999999999</v>
      </c>
      <c r="V75" s="2">
        <f>[5]testrun_5x13crossover_SL13!K5</f>
        <v>-1036.5977</v>
      </c>
      <c r="W75" s="2">
        <f>[5]testrun_5x13crossover_SL13!L5</f>
        <v>-1301.6509000000001</v>
      </c>
      <c r="X75" s="2">
        <f>[5]testrun_5x13crossover_SL13!M5</f>
        <v>-547.60059999999999</v>
      </c>
      <c r="Y75" s="2">
        <f>[5]testrun_5x13crossover_SL13!N5</f>
        <v>-888.70309999999995</v>
      </c>
      <c r="Z75" s="2">
        <f>[5]testrun_5x13crossover_SL13!O5</f>
        <v>-1315.502</v>
      </c>
      <c r="AA75" s="2">
        <f>[5]testrun_5x13crossover_SL13!P5</f>
        <v>-712.70119999999997</v>
      </c>
      <c r="AB75" s="2">
        <f>[5]testrun_5x13crossover_SL13!Q5</f>
        <v>-562.09862999999996</v>
      </c>
      <c r="AC75" s="2">
        <f>[5]testrun_5x13crossover_SL13!R5</f>
        <v>-967.64549999999997</v>
      </c>
      <c r="AD75" s="2">
        <f>[5]testrun_5x13crossover_SL13!S5</f>
        <v>-658.55175999999994</v>
      </c>
      <c r="AE75" s="2">
        <f>[5]testrun_5x13crossover_SL13!T5</f>
        <v>-445.29784999999998</v>
      </c>
      <c r="AF75" s="2">
        <f>[5]testrun_5x13crossover_SL13!U5</f>
        <v>-747.79785000000004</v>
      </c>
      <c r="AG75" s="2">
        <f>[5]testrun_5x13crossover_SL13!V5</f>
        <v>-517.80175999999994</v>
      </c>
      <c r="AH75" s="2">
        <f>[5]testrun_5x13crossover_SL13!W5</f>
        <v>-468.75098000000003</v>
      </c>
      <c r="AI75" s="2">
        <f>[5]testrun_5x13crossover_SL13!X5</f>
        <v>-684.30175999999994</v>
      </c>
      <c r="AJ75" s="2">
        <f>[5]testrun_5x13crossover_SL13!Y5</f>
        <v>-938.15233999999998</v>
      </c>
      <c r="AK75" s="2">
        <f>[5]testrun_5x13crossover_SL13!Z5</f>
        <v>-493.2998</v>
      </c>
      <c r="AL75" s="2">
        <f>[5]testrun_5x13crossover_SL13!AA5</f>
        <v>-777.60155999999995</v>
      </c>
      <c r="AM75" s="2">
        <f>[5]testrun_5x13crossover_SL13!AB5</f>
        <v>-1112.3994</v>
      </c>
      <c r="AN75" s="2">
        <f>[5]testrun_5x13crossover_SL13!AC5</f>
        <v>-704.95119999999997</v>
      </c>
      <c r="AO75" s="2">
        <f>[5]testrun_5x13crossover_SL13!AD5</f>
        <v>-1143.3477</v>
      </c>
      <c r="AP75" s="2">
        <f>[5]testrun_5x13crossover_SL13!AE5</f>
        <v>-1471.1982</v>
      </c>
      <c r="AQ75" s="2">
        <f>[5]testrun_5x13crossover_SL13!AF5</f>
        <v>-1244.9961000000001</v>
      </c>
      <c r="AR75" s="2">
        <f>[5]testrun_5x13crossover_SL13!AG5</f>
        <v>-1118.6465000000001</v>
      </c>
      <c r="AS75" s="2">
        <f>[5]testrun_5x13crossover_SL13!AH5</f>
        <v>-886.75</v>
      </c>
      <c r="AT75" s="2">
        <f>[5]testrun_5x13crossover_SL13!AI5</f>
        <v>-840.14940000000001</v>
      </c>
      <c r="AU75" s="2">
        <f>[5]testrun_5x13crossover_SL13!AJ5</f>
        <v>-904.14940000000001</v>
      </c>
      <c r="AV75" s="2">
        <f>[5]testrun_5x13crossover_SL13!AK5</f>
        <v>-1347.748</v>
      </c>
      <c r="AW75" s="2">
        <f>[5]testrun_5x13crossover_SL13!AL5</f>
        <v>-618.89746000000002</v>
      </c>
      <c r="AX75" s="2">
        <f>[5]testrun_5x13crossover_SL13!AM5</f>
        <v>-743.20309999999995</v>
      </c>
      <c r="AY75" s="2">
        <f>[5]testrun_5x13crossover_SL13!AN5</f>
        <v>-764.94629999999995</v>
      </c>
      <c r="AZ75" s="2">
        <f>[5]testrun_5x13crossover_SL13!AO5</f>
        <v>-1402.3975</v>
      </c>
      <c r="BA75" s="2">
        <f>[5]testrun_5x13crossover_SL13!AP5</f>
        <v>-1594.2979</v>
      </c>
      <c r="BB75" s="2">
        <f>[5]testrun_5x13crossover_SL13!AQ5</f>
        <v>-684.30175999999994</v>
      </c>
      <c r="BC75" s="2">
        <f>[5]testrun_5x13crossover_SL13!AR5</f>
        <v>-1286.9502</v>
      </c>
      <c r="BD75" s="2">
        <f>[5]testrun_5x13crossover_SL13!AS5</f>
        <v>-1255.3525</v>
      </c>
      <c r="BE75" s="2">
        <f>[5]testrun_5x13crossover_SL13!AT5</f>
        <v>-825.30273</v>
      </c>
      <c r="BF75" s="2">
        <f>[5]testrun_5x13crossover_SL13!AU5</f>
        <v>-384.34766000000002</v>
      </c>
      <c r="BG75" s="2">
        <f>[5]testrun_5x13crossover_SL13!AV5</f>
        <v>-1287.0469000000001</v>
      </c>
      <c r="BH75" s="2">
        <f>[5]testrun_5x13crossover_SL13!AW5</f>
        <v>-571.05079999999998</v>
      </c>
      <c r="BI75" s="2">
        <f>[5]testrun_5x13crossover_SL13!AX5</f>
        <v>-1737.6973</v>
      </c>
      <c r="BJ75" s="2">
        <f>[5]testrun_5x13crossover_SL13!AY5</f>
        <v>-1793.2030999999999</v>
      </c>
      <c r="BK75" s="2">
        <f>[5]testrun_5x13crossover_SL13!AZ5</f>
        <v>-1449.8008</v>
      </c>
      <c r="BL75" s="2">
        <f>[5]testrun_5x13crossover_SL13!BA5</f>
        <v>-959.59960000000001</v>
      </c>
      <c r="BM75" s="2">
        <f>[5]testrun_5x13crossover_SL13!BB5</f>
        <v>-1154.6953000000001</v>
      </c>
      <c r="BN75" s="2">
        <f>[5]testrun_5x13crossover_SL13!BC5</f>
        <v>-1187.0957000000001</v>
      </c>
      <c r="BO75" s="2">
        <f>[5]testrun_5x13crossover_SL13!BD5</f>
        <v>-1514.1016</v>
      </c>
      <c r="BP75" s="2">
        <f>[5]testrun_5x13crossover_SL13!BE5</f>
        <v>-1321.998</v>
      </c>
      <c r="BQ75" s="2">
        <f>[5]testrun_5x13crossover_SL13!BF5</f>
        <v>-990.80664000000002</v>
      </c>
      <c r="BR75" s="2">
        <f>[5]testrun_5x13crossover_SL13!BG5</f>
        <v>-743.79880000000003</v>
      </c>
      <c r="BS75" s="2">
        <f>[5]testrun_5x13crossover_SL13!BH5</f>
        <v>-804.09862999999996</v>
      </c>
      <c r="BT75" s="2">
        <f>[5]testrun_5x13crossover_SL13!BI5</f>
        <v>-1906.1982</v>
      </c>
      <c r="BU75" s="2">
        <f>[5]testrun_5x13crossover_SL13!BJ5</f>
        <v>-1662.5518</v>
      </c>
      <c r="BV75" s="2">
        <f>[5]testrun_5x13crossover_SL13!BK5</f>
        <v>-1002.34766</v>
      </c>
      <c r="BW75" s="2">
        <f>[5]testrun_5x13crossover_SL13!BL5</f>
        <v>-1098.8496</v>
      </c>
      <c r="BX75" s="2">
        <f>[5]testrun_5x13crossover_SL13!BM5</f>
        <v>-1485.1006</v>
      </c>
      <c r="BY75" s="2">
        <f>[5]testrun_5x13crossover_SL13!BN5</f>
        <v>-1288.3945000000001</v>
      </c>
      <c r="BZ75" s="2">
        <f>[5]testrun_5x13crossover_SL13!BO5</f>
        <v>-1119.9590000000001</v>
      </c>
      <c r="CA75" s="2">
        <f>[5]testrun_5x13crossover_SL13!BP5</f>
        <v>-1171.4082000000001</v>
      </c>
      <c r="CB75" s="2">
        <f>[5]testrun_5x13crossover_SL13!BQ5</f>
        <v>-976.05470000000003</v>
      </c>
      <c r="CC75" s="2">
        <f>[5]testrun_5x13crossover_SL13!BR5</f>
        <v>-699.84960000000001</v>
      </c>
      <c r="CD75" s="2">
        <f>[5]testrun_5x13crossover_SL13!BS5</f>
        <v>-2383.2577999999999</v>
      </c>
      <c r="CE75" s="2">
        <f>[5]testrun_5x13crossover_SL13!BT5</f>
        <v>-1462.8534999999999</v>
      </c>
      <c r="CF75" s="2">
        <f>[5]testrun_5x13crossover_SL13!BU5</f>
        <v>-926.10350000000005</v>
      </c>
      <c r="CG75" s="2">
        <f>[5]testrun_5x13crossover_SL13!BV5</f>
        <v>-698.89844000000005</v>
      </c>
      <c r="CH75" s="2">
        <f>[5]testrun_5x13crossover_SL13!BW5</f>
        <v>-967.59569999999997</v>
      </c>
      <c r="CI75" s="2">
        <f>[5]testrun_5x13crossover_SL13!BX5</f>
        <v>-672</v>
      </c>
      <c r="CJ75" s="2">
        <f>[5]testrun_5x13crossover_SL13!BY5</f>
        <v>-1647.6953000000001</v>
      </c>
      <c r="CK75" s="2">
        <f>[5]testrun_5x13crossover_SL13!BZ5</f>
        <v>-581.59375</v>
      </c>
      <c r="CL75" s="2">
        <f>[5]testrun_5x13crossover_SL13!CA5</f>
        <v>-466.89843999999999</v>
      </c>
      <c r="CM75" s="2">
        <f>[5]testrun_5x13crossover_SL13!CB5</f>
        <v>-943.30079999999998</v>
      </c>
      <c r="CN75" s="2">
        <f>[5]testrun_5x13crossover_SL13!CC5</f>
        <v>-998.29296999999997</v>
      </c>
      <c r="CO75" s="2">
        <f>[5]testrun_5x13crossover_SL13!CD5</f>
        <v>-1020.4043</v>
      </c>
      <c r="CP75" s="2">
        <f>[5]testrun_5x13crossover_SL13!CE5</f>
        <v>-1254.9042999999999</v>
      </c>
      <c r="CQ75" s="2">
        <f>[5]testrun_5x13crossover_SL13!CF5</f>
        <v>-1294.9004</v>
      </c>
      <c r="CR75" s="2">
        <f>[5]testrun_5x13crossover_SL13!CG5</f>
        <v>-1090.2030999999999</v>
      </c>
      <c r="CS75" s="2">
        <f>[5]testrun_5x13crossover_SL13!CH5</f>
        <v>-961.70119999999997</v>
      </c>
      <c r="CT75" s="2">
        <f>[5]testrun_5x13crossover_SL13!CI5</f>
        <v>-1032.8065999999999</v>
      </c>
      <c r="CU75" s="2">
        <f>[5]testrun_5x13crossover_SL13!CJ5</f>
        <v>-1206.2949000000001</v>
      </c>
      <c r="CV75" s="2">
        <f>[5]testrun_5x13crossover_SL13!CK5</f>
        <v>-1052.3945000000001</v>
      </c>
      <c r="CW75" s="2">
        <f>[5]testrun_5x13crossover_SL13!CL5</f>
        <v>-966.10155999999995</v>
      </c>
      <c r="CX75" s="2">
        <f>[5]testrun_5x13crossover_SL13!CM5</f>
        <v>-849.80273</v>
      </c>
      <c r="CY75" s="2">
        <f>[5]testrun_5x13crossover_SL13!CN5</f>
        <v>-1018.89453</v>
      </c>
      <c r="CZ75" s="2">
        <f>[5]testrun_5x13crossover_SL13!CO5</f>
        <v>-1552.5488</v>
      </c>
      <c r="DA75" s="2">
        <f>[5]testrun_5x13crossover_SL13!CP5</f>
        <v>-3313.3027000000002</v>
      </c>
      <c r="DB75" s="2">
        <f>[5]testrun_5x13crossover_SL13!CQ5</f>
        <v>-972.30079999999998</v>
      </c>
      <c r="DC75" s="2">
        <f>[5]testrun_5x13crossover_SL13!CR5</f>
        <v>-1240.7030999999999</v>
      </c>
      <c r="DD75" s="2">
        <f>[5]testrun_5x13crossover_SL13!CS5</f>
        <v>-1241.9473</v>
      </c>
      <c r="DE75" s="2">
        <f>[5]testrun_5x13crossover_SL13!CT5</f>
        <v>-1917.3457000000001</v>
      </c>
      <c r="DF75" s="2">
        <f>[5]testrun_5x13crossover_SL13!CU5</f>
        <v>-1564.4570000000001</v>
      </c>
      <c r="DG75" s="2">
        <f>[5]testrun_5x13crossover_SL13!CV5</f>
        <v>-1045.0996</v>
      </c>
      <c r="DH75" s="2">
        <f>[5]testrun_5x13crossover_SL13!CW5</f>
        <v>-1715.9492</v>
      </c>
      <c r="DI75" s="2">
        <f>[5]testrun_5x13crossover_SL13!CX5</f>
        <v>-2347.9512</v>
      </c>
      <c r="DJ75" s="2">
        <f>[5]testrun_5x13crossover_SL13!CY5</f>
        <v>-1912.25</v>
      </c>
      <c r="DK75" s="2">
        <f>[5]testrun_5x13crossover_SL13!CZ5</f>
        <v>-2113.5976999999998</v>
      </c>
      <c r="DL75" s="2">
        <f>[5]testrun_5x13crossover_SL13!DA5</f>
        <v>-1396.8965000000001</v>
      </c>
      <c r="DM75" s="2">
        <f>[5]testrun_5x13crossover_SL13!DB5</f>
        <v>-4114.951</v>
      </c>
    </row>
    <row r="76" spans="1:117" x14ac:dyDescent="0.3">
      <c r="A76" t="s">
        <v>16</v>
      </c>
      <c r="B76" t="s">
        <v>34</v>
      </c>
      <c r="C76" t="s">
        <v>7</v>
      </c>
      <c r="D76" s="2">
        <f t="shared" si="1"/>
        <v>40135.104251000012</v>
      </c>
      <c r="G76" s="6">
        <f>100*D76/D74</f>
        <v>25.040056362751368</v>
      </c>
      <c r="H76" s="7"/>
      <c r="I76" s="7"/>
      <c r="J76" s="7"/>
      <c r="K76" s="7"/>
      <c r="L76" s="2">
        <f>[5]testrun_5x13crossover_SL13!A6</f>
        <v>-32.902343999999999</v>
      </c>
      <c r="M76" s="2">
        <f>[5]testrun_5x13crossover_SL13!B6</f>
        <v>514.25099999999998</v>
      </c>
      <c r="N76" s="2">
        <f>[5]testrun_5x13crossover_SL13!C6</f>
        <v>412.45215000000002</v>
      </c>
      <c r="O76" s="2">
        <f>[5]testrun_5x13crossover_SL13!D6</f>
        <v>177.65234000000001</v>
      </c>
      <c r="P76" s="2">
        <f>[5]testrun_5x13crossover_SL13!E6</f>
        <v>332.95116999999999</v>
      </c>
      <c r="Q76" s="2">
        <f>[5]testrun_5x13crossover_SL13!F6</f>
        <v>-621.54785000000004</v>
      </c>
      <c r="R76" s="2">
        <f>[5]testrun_5x13crossover_SL13!G6</f>
        <v>407.09375</v>
      </c>
      <c r="S76" s="2">
        <f>[5]testrun_5x13crossover_SL13!H6</f>
        <v>818.29880000000003</v>
      </c>
      <c r="T76" s="2">
        <f>[5]testrun_5x13crossover_SL13!I6</f>
        <v>894.89844000000005</v>
      </c>
      <c r="U76" s="2">
        <f>[5]testrun_5x13crossover_SL13!J6</f>
        <v>1174.9473</v>
      </c>
      <c r="V76" s="2">
        <f>[5]testrun_5x13crossover_SL13!K6</f>
        <v>461.45215000000002</v>
      </c>
      <c r="W76" s="2">
        <f>[5]testrun_5x13crossover_SL13!L6</f>
        <v>-274.8501</v>
      </c>
      <c r="X76" s="2">
        <f>[5]testrun_5x13crossover_SL13!M6</f>
        <v>485.75</v>
      </c>
      <c r="Y76" s="2">
        <f>[5]testrun_5x13crossover_SL13!N6</f>
        <v>290.04590000000002</v>
      </c>
      <c r="Z76" s="2">
        <f>[5]testrun_5x13crossover_SL13!O6</f>
        <v>109.14746</v>
      </c>
      <c r="AA76" s="2">
        <f>[5]testrun_5x13crossover_SL13!P6</f>
        <v>-216.5498</v>
      </c>
      <c r="AB76" s="2">
        <f>[5]testrun_5x13crossover_SL13!Q6</f>
        <v>804.60059999999999</v>
      </c>
      <c r="AC76" s="2">
        <f>[5]testrun_5x13crossover_SL13!R6</f>
        <v>380.10741999999999</v>
      </c>
      <c r="AD76" s="2">
        <f>[5]testrun_5x13crossover_SL13!S6</f>
        <v>247.09863000000001</v>
      </c>
      <c r="AE76" s="2">
        <f>[5]testrun_5x13crossover_SL13!T6</f>
        <v>88.154300000000006</v>
      </c>
      <c r="AF76" s="2">
        <f>[5]testrun_5x13crossover_SL13!U6</f>
        <v>316.05176</v>
      </c>
      <c r="AG76" s="2">
        <f>[5]testrun_5x13crossover_SL13!V6</f>
        <v>553.84862999999996</v>
      </c>
      <c r="AH76" s="2">
        <f>[5]testrun_5x13crossover_SL13!W6</f>
        <v>-285.7002</v>
      </c>
      <c r="AI76" s="2">
        <f>[5]testrun_5x13crossover_SL13!X6</f>
        <v>419.49707000000001</v>
      </c>
      <c r="AJ76" s="2">
        <f>[5]testrun_5x13crossover_SL13!Y6</f>
        <v>-134.10547</v>
      </c>
      <c r="AK76" s="2">
        <f>[5]testrun_5x13crossover_SL13!Z6</f>
        <v>126.49805000000001</v>
      </c>
      <c r="AL76" s="2">
        <f>[5]testrun_5x13crossover_SL13!AA6</f>
        <v>863.99900000000002</v>
      </c>
      <c r="AM76" s="2">
        <f>[5]testrun_5x13crossover_SL13!AB6</f>
        <v>668.19920000000002</v>
      </c>
      <c r="AN76" s="2">
        <f>[5]testrun_5x13crossover_SL13!AC6</f>
        <v>708.99805000000003</v>
      </c>
      <c r="AO76" s="2">
        <f>[5]testrun_5x13crossover_SL13!AD6</f>
        <v>-215.94629</v>
      </c>
      <c r="AP76" s="2">
        <f>[5]testrun_5x13crossover_SL13!AE6</f>
        <v>486.2002</v>
      </c>
      <c r="AQ76" s="2">
        <f>[5]testrun_5x13crossover_SL13!AF6</f>
        <v>919.85546999999997</v>
      </c>
      <c r="AR76" s="2">
        <f>[5]testrun_5x13crossover_SL13!AG6</f>
        <v>606.40530000000001</v>
      </c>
      <c r="AS76" s="2">
        <f>[5]testrun_5x13crossover_SL13!AH6</f>
        <v>1126.6992</v>
      </c>
      <c r="AT76" s="2">
        <f>[5]testrun_5x13crossover_SL13!AI6</f>
        <v>1052.9512</v>
      </c>
      <c r="AU76" s="2">
        <f>[5]testrun_5x13crossover_SL13!AJ6</f>
        <v>-75.298829999999995</v>
      </c>
      <c r="AV76" s="2">
        <f>[5]testrun_5x13crossover_SL13!AK6</f>
        <v>-223.19629</v>
      </c>
      <c r="AW76" s="2">
        <f>[5]testrun_5x13crossover_SL13!AL6</f>
        <v>-70.696290000000005</v>
      </c>
      <c r="AX76" s="2">
        <f>[5]testrun_5x13crossover_SL13!AM6</f>
        <v>381.04590000000002</v>
      </c>
      <c r="AY76" s="2">
        <f>[5]testrun_5x13crossover_SL13!AN6</f>
        <v>276.70409999999998</v>
      </c>
      <c r="AZ76" s="2">
        <f>[5]testrun_5x13crossover_SL13!AO6</f>
        <v>522.55370000000005</v>
      </c>
      <c r="BA76" s="2">
        <f>[5]testrun_5x13crossover_SL13!AP6</f>
        <v>137.90136999999999</v>
      </c>
      <c r="BB76" s="2">
        <f>[5]testrun_5x13crossover_SL13!AQ6</f>
        <v>-15.202147999999999</v>
      </c>
      <c r="BC76" s="2">
        <f>[5]testrun_5x13crossover_SL13!AR6</f>
        <v>-236</v>
      </c>
      <c r="BD76" s="2">
        <f>[5]testrun_5x13crossover_SL13!AS6</f>
        <v>529.94727</v>
      </c>
      <c r="BE76" s="2">
        <f>[5]testrun_5x13crossover_SL13!AT6</f>
        <v>0.59863279999999996</v>
      </c>
      <c r="BF76" s="2">
        <f>[5]testrun_5x13crossover_SL13!AU6</f>
        <v>1427.252</v>
      </c>
      <c r="BG76" s="2">
        <f>[5]testrun_5x13crossover_SL13!AV6</f>
        <v>-119.64453</v>
      </c>
      <c r="BH76" s="2">
        <f>[5]testrun_5x13crossover_SL13!AW6</f>
        <v>934</v>
      </c>
      <c r="BI76" s="2">
        <f>[5]testrun_5x13crossover_SL13!AX6</f>
        <v>634.95119999999997</v>
      </c>
      <c r="BJ76" s="2">
        <f>[5]testrun_5x13crossover_SL13!AY6</f>
        <v>-32.304687999999999</v>
      </c>
      <c r="BK76" s="2">
        <f>[5]testrun_5x13crossover_SL13!AZ6</f>
        <v>-833.65233999999998</v>
      </c>
      <c r="BL76" s="2">
        <f>[5]testrun_5x13crossover_SL13!BA6</f>
        <v>769.69727</v>
      </c>
      <c r="BM76" s="2">
        <f>[5]testrun_5x13crossover_SL13!BB6</f>
        <v>1199.7559000000001</v>
      </c>
      <c r="BN76" s="2">
        <f>[5]testrun_5x13crossover_SL13!BC6</f>
        <v>189.45312000000001</v>
      </c>
      <c r="BO76" s="2">
        <f>[5]testrun_5x13crossover_SL13!BD6</f>
        <v>1119.5</v>
      </c>
      <c r="BP76" s="2">
        <f>[5]testrun_5x13crossover_SL13!BE6</f>
        <v>742.65233999999998</v>
      </c>
      <c r="BQ76" s="2">
        <f>[5]testrun_5x13crossover_SL13!BF6</f>
        <v>124.89258</v>
      </c>
      <c r="BR76" s="2">
        <f>[5]testrun_5x13crossover_SL13!BG6</f>
        <v>-275.25195000000002</v>
      </c>
      <c r="BS76" s="2">
        <f>[5]testrun_5x13crossover_SL13!BH6</f>
        <v>17.402343999999999</v>
      </c>
      <c r="BT76" s="2">
        <f>[5]testrun_5x13crossover_SL13!BI6</f>
        <v>-886.25</v>
      </c>
      <c r="BU76" s="2">
        <f>[5]testrun_5x13crossover_SL13!BJ6</f>
        <v>1241.0498</v>
      </c>
      <c r="BV76" s="2">
        <f>[5]testrun_5x13crossover_SL13!BK6</f>
        <v>229.05273</v>
      </c>
      <c r="BW76" s="2">
        <f>[5]testrun_5x13crossover_SL13!BL6</f>
        <v>419</v>
      </c>
      <c r="BX76" s="2">
        <f>[5]testrun_5x13crossover_SL13!BM6</f>
        <v>-538.29785000000004</v>
      </c>
      <c r="BY76" s="2">
        <f>[5]testrun_5x13crossover_SL13!BN6</f>
        <v>-346.69139999999999</v>
      </c>
      <c r="BZ76" s="2">
        <f>[5]testrun_5x13crossover_SL13!BO6</f>
        <v>956.33983999999998</v>
      </c>
      <c r="CA76" s="2">
        <f>[5]testrun_5x13crossover_SL13!BP6</f>
        <v>132.33788999999999</v>
      </c>
      <c r="CB76" s="2">
        <f>[5]testrun_5x13crossover_SL13!BQ6</f>
        <v>1027.6953000000001</v>
      </c>
      <c r="CC76" s="2">
        <f>[5]testrun_5x13crossover_SL13!BR6</f>
        <v>474.30077999999997</v>
      </c>
      <c r="CD76" s="2">
        <f>[5]testrun_5x13crossover_SL13!BS6</f>
        <v>496.18945000000002</v>
      </c>
      <c r="CE76" s="2">
        <f>[5]testrun_5x13crossover_SL13!BT6</f>
        <v>-292.04883000000001</v>
      </c>
      <c r="CF76" s="2">
        <f>[5]testrun_5x13crossover_SL13!BU6</f>
        <v>-446.20508000000001</v>
      </c>
      <c r="CG76" s="2">
        <f>[5]testrun_5x13crossover_SL13!BV6</f>
        <v>-142.29687999999999</v>
      </c>
      <c r="CH76" s="2">
        <f>[5]testrun_5x13crossover_SL13!BW6</f>
        <v>162.90430000000001</v>
      </c>
      <c r="CI76" s="2">
        <f>[5]testrun_5x13crossover_SL13!BX6</f>
        <v>240.09569999999999</v>
      </c>
      <c r="CJ76" s="2">
        <f>[5]testrun_5x13crossover_SL13!BY6</f>
        <v>-282.19529999999997</v>
      </c>
      <c r="CK76" s="2">
        <f>[5]testrun_5x13crossover_SL13!BZ6</f>
        <v>359.40625</v>
      </c>
      <c r="CL76" s="2">
        <f>[5]testrun_5x13crossover_SL13!CA6</f>
        <v>137.70116999999999</v>
      </c>
      <c r="CM76" s="2">
        <f>[5]testrun_5x13crossover_SL13!CB6</f>
        <v>618.70119999999997</v>
      </c>
      <c r="CN76" s="2">
        <f>[5]testrun_5x13crossover_SL13!CC6</f>
        <v>747.10940000000005</v>
      </c>
      <c r="CO76" s="2">
        <f>[5]testrun_5x13crossover_SL13!CD6</f>
        <v>-405.20508000000001</v>
      </c>
      <c r="CP76" s="2">
        <f>[5]testrun_5x13crossover_SL13!CE6</f>
        <v>-207.40430000000001</v>
      </c>
      <c r="CQ76" s="2">
        <f>[5]testrun_5x13crossover_SL13!CF6</f>
        <v>-447.90039999999999</v>
      </c>
      <c r="CR76" s="2">
        <f>[5]testrun_5x13crossover_SL13!CG6</f>
        <v>1101.8984</v>
      </c>
      <c r="CS76" s="2">
        <f>[5]testrun_5x13crossover_SL13!CH6</f>
        <v>2092.7988</v>
      </c>
      <c r="CT76" s="2">
        <f>[5]testrun_5x13crossover_SL13!CI6</f>
        <v>-307.30664000000002</v>
      </c>
      <c r="CU76" s="2">
        <f>[5]testrun_5x13crossover_SL13!CJ6</f>
        <v>1110.6094000000001</v>
      </c>
      <c r="CV76" s="2">
        <f>[5]testrun_5x13crossover_SL13!CK6</f>
        <v>1.0039062000000001</v>
      </c>
      <c r="CW76" s="2">
        <f>[5]testrun_5x13crossover_SL13!CL6</f>
        <v>712.99805000000003</v>
      </c>
      <c r="CX76" s="2">
        <f>[5]testrun_5x13crossover_SL13!CM6</f>
        <v>37.898437999999999</v>
      </c>
      <c r="CY76" s="2">
        <f>[5]testrun_5x13crossover_SL13!CN6</f>
        <v>723.50390000000004</v>
      </c>
      <c r="CZ76" s="2">
        <f>[5]testrun_5x13crossover_SL13!CO6</f>
        <v>520.04880000000003</v>
      </c>
      <c r="DA76" s="2">
        <f>[5]testrun_5x13crossover_SL13!CP6</f>
        <v>-680.60546999999997</v>
      </c>
      <c r="DB76" s="2">
        <f>[5]testrun_5x13crossover_SL13!CQ6</f>
        <v>1490.002</v>
      </c>
      <c r="DC76" s="2">
        <f>[5]testrun_5x13crossover_SL13!CR6</f>
        <v>1359.0977</v>
      </c>
      <c r="DD76" s="2">
        <f>[5]testrun_5x13crossover_SL13!CS6</f>
        <v>538.95703000000003</v>
      </c>
      <c r="DE76" s="2">
        <f>[5]testrun_5x13crossover_SL13!CT6</f>
        <v>-855.09960000000001</v>
      </c>
      <c r="DF76" s="2">
        <f>[5]testrun_5x13crossover_SL13!CU6</f>
        <v>687.14649999999995</v>
      </c>
      <c r="DG76" s="2">
        <f>[5]testrun_5x13crossover_SL13!CV6</f>
        <v>946.39649999999995</v>
      </c>
      <c r="DH76" s="2">
        <f>[5]testrun_5x13crossover_SL13!CW6</f>
        <v>1557.4492</v>
      </c>
      <c r="DI76" s="2">
        <f>[5]testrun_5x13crossover_SL13!CX6</f>
        <v>-498.44529999999997</v>
      </c>
      <c r="DJ76" s="2">
        <f>[5]testrun_5x13crossover_SL13!CY6</f>
        <v>1520.7012</v>
      </c>
      <c r="DK76" s="2">
        <f>[5]testrun_5x13crossover_SL13!CZ6</f>
        <v>1393.4042999999999</v>
      </c>
      <c r="DL76" s="2">
        <f>[5]testrun_5x13crossover_SL13!DA6</f>
        <v>4080.9492</v>
      </c>
      <c r="DM76" s="2">
        <f>[5]testrun_5x13crossover_SL13!DB6</f>
        <v>-1439.2538999999999</v>
      </c>
    </row>
    <row r="77" spans="1:117" x14ac:dyDescent="0.3">
      <c r="A77" t="s">
        <v>16</v>
      </c>
      <c r="B77" s="1" t="s">
        <v>0</v>
      </c>
      <c r="C77" t="s">
        <v>5</v>
      </c>
      <c r="D77" s="2">
        <f t="shared" si="1"/>
        <v>94371.321260299999</v>
      </c>
      <c r="E77">
        <f>COUNT(L79:DZ79)</f>
        <v>106</v>
      </c>
      <c r="F77" s="5">
        <f>COUNTIF(L79:DZ79,"&gt;0")</f>
        <v>70</v>
      </c>
      <c r="G77" s="6">
        <f>100 *F77/E77</f>
        <v>66.037735849056602</v>
      </c>
      <c r="H77" s="7"/>
      <c r="I77" s="7"/>
      <c r="J77" s="8">
        <f>SUM(D74,D77,D80,D83,D86,D89)</f>
        <v>395467.32876214001</v>
      </c>
      <c r="K77" s="6"/>
      <c r="L77" s="2">
        <f>[5]testrun_5x13crossover_SL13!A10</f>
        <v>1120.3506</v>
      </c>
      <c r="M77" s="2">
        <f>[5]testrun_5x13crossover_SL13!B10</f>
        <v>1504.9512</v>
      </c>
      <c r="N77" s="2">
        <f>[5]testrun_5x13crossover_SL13!C10</f>
        <v>65.950194999999994</v>
      </c>
      <c r="O77" s="2">
        <f>[5]testrun_5x13crossover_SL13!D10</f>
        <v>292.40136999999999</v>
      </c>
      <c r="P77" s="2">
        <f>[5]testrun_5x13crossover_SL13!E10</f>
        <v>1065.6494</v>
      </c>
      <c r="Q77" s="2">
        <f>[5]testrun_5x13crossover_SL13!F10</f>
        <v>173.39940999999999</v>
      </c>
      <c r="R77" s="2">
        <f>[5]testrun_5x13crossover_SL13!G10</f>
        <v>1191.1992</v>
      </c>
      <c r="S77" s="2">
        <f>[5]testrun_5x13crossover_SL13!H10</f>
        <v>254.89940999999999</v>
      </c>
      <c r="T77" s="2">
        <f>[5]testrun_5x13crossover_SL13!I10</f>
        <v>735.30175999999994</v>
      </c>
      <c r="U77" s="2">
        <f>[5]testrun_5x13crossover_SL13!J10</f>
        <v>469.10059999999999</v>
      </c>
      <c r="V77" s="2">
        <f>[5]testrun_5x13crossover_SL13!K10</f>
        <v>788.34960000000001</v>
      </c>
      <c r="W77" s="2">
        <f>[5]testrun_5x13crossover_SL13!L10</f>
        <v>1488.9502</v>
      </c>
      <c r="X77" s="2">
        <f>[5]testrun_5x13crossover_SL13!M10</f>
        <v>998.50099999999998</v>
      </c>
      <c r="Y77" s="2">
        <f>[5]testrun_5x13crossover_SL13!N10</f>
        <v>1242.7002</v>
      </c>
      <c r="Z77" s="2">
        <f>[5]testrun_5x13crossover_SL13!O10</f>
        <v>533.34960000000001</v>
      </c>
      <c r="AA77" s="2">
        <f>[5]testrun_5x13crossover_SL13!P10</f>
        <v>637.34960000000001</v>
      </c>
      <c r="AB77" s="2">
        <f>[5]testrun_5x13crossover_SL13!Q10</f>
        <v>843.59960000000001</v>
      </c>
      <c r="AC77" s="2">
        <f>[5]testrun_5x13crossover_SL13!R10</f>
        <v>600.90039999999999</v>
      </c>
      <c r="AD77" s="2">
        <f>[5]testrun_5x13crossover_SL13!S10</f>
        <v>642.40039999999999</v>
      </c>
      <c r="AE77" s="2">
        <f>[5]testrun_5x13crossover_SL13!T10</f>
        <v>149.59863000000001</v>
      </c>
      <c r="AF77" s="2">
        <f>[5]testrun_5x13crossover_SL13!U10</f>
        <v>323.0498</v>
      </c>
      <c r="AG77" s="2">
        <f>[5]testrun_5x13crossover_SL13!V10</f>
        <v>6.9501952999999999</v>
      </c>
      <c r="AH77" s="2">
        <f>[5]testrun_5x13crossover_SL13!W10</f>
        <v>356.40039999999999</v>
      </c>
      <c r="AI77" s="2">
        <f>[5]testrun_5x13crossover_SL13!X10</f>
        <v>772.14940000000001</v>
      </c>
      <c r="AJ77" s="2">
        <f>[5]testrun_5x13crossover_SL13!Y10</f>
        <v>413.0498</v>
      </c>
      <c r="AK77" s="2">
        <f>[5]testrun_5x13crossover_SL13!Z10</f>
        <v>495.2998</v>
      </c>
      <c r="AL77" s="2">
        <f>[5]testrun_5x13crossover_SL13!AA10</f>
        <v>706.34960000000001</v>
      </c>
      <c r="AM77" s="2">
        <f>[5]testrun_5x13crossover_SL13!AB10</f>
        <v>1588.5</v>
      </c>
      <c r="AN77" s="2">
        <f>[5]testrun_5x13crossover_SL13!AC10</f>
        <v>392.2998</v>
      </c>
      <c r="AO77" s="2">
        <f>[5]testrun_5x13crossover_SL13!AD10</f>
        <v>374.0498</v>
      </c>
      <c r="AP77" s="2">
        <f>[5]testrun_5x13crossover_SL13!AE10</f>
        <v>823.5</v>
      </c>
      <c r="AQ77" s="2">
        <f>[5]testrun_5x13crossover_SL13!AF10</f>
        <v>947.0498</v>
      </c>
      <c r="AR77" s="2">
        <f>[5]testrun_5x13crossover_SL13!AG10</f>
        <v>940.99900000000002</v>
      </c>
      <c r="AS77" s="2">
        <f>[5]testrun_5x13crossover_SL13!AH10</f>
        <v>997.99900000000002</v>
      </c>
      <c r="AT77" s="2">
        <f>[5]testrun_5x13crossover_SL13!AI10</f>
        <v>289.19922000000003</v>
      </c>
      <c r="AU77" s="2">
        <f>[5]testrun_5x13crossover_SL13!AJ10</f>
        <v>515.5498</v>
      </c>
      <c r="AV77" s="2">
        <f>[5]testrun_5x13crossover_SL13!AK10</f>
        <v>298.85059999999999</v>
      </c>
      <c r="AW77" s="2">
        <f>[5]testrun_5x13crossover_SL13!AL10</f>
        <v>1173.4502</v>
      </c>
      <c r="AX77" s="2">
        <f>[5]testrun_5x13crossover_SL13!AM10</f>
        <v>1636.4004</v>
      </c>
      <c r="AY77" s="2">
        <f>[5]testrun_5x13crossover_SL13!AN10</f>
        <v>705.44920000000002</v>
      </c>
      <c r="AZ77" s="2">
        <f>[5]testrun_5x13crossover_SL13!AO10</f>
        <v>94.300780000000003</v>
      </c>
      <c r="BA77" s="2">
        <f>[5]testrun_5x13crossover_SL13!AP10</f>
        <v>181.20116999999999</v>
      </c>
      <c r="BB77" s="2">
        <f>[5]testrun_5x13crossover_SL13!AQ10</f>
        <v>999.69824000000006</v>
      </c>
      <c r="BC77" s="2">
        <f>[5]testrun_5x13crossover_SL13!AR10</f>
        <v>548.55079999999998</v>
      </c>
      <c r="BD77" s="2">
        <f>[5]testrun_5x13crossover_SL13!AS10</f>
        <v>713.34960000000001</v>
      </c>
      <c r="BE77" s="2">
        <f>[5]testrun_5x13crossover_SL13!AT10</f>
        <v>1100.749</v>
      </c>
      <c r="BF77" s="2">
        <f>[5]testrun_5x13crossover_SL13!AU10</f>
        <v>1224.3496</v>
      </c>
      <c r="BG77" s="2">
        <f>[5]testrun_5x13crossover_SL13!AV10</f>
        <v>1182.0527</v>
      </c>
      <c r="BH77" s="2">
        <f>[5]testrun_5x13crossover_SL13!AW10</f>
        <v>1527.75</v>
      </c>
      <c r="BI77" s="2">
        <f>[5]testrun_5x13crossover_SL13!AX10</f>
        <v>619.69920000000002</v>
      </c>
      <c r="BJ77" s="2">
        <f>[5]testrun_5x13crossover_SL13!AY10</f>
        <v>1710.752</v>
      </c>
      <c r="BK77" s="2">
        <f>[5]testrun_5x13crossover_SL13!AZ10</f>
        <v>489.45116999999999</v>
      </c>
      <c r="BL77" s="2">
        <f>[5]testrun_5x13crossover_SL13!BA10</f>
        <v>947.55079999999998</v>
      </c>
      <c r="BM77" s="2">
        <f>[5]testrun_5x13crossover_SL13!BB10</f>
        <v>1707.3516</v>
      </c>
      <c r="BN77" s="2">
        <f>[5]testrun_5x13crossover_SL13!BC10</f>
        <v>901.20119999999997</v>
      </c>
      <c r="BO77" s="2">
        <f>[5]testrun_5x13crossover_SL13!BD10</f>
        <v>2636.9512</v>
      </c>
      <c r="BP77" s="2">
        <f>[5]testrun_5x13crossover_SL13!BE10</f>
        <v>787.70309999999995</v>
      </c>
      <c r="BQ77" s="2">
        <f>[5]testrun_5x13crossover_SL13!BF10</f>
        <v>0</v>
      </c>
      <c r="BR77" s="2">
        <f>[5]testrun_5x13crossover_SL13!BG10</f>
        <v>128.30078</v>
      </c>
      <c r="BS77" s="2">
        <f>[5]testrun_5x13crossover_SL13!BH10</f>
        <v>717.75194999999997</v>
      </c>
      <c r="BT77" s="2">
        <f>[5]testrun_5x13crossover_SL13!BI10</f>
        <v>568.14940000000001</v>
      </c>
      <c r="BU77" s="2">
        <f>[5]testrun_5x13crossover_SL13!BJ10</f>
        <v>1101.1006</v>
      </c>
      <c r="BV77" s="2">
        <f>[5]testrun_5x13crossover_SL13!BK10</f>
        <v>0</v>
      </c>
      <c r="BW77" s="2">
        <f>[5]testrun_5x13crossover_SL13!BL10</f>
        <v>1465.4004</v>
      </c>
      <c r="BX77" s="2">
        <f>[5]testrun_5x13crossover_SL13!BM10</f>
        <v>843.54880000000003</v>
      </c>
      <c r="BY77" s="2">
        <f>[5]testrun_5x13crossover_SL13!BN10</f>
        <v>287.29883000000001</v>
      </c>
      <c r="BZ77" s="2">
        <f>[5]testrun_5x13crossover_SL13!BO10</f>
        <v>1201.5508</v>
      </c>
      <c r="CA77" s="2">
        <f>[5]testrun_5x13crossover_SL13!BP10</f>
        <v>185.09961000000001</v>
      </c>
      <c r="CB77" s="2">
        <f>[5]testrun_5x13crossover_SL13!BQ10</f>
        <v>965.59960000000001</v>
      </c>
      <c r="CC77" s="2">
        <f>[5]testrun_5x13crossover_SL13!BR10</f>
        <v>410.94922000000003</v>
      </c>
      <c r="CD77" s="2">
        <f>[5]testrun_5x13crossover_SL13!BS10</f>
        <v>1730.9492</v>
      </c>
      <c r="CE77" s="2">
        <f>[5]testrun_5x13crossover_SL13!BT10</f>
        <v>226.44922</v>
      </c>
      <c r="CF77" s="2">
        <f>[5]testrun_5x13crossover_SL13!BU10</f>
        <v>1692.9004</v>
      </c>
      <c r="CG77" s="2">
        <f>[5]testrun_5x13crossover_SL13!BV10</f>
        <v>1190.9004</v>
      </c>
      <c r="CH77" s="2">
        <f>[5]testrun_5x13crossover_SL13!BW10</f>
        <v>260.90039999999999</v>
      </c>
      <c r="CI77" s="2">
        <f>[5]testrun_5x13crossover_SL13!BX10</f>
        <v>664.09960000000001</v>
      </c>
      <c r="CJ77" s="2">
        <f>[5]testrun_5x13crossover_SL13!BY10</f>
        <v>554.60155999999995</v>
      </c>
      <c r="CK77" s="2">
        <f>[5]testrun_5x13crossover_SL13!BZ10</f>
        <v>492.89648</v>
      </c>
      <c r="CL77" s="2">
        <f>[5]testrun_5x13crossover_SL13!CA10</f>
        <v>1064.4004</v>
      </c>
      <c r="CM77" s="2">
        <f>[5]testrun_5x13crossover_SL13!CB10</f>
        <v>754.80079999999998</v>
      </c>
      <c r="CN77" s="2">
        <f>[5]testrun_5x13crossover_SL13!CC10</f>
        <v>807.30273</v>
      </c>
      <c r="CO77" s="2">
        <f>[5]testrun_5x13crossover_SL13!CD10</f>
        <v>994.09960000000001</v>
      </c>
      <c r="CP77" s="2">
        <f>[5]testrun_5x13crossover_SL13!CE10</f>
        <v>1158.1992</v>
      </c>
      <c r="CQ77" s="2">
        <f>[5]testrun_5x13crossover_SL13!CF10</f>
        <v>1191.502</v>
      </c>
      <c r="CR77" s="2">
        <f>[5]testrun_5x13crossover_SL13!CG10</f>
        <v>311.90039999999999</v>
      </c>
      <c r="CS77" s="2">
        <f>[5]testrun_5x13crossover_SL13!CH10</f>
        <v>2336.5</v>
      </c>
      <c r="CT77" s="2">
        <f>[5]testrun_5x13crossover_SL13!CI10</f>
        <v>1163.002</v>
      </c>
      <c r="CU77" s="2">
        <f>[5]testrun_5x13crossover_SL13!CJ10</f>
        <v>764.90233999999998</v>
      </c>
      <c r="CV77" s="2">
        <f>[5]testrun_5x13crossover_SL13!CK10</f>
        <v>1232.2012</v>
      </c>
      <c r="CW77" s="2">
        <f>[5]testrun_5x13crossover_SL13!CL10</f>
        <v>810.69920000000002</v>
      </c>
      <c r="CX77" s="2">
        <f>[5]testrun_5x13crossover_SL13!CM10</f>
        <v>358.79883000000001</v>
      </c>
      <c r="CY77" s="2">
        <f>[5]testrun_5x13crossover_SL13!CN10</f>
        <v>904.80079999999998</v>
      </c>
      <c r="CZ77" s="2">
        <f>[5]testrun_5x13crossover_SL13!CO10</f>
        <v>1703.6523</v>
      </c>
      <c r="DA77" s="2">
        <f>[5]testrun_5x13crossover_SL13!CP10</f>
        <v>0</v>
      </c>
      <c r="DB77" s="2">
        <f>[5]testrun_5x13crossover_SL13!CQ10</f>
        <v>1077.75</v>
      </c>
      <c r="DC77" s="2">
        <f>[5]testrun_5x13crossover_SL13!CR10</f>
        <v>1611.248</v>
      </c>
      <c r="DD77" s="2">
        <f>[5]testrun_5x13crossover_SL13!CS10</f>
        <v>501.25195000000002</v>
      </c>
      <c r="DE77" s="2">
        <f>[5]testrun_5x13crossover_SL13!CT10</f>
        <v>554.65039999999999</v>
      </c>
      <c r="DF77" s="2">
        <f>[5]testrun_5x13crossover_SL13!CU10</f>
        <v>2785.1484</v>
      </c>
      <c r="DG77" s="2">
        <f>[5]testrun_5x13crossover_SL13!CV10</f>
        <v>1674.4042999999999</v>
      </c>
      <c r="DH77" s="2">
        <f>[5]testrun_5x13crossover_SL13!CW10</f>
        <v>2066.9004</v>
      </c>
      <c r="DI77" s="2">
        <f>[5]testrun_5x13crossover_SL13!CX10</f>
        <v>800.24805000000003</v>
      </c>
      <c r="DJ77" s="2">
        <f>[5]testrun_5x13crossover_SL13!CY10</f>
        <v>1969.498</v>
      </c>
      <c r="DK77" s="2">
        <f>[5]testrun_5x13crossover_SL13!CZ10</f>
        <v>2034.75</v>
      </c>
      <c r="DL77" s="2">
        <f>[5]testrun_5x13crossover_SL13!DA10</f>
        <v>2376.8008</v>
      </c>
      <c r="DM77" s="2">
        <f>[5]testrun_5x13crossover_SL13!DB10</f>
        <v>745.35155999999995</v>
      </c>
    </row>
    <row r="78" spans="1:117" x14ac:dyDescent="0.3">
      <c r="A78" t="s">
        <v>16</v>
      </c>
      <c r="B78" s="1" t="s">
        <v>0</v>
      </c>
      <c r="C78" t="s">
        <v>6</v>
      </c>
      <c r="D78" s="2">
        <f t="shared" si="1"/>
        <v>-69718.137849999999</v>
      </c>
      <c r="F78" s="5"/>
      <c r="G78" s="7"/>
      <c r="H78" s="7"/>
      <c r="I78" s="7"/>
      <c r="J78" s="8">
        <f>SUM(D75,D78,D81,D84,D87,D90)</f>
        <v>-294237.35949637997</v>
      </c>
      <c r="K78" s="7"/>
      <c r="L78" s="2">
        <f>[5]testrun_5x13crossover_SL13!A11</f>
        <v>-437.9502</v>
      </c>
      <c r="M78" s="2">
        <f>[5]testrun_5x13crossover_SL13!B11</f>
        <v>-763.7998</v>
      </c>
      <c r="N78" s="2">
        <f>[5]testrun_5x13crossover_SL13!C11</f>
        <v>-778.65039999999999</v>
      </c>
      <c r="O78" s="2">
        <f>[5]testrun_5x13crossover_SL13!D11</f>
        <v>-771.0498</v>
      </c>
      <c r="P78" s="2">
        <f>[5]testrun_5x13crossover_SL13!E11</f>
        <v>-608.75</v>
      </c>
      <c r="Q78" s="2">
        <f>[5]testrun_5x13crossover_SL13!F11</f>
        <v>-259.14940000000001</v>
      </c>
      <c r="R78" s="2">
        <f>[5]testrun_5x13crossover_SL13!G11</f>
        <v>-201.55078</v>
      </c>
      <c r="S78" s="2">
        <f>[5]testrun_5x13crossover_SL13!H11</f>
        <v>-316.90039999999999</v>
      </c>
      <c r="T78" s="2">
        <f>[5]testrun_5x13crossover_SL13!I11</f>
        <v>-555.64940000000001</v>
      </c>
      <c r="U78" s="2">
        <f>[5]testrun_5x13crossover_SL13!J11</f>
        <v>-776.4502</v>
      </c>
      <c r="V78" s="2">
        <f>[5]testrun_5x13crossover_SL13!K11</f>
        <v>-269.39843999999999</v>
      </c>
      <c r="W78" s="2">
        <f>[5]testrun_5x13crossover_SL13!L11</f>
        <v>-425.15039999999999</v>
      </c>
      <c r="X78" s="2">
        <f>[5]testrun_5x13crossover_SL13!M11</f>
        <v>-300</v>
      </c>
      <c r="Y78" s="2">
        <f>[5]testrun_5x13crossover_SL13!N11</f>
        <v>-166.54883000000001</v>
      </c>
      <c r="Z78" s="2">
        <f>[5]testrun_5x13crossover_SL13!O11</f>
        <v>-985.2002</v>
      </c>
      <c r="AA78" s="2">
        <f>[5]testrun_5x13crossover_SL13!P11</f>
        <v>-555.94824000000006</v>
      </c>
      <c r="AB78" s="2">
        <f>[5]testrun_5x13crossover_SL13!Q11</f>
        <v>-341.15136999999999</v>
      </c>
      <c r="AC78" s="2">
        <f>[5]testrun_5x13crossover_SL13!R11</f>
        <v>-435.5498</v>
      </c>
      <c r="AD78" s="2">
        <f>[5]testrun_5x13crossover_SL13!S11</f>
        <v>-545.65039999999999</v>
      </c>
      <c r="AE78" s="2">
        <f>[5]testrun_5x13crossover_SL13!T11</f>
        <v>-654.55079999999998</v>
      </c>
      <c r="AF78" s="2">
        <f>[5]testrun_5x13crossover_SL13!U11</f>
        <v>-500.89940000000001</v>
      </c>
      <c r="AG78" s="2">
        <f>[5]testrun_5x13crossover_SL13!V11</f>
        <v>-454.99901999999997</v>
      </c>
      <c r="AH78" s="2">
        <f>[5]testrun_5x13crossover_SL13!W11</f>
        <v>-350.19922000000003</v>
      </c>
      <c r="AI78" s="2">
        <f>[5]testrun_5x13crossover_SL13!X11</f>
        <v>-602.79880000000003</v>
      </c>
      <c r="AJ78" s="2">
        <f>[5]testrun_5x13crossover_SL13!Y11</f>
        <v>-688.44920000000002</v>
      </c>
      <c r="AK78" s="2">
        <f>[5]testrun_5x13crossover_SL13!Z11</f>
        <v>-304.50098000000003</v>
      </c>
      <c r="AL78" s="2">
        <f>[5]testrun_5x13crossover_SL13!AA11</f>
        <v>-237</v>
      </c>
      <c r="AM78" s="2">
        <f>[5]testrun_5x13crossover_SL13!AB11</f>
        <v>-334.85059999999999</v>
      </c>
      <c r="AN78" s="2">
        <f>[5]testrun_5x13crossover_SL13!AC11</f>
        <v>-336.30077999999997</v>
      </c>
      <c r="AO78" s="2">
        <f>[5]testrun_5x13crossover_SL13!AD11</f>
        <v>-580.15233999999998</v>
      </c>
      <c r="AP78" s="2">
        <f>[5]testrun_5x13crossover_SL13!AE11</f>
        <v>-1515.6475</v>
      </c>
      <c r="AQ78" s="2">
        <f>[5]testrun_5x13crossover_SL13!AF11</f>
        <v>-1394.4023</v>
      </c>
      <c r="AR78" s="2">
        <f>[5]testrun_5x13crossover_SL13!AG11</f>
        <v>-165.9502</v>
      </c>
      <c r="AS78" s="2">
        <f>[5]testrun_5x13crossover_SL13!AH11</f>
        <v>-666.9502</v>
      </c>
      <c r="AT78" s="2">
        <f>[5]testrun_5x13crossover_SL13!AI11</f>
        <v>-198.75</v>
      </c>
      <c r="AU78" s="2">
        <f>[5]testrun_5x13crossover_SL13!AJ11</f>
        <v>-180.70116999999999</v>
      </c>
      <c r="AV78" s="2">
        <f>[5]testrun_5x13crossover_SL13!AK11</f>
        <v>-437.7998</v>
      </c>
      <c r="AW78" s="2">
        <f>[5]testrun_5x13crossover_SL13!AL11</f>
        <v>-351.84960000000001</v>
      </c>
      <c r="AX78" s="2">
        <f>[5]testrun_5x13crossover_SL13!AM11</f>
        <v>-622.75</v>
      </c>
      <c r="AY78" s="2">
        <f>[5]testrun_5x13crossover_SL13!AN11</f>
        <v>-643.5498</v>
      </c>
      <c r="AZ78" s="2">
        <f>[5]testrun_5x13crossover_SL13!AO11</f>
        <v>-511.84960000000001</v>
      </c>
      <c r="BA78" s="2">
        <f>[5]testrun_5x13crossover_SL13!AP11</f>
        <v>-1132.5986</v>
      </c>
      <c r="BB78" s="2">
        <f>[5]testrun_5x13crossover_SL13!AQ11</f>
        <v>-1083.8018</v>
      </c>
      <c r="BC78" s="2">
        <f>[5]testrun_5x13crossover_SL13!AR11</f>
        <v>-261.64940000000001</v>
      </c>
      <c r="BD78" s="2">
        <f>[5]testrun_5x13crossover_SL13!AS11</f>
        <v>-455.69922000000003</v>
      </c>
      <c r="BE78" s="2">
        <f>[5]testrun_5x13crossover_SL13!AT11</f>
        <v>-437.44922000000003</v>
      </c>
      <c r="BF78" s="2">
        <f>[5]testrun_5x13crossover_SL13!AU11</f>
        <v>-446.54883000000001</v>
      </c>
      <c r="BG78" s="2">
        <f>[5]testrun_5x13crossover_SL13!AV11</f>
        <v>-1542.1973</v>
      </c>
      <c r="BH78" s="2">
        <f>[5]testrun_5x13crossover_SL13!AW11</f>
        <v>-1039.4512</v>
      </c>
      <c r="BI78" s="2">
        <f>[5]testrun_5x13crossover_SL13!AX11</f>
        <v>-1013.1504</v>
      </c>
      <c r="BJ78" s="2">
        <f>[5]testrun_5x13crossover_SL13!AY11</f>
        <v>-1005.4492</v>
      </c>
      <c r="BK78" s="2">
        <f>[5]testrun_5x13crossover_SL13!AZ11</f>
        <v>-456.24804999999998</v>
      </c>
      <c r="BL78" s="2">
        <f>[5]testrun_5x13crossover_SL13!BA11</f>
        <v>-267.5</v>
      </c>
      <c r="BM78" s="2">
        <f>[5]testrun_5x13crossover_SL13!BB11</f>
        <v>-1214.3984</v>
      </c>
      <c r="BN78" s="2">
        <f>[5]testrun_5x13crossover_SL13!BC11</f>
        <v>-285.60156000000001</v>
      </c>
      <c r="BO78" s="2">
        <f>[5]testrun_5x13crossover_SL13!BD11</f>
        <v>-524.55273</v>
      </c>
      <c r="BP78" s="2">
        <f>[5]testrun_5x13crossover_SL13!BE11</f>
        <v>-1349.2461000000001</v>
      </c>
      <c r="BQ78" s="2">
        <f>[5]testrun_5x13crossover_SL13!BF11</f>
        <v>-1455.252</v>
      </c>
      <c r="BR78" s="2">
        <f>[5]testrun_5x13crossover_SL13!BG11</f>
        <v>-890.89844000000005</v>
      </c>
      <c r="BS78" s="2">
        <f>[5]testrun_5x13crossover_SL13!BH11</f>
        <v>-200.49610000000001</v>
      </c>
      <c r="BT78" s="2">
        <f>[5]testrun_5x13crossover_SL13!BI11</f>
        <v>-1181.0986</v>
      </c>
      <c r="BU78" s="2">
        <f>[5]testrun_5x13crossover_SL13!BJ11</f>
        <v>-399.64940000000001</v>
      </c>
      <c r="BV78" s="2">
        <f>[5]testrun_5x13crossover_SL13!BK11</f>
        <v>-631.94824000000006</v>
      </c>
      <c r="BW78" s="2">
        <f>[5]testrun_5x13crossover_SL13!BL11</f>
        <v>0</v>
      </c>
      <c r="BX78" s="2">
        <f>[5]testrun_5x13crossover_SL13!BM11</f>
        <v>-165.90038999999999</v>
      </c>
      <c r="BY78" s="2">
        <f>[5]testrun_5x13crossover_SL13!BN11</f>
        <v>-1867.5508</v>
      </c>
      <c r="BZ78" s="2">
        <f>[5]testrun_5x13crossover_SL13!BO11</f>
        <v>-264.30273</v>
      </c>
      <c r="CA78" s="2">
        <f>[5]testrun_5x13crossover_SL13!BP11</f>
        <v>-349.24804999999998</v>
      </c>
      <c r="CB78" s="2">
        <f>[5]testrun_5x13crossover_SL13!BQ11</f>
        <v>-1349.1016</v>
      </c>
      <c r="CC78" s="2">
        <f>[5]testrun_5x13crossover_SL13!BR11</f>
        <v>-183.35156000000001</v>
      </c>
      <c r="CD78" s="2">
        <f>[5]testrun_5x13crossover_SL13!BS11</f>
        <v>-1751.2988</v>
      </c>
      <c r="CE78" s="2">
        <f>[5]testrun_5x13crossover_SL13!BT11</f>
        <v>-453.15039999999999</v>
      </c>
      <c r="CF78" s="2">
        <f>[5]testrun_5x13crossover_SL13!BU11</f>
        <v>-392.29687999999999</v>
      </c>
      <c r="CG78" s="2">
        <f>[5]testrun_5x13crossover_SL13!BV11</f>
        <v>-714.10155999999995</v>
      </c>
      <c r="CH78" s="2">
        <f>[5]testrun_5x13crossover_SL13!BW11</f>
        <v>-454.70312000000001</v>
      </c>
      <c r="CI78" s="2">
        <f>[5]testrun_5x13crossover_SL13!BX11</f>
        <v>-599.20119999999997</v>
      </c>
      <c r="CJ78" s="2">
        <f>[5]testrun_5x13crossover_SL13!BY11</f>
        <v>-768.59766000000002</v>
      </c>
      <c r="CK78" s="2">
        <f>[5]testrun_5x13crossover_SL13!BZ11</f>
        <v>-474.90233999999998</v>
      </c>
      <c r="CL78" s="2">
        <f>[5]testrun_5x13crossover_SL13!CA11</f>
        <v>-528.69920000000002</v>
      </c>
      <c r="CM78" s="2">
        <f>[5]testrun_5x13crossover_SL13!CB11</f>
        <v>-749.59766000000002</v>
      </c>
      <c r="CN78" s="2">
        <f>[5]testrun_5x13crossover_SL13!CC11</f>
        <v>-683.5</v>
      </c>
      <c r="CO78" s="2">
        <f>[5]testrun_5x13crossover_SL13!CD11</f>
        <v>-359.50195000000002</v>
      </c>
      <c r="CP78" s="2">
        <f>[5]testrun_5x13crossover_SL13!CE11</f>
        <v>-315.39843999999999</v>
      </c>
      <c r="CQ78" s="2">
        <f>[5]testrun_5x13crossover_SL13!CF11</f>
        <v>-249.29883000000001</v>
      </c>
      <c r="CR78" s="2">
        <f>[5]testrun_5x13crossover_SL13!CG11</f>
        <v>-129.80078</v>
      </c>
      <c r="CS78" s="2">
        <f>[5]testrun_5x13crossover_SL13!CH11</f>
        <v>-918.70119999999997</v>
      </c>
      <c r="CT78" s="2">
        <f>[5]testrun_5x13crossover_SL13!CI11</f>
        <v>-503.19727</v>
      </c>
      <c r="CU78" s="2">
        <f>[5]testrun_5x13crossover_SL13!CJ11</f>
        <v>-1032.4961000000001</v>
      </c>
      <c r="CV78" s="2">
        <f>[5]testrun_5x13crossover_SL13!CK11</f>
        <v>-442.30077999999997</v>
      </c>
      <c r="CW78" s="2">
        <f>[5]testrun_5x13crossover_SL13!CL11</f>
        <v>-480.70116999999999</v>
      </c>
      <c r="CX78" s="2">
        <f>[5]testrun_5x13crossover_SL13!CM11</f>
        <v>-173.40038999999999</v>
      </c>
      <c r="CY78" s="2">
        <f>[5]testrun_5x13crossover_SL13!CN11</f>
        <v>-285.19727</v>
      </c>
      <c r="CZ78" s="2">
        <f>[5]testrun_5x13crossover_SL13!CO11</f>
        <v>-667.25</v>
      </c>
      <c r="DA78" s="2">
        <f>[5]testrun_5x13crossover_SL13!CP11</f>
        <v>-1658.7050999999999</v>
      </c>
      <c r="DB78" s="2">
        <f>[5]testrun_5x13crossover_SL13!CQ11</f>
        <v>-212.60156000000001</v>
      </c>
      <c r="DC78" s="2">
        <f>[5]testrun_5x13crossover_SL13!CR11</f>
        <v>-305.29883000000001</v>
      </c>
      <c r="DD78" s="2">
        <f>[5]testrun_5x13crossover_SL13!CS11</f>
        <v>-1613.4004</v>
      </c>
      <c r="DE78" s="2">
        <f>[5]testrun_5x13crossover_SL13!CT11</f>
        <v>-1942.252</v>
      </c>
      <c r="DF78" s="2">
        <f>[5]testrun_5x13crossover_SL13!CU11</f>
        <v>-281.95116999999999</v>
      </c>
      <c r="DG78" s="2">
        <f>[5]testrun_5x13crossover_SL13!CV11</f>
        <v>-1586.8008</v>
      </c>
      <c r="DH78" s="2">
        <f>[5]testrun_5x13crossover_SL13!CW11</f>
        <v>-1225.9492</v>
      </c>
      <c r="DI78" s="2">
        <f>[5]testrun_5x13crossover_SL13!CX11</f>
        <v>-429.59960000000001</v>
      </c>
      <c r="DJ78" s="2">
        <f>[5]testrun_5x13crossover_SL13!CY11</f>
        <v>-817.45309999999995</v>
      </c>
      <c r="DK78" s="2">
        <f>[5]testrun_5x13crossover_SL13!CZ11</f>
        <v>-529.09960000000001</v>
      </c>
      <c r="DL78" s="2">
        <f>[5]testrun_5x13crossover_SL13!DA11</f>
        <v>-1827.6465000000001</v>
      </c>
      <c r="DM78" s="2">
        <f>[5]testrun_5x13crossover_SL13!DB11</f>
        <v>-1476.3477</v>
      </c>
    </row>
    <row r="79" spans="1:117" x14ac:dyDescent="0.3">
      <c r="A79" t="s">
        <v>16</v>
      </c>
      <c r="B79" s="1" t="s">
        <v>0</v>
      </c>
      <c r="C79" t="s">
        <v>7</v>
      </c>
      <c r="D79" s="2">
        <f t="shared" si="1"/>
        <v>24653.183575999992</v>
      </c>
      <c r="G79" s="6">
        <f>100*D79/D77</f>
        <v>26.123596921993144</v>
      </c>
      <c r="H79" s="7"/>
      <c r="I79" s="7"/>
      <c r="J79" s="8">
        <f>SUM(D76,D79,D82,D85,D88,D91)</f>
        <v>101229.96947342</v>
      </c>
      <c r="K79" s="6">
        <f>100*J79/J77</f>
        <v>25.597555628749891</v>
      </c>
      <c r="L79" s="2">
        <f>[5]testrun_5x13crossover_SL13!A12</f>
        <v>682.40039999999999</v>
      </c>
      <c r="M79" s="2">
        <f>[5]testrun_5x13crossover_SL13!B12</f>
        <v>741.15137000000004</v>
      </c>
      <c r="N79" s="2">
        <f>[5]testrun_5x13crossover_SL13!C12</f>
        <v>-712.7002</v>
      </c>
      <c r="O79" s="2">
        <f>[5]testrun_5x13crossover_SL13!D12</f>
        <v>-478.64843999999999</v>
      </c>
      <c r="P79" s="2">
        <f>[5]testrun_5x13crossover_SL13!E12</f>
        <v>456.89940000000001</v>
      </c>
      <c r="Q79" s="2">
        <f>[5]testrun_5x13crossover_SL13!F12</f>
        <v>-85.75</v>
      </c>
      <c r="R79" s="2">
        <f>[5]testrun_5x13crossover_SL13!G12</f>
        <v>989.64844000000005</v>
      </c>
      <c r="S79" s="2">
        <f>[5]testrun_5x13crossover_SL13!H12</f>
        <v>-62.000976999999999</v>
      </c>
      <c r="T79" s="2">
        <f>[5]testrun_5x13crossover_SL13!I12</f>
        <v>179.65234000000001</v>
      </c>
      <c r="U79" s="2">
        <f>[5]testrun_5x13crossover_SL13!J12</f>
        <v>-307.34960000000001</v>
      </c>
      <c r="V79" s="2">
        <f>[5]testrun_5x13crossover_SL13!K12</f>
        <v>518.95119999999997</v>
      </c>
      <c r="W79" s="2">
        <f>[5]testrun_5x13crossover_SL13!L12</f>
        <v>1063.7998</v>
      </c>
      <c r="X79" s="2">
        <f>[5]testrun_5x13crossover_SL13!M12</f>
        <v>698.50099999999998</v>
      </c>
      <c r="Y79" s="2">
        <f>[5]testrun_5x13crossover_SL13!N12</f>
        <v>1076.1514</v>
      </c>
      <c r="Z79" s="2">
        <f>[5]testrun_5x13crossover_SL13!O12</f>
        <v>-451.85059999999999</v>
      </c>
      <c r="AA79" s="2">
        <f>[5]testrun_5x13crossover_SL13!P12</f>
        <v>81.40137</v>
      </c>
      <c r="AB79" s="2">
        <f>[5]testrun_5x13crossover_SL13!Q12</f>
        <v>502.44824</v>
      </c>
      <c r="AC79" s="2">
        <f>[5]testrun_5x13crossover_SL13!R12</f>
        <v>165.35059000000001</v>
      </c>
      <c r="AD79" s="2">
        <f>[5]testrun_5x13crossover_SL13!S12</f>
        <v>96.75</v>
      </c>
      <c r="AE79" s="2">
        <f>[5]testrun_5x13crossover_SL13!T12</f>
        <v>-504.95215000000002</v>
      </c>
      <c r="AF79" s="2">
        <f>[5]testrun_5x13crossover_SL13!U12</f>
        <v>-177.84961000000001</v>
      </c>
      <c r="AG79" s="2">
        <f>[5]testrun_5x13crossover_SL13!V12</f>
        <v>-448.04883000000001</v>
      </c>
      <c r="AH79" s="2">
        <f>[5]testrun_5x13crossover_SL13!W12</f>
        <v>6.2011719999999997</v>
      </c>
      <c r="AI79" s="2">
        <f>[5]testrun_5x13crossover_SL13!X12</f>
        <v>169.35059000000001</v>
      </c>
      <c r="AJ79" s="2">
        <f>[5]testrun_5x13crossover_SL13!Y12</f>
        <v>-275.39940000000001</v>
      </c>
      <c r="AK79" s="2">
        <f>[5]testrun_5x13crossover_SL13!Z12</f>
        <v>190.79883000000001</v>
      </c>
      <c r="AL79" s="2">
        <f>[5]testrun_5x13crossover_SL13!AA12</f>
        <v>469.34960000000001</v>
      </c>
      <c r="AM79" s="2">
        <f>[5]testrun_5x13crossover_SL13!AB12</f>
        <v>1253.6494</v>
      </c>
      <c r="AN79" s="2">
        <f>[5]testrun_5x13crossover_SL13!AC12</f>
        <v>55.999023000000001</v>
      </c>
      <c r="AO79" s="2">
        <f>[5]testrun_5x13crossover_SL13!AD12</f>
        <v>-206.10254</v>
      </c>
      <c r="AP79" s="2">
        <f>[5]testrun_5x13crossover_SL13!AE12</f>
        <v>-692.14746000000002</v>
      </c>
      <c r="AQ79" s="2">
        <f>[5]testrun_5x13crossover_SL13!AF12</f>
        <v>-447.35253999999998</v>
      </c>
      <c r="AR79" s="2">
        <f>[5]testrun_5x13crossover_SL13!AG12</f>
        <v>775.04880000000003</v>
      </c>
      <c r="AS79" s="2">
        <f>[5]testrun_5x13crossover_SL13!AH12</f>
        <v>331.04883000000001</v>
      </c>
      <c r="AT79" s="2">
        <f>[5]testrun_5x13crossover_SL13!AI12</f>
        <v>90.449219999999997</v>
      </c>
      <c r="AU79" s="2">
        <f>[5]testrun_5x13crossover_SL13!AJ12</f>
        <v>334.84863000000001</v>
      </c>
      <c r="AV79" s="2">
        <f>[5]testrun_5x13crossover_SL13!AK12</f>
        <v>-138.94922</v>
      </c>
      <c r="AW79" s="2">
        <f>[5]testrun_5x13crossover_SL13!AL12</f>
        <v>821.60059999999999</v>
      </c>
      <c r="AX79" s="2">
        <f>[5]testrun_5x13crossover_SL13!AM12</f>
        <v>1013.6504</v>
      </c>
      <c r="AY79" s="2">
        <f>[5]testrun_5x13crossover_SL13!AN12</f>
        <v>61.899414</v>
      </c>
      <c r="AZ79" s="2">
        <f>[5]testrun_5x13crossover_SL13!AO12</f>
        <v>-417.54883000000001</v>
      </c>
      <c r="BA79" s="2">
        <f>[5]testrun_5x13crossover_SL13!AP12</f>
        <v>-951.39746000000002</v>
      </c>
      <c r="BB79" s="2">
        <f>[5]testrun_5x13crossover_SL13!AQ12</f>
        <v>-84.103515999999999</v>
      </c>
      <c r="BC79" s="2">
        <f>[5]testrun_5x13crossover_SL13!AR12</f>
        <v>286.90136999999999</v>
      </c>
      <c r="BD79" s="2">
        <f>[5]testrun_5x13crossover_SL13!AS12</f>
        <v>257.65039999999999</v>
      </c>
      <c r="BE79" s="2">
        <f>[5]testrun_5x13crossover_SL13!AT12</f>
        <v>663.2998</v>
      </c>
      <c r="BF79" s="2">
        <f>[5]testrun_5x13crossover_SL13!AU12</f>
        <v>777.80079999999998</v>
      </c>
      <c r="BG79" s="2">
        <f>[5]testrun_5x13crossover_SL13!AV12</f>
        <v>-360.14452999999997</v>
      </c>
      <c r="BH79" s="2">
        <f>[5]testrun_5x13crossover_SL13!AW12</f>
        <v>488.29883000000001</v>
      </c>
      <c r="BI79" s="2">
        <f>[5]testrun_5x13crossover_SL13!AX12</f>
        <v>-393.45116999999999</v>
      </c>
      <c r="BJ79" s="2">
        <f>[5]testrun_5x13crossover_SL13!AY12</f>
        <v>705.30273</v>
      </c>
      <c r="BK79" s="2">
        <f>[5]testrun_5x13crossover_SL13!AZ12</f>
        <v>33.203125</v>
      </c>
      <c r="BL79" s="2">
        <f>[5]testrun_5x13crossover_SL13!BA12</f>
        <v>680.05079999999998</v>
      </c>
      <c r="BM79" s="2">
        <f>[5]testrun_5x13crossover_SL13!BB12</f>
        <v>492.95312000000001</v>
      </c>
      <c r="BN79" s="2">
        <f>[5]testrun_5x13crossover_SL13!BC12</f>
        <v>615.59960000000001</v>
      </c>
      <c r="BO79" s="2">
        <f>[5]testrun_5x13crossover_SL13!BD12</f>
        <v>2112.3984</v>
      </c>
      <c r="BP79" s="2">
        <f>[5]testrun_5x13crossover_SL13!BE12</f>
        <v>-561.54296999999997</v>
      </c>
      <c r="BQ79" s="2">
        <f>[5]testrun_5x13crossover_SL13!BF12</f>
        <v>-1455.252</v>
      </c>
      <c r="BR79" s="2">
        <f>[5]testrun_5x13crossover_SL13!BG12</f>
        <v>-762.59766000000002</v>
      </c>
      <c r="BS79" s="2">
        <f>[5]testrun_5x13crossover_SL13!BH12</f>
        <v>517.25585999999998</v>
      </c>
      <c r="BT79" s="2">
        <f>[5]testrun_5x13crossover_SL13!BI12</f>
        <v>-612.94920000000002</v>
      </c>
      <c r="BU79" s="2">
        <f>[5]testrun_5x13crossover_SL13!BJ12</f>
        <v>701.45119999999997</v>
      </c>
      <c r="BV79" s="2">
        <f>[5]testrun_5x13crossover_SL13!BK12</f>
        <v>-631.94824000000006</v>
      </c>
      <c r="BW79" s="2">
        <f>[5]testrun_5x13crossover_SL13!BL12</f>
        <v>1465.4004</v>
      </c>
      <c r="BX79" s="2">
        <f>[5]testrun_5x13crossover_SL13!BM12</f>
        <v>677.64844000000005</v>
      </c>
      <c r="BY79" s="2">
        <f>[5]testrun_5x13crossover_SL13!BN12</f>
        <v>-1580.252</v>
      </c>
      <c r="BZ79" s="2">
        <f>[5]testrun_5x13crossover_SL13!BO12</f>
        <v>937.24805000000003</v>
      </c>
      <c r="CA79" s="2">
        <f>[5]testrun_5x13crossover_SL13!BP12</f>
        <v>-164.14843999999999</v>
      </c>
      <c r="CB79" s="2">
        <f>[5]testrun_5x13crossover_SL13!BQ12</f>
        <v>-383.50195000000002</v>
      </c>
      <c r="CC79" s="2">
        <f>[5]testrun_5x13crossover_SL13!BR12</f>
        <v>227.59765999999999</v>
      </c>
      <c r="CD79" s="2">
        <f>[5]testrun_5x13crossover_SL13!BS12</f>
        <v>-20.349609999999998</v>
      </c>
      <c r="CE79" s="2">
        <f>[5]testrun_5x13crossover_SL13!BT12</f>
        <v>-226.70116999999999</v>
      </c>
      <c r="CF79" s="2">
        <f>[5]testrun_5x13crossover_SL13!BU12</f>
        <v>1300.6034999999999</v>
      </c>
      <c r="CG79" s="2">
        <f>[5]testrun_5x13crossover_SL13!BV12</f>
        <v>476.79883000000001</v>
      </c>
      <c r="CH79" s="2">
        <f>[5]testrun_5x13crossover_SL13!BW12</f>
        <v>-193.80273</v>
      </c>
      <c r="CI79" s="2">
        <f>[5]testrun_5x13crossover_SL13!BX12</f>
        <v>64.898439999999994</v>
      </c>
      <c r="CJ79" s="2">
        <f>[5]testrun_5x13crossover_SL13!BY12</f>
        <v>-213.99610000000001</v>
      </c>
      <c r="CK79" s="2">
        <f>[5]testrun_5x13crossover_SL13!BZ12</f>
        <v>17.994140000000002</v>
      </c>
      <c r="CL79" s="2">
        <f>[5]testrun_5x13crossover_SL13!CA12</f>
        <v>535.70119999999997</v>
      </c>
      <c r="CM79" s="2">
        <f>[5]testrun_5x13crossover_SL13!CB12</f>
        <v>5.203125</v>
      </c>
      <c r="CN79" s="2">
        <f>[5]testrun_5x13crossover_SL13!CC12</f>
        <v>123.802734</v>
      </c>
      <c r="CO79" s="2">
        <f>[5]testrun_5x13crossover_SL13!CD12</f>
        <v>634.59766000000002</v>
      </c>
      <c r="CP79" s="2">
        <f>[5]testrun_5x13crossover_SL13!CE12</f>
        <v>842.80079999999998</v>
      </c>
      <c r="CQ79" s="2">
        <f>[5]testrun_5x13crossover_SL13!CF12</f>
        <v>942.20309999999995</v>
      </c>
      <c r="CR79" s="2">
        <f>[5]testrun_5x13crossover_SL13!CG12</f>
        <v>182.09961000000001</v>
      </c>
      <c r="CS79" s="2">
        <f>[5]testrun_5x13crossover_SL13!CH12</f>
        <v>1417.7988</v>
      </c>
      <c r="CT79" s="2">
        <f>[5]testrun_5x13crossover_SL13!CI12</f>
        <v>659.80470000000003</v>
      </c>
      <c r="CU79" s="2">
        <f>[5]testrun_5x13crossover_SL13!CJ12</f>
        <v>-267.59375</v>
      </c>
      <c r="CV79" s="2">
        <f>[5]testrun_5x13crossover_SL13!CK12</f>
        <v>789.90039999999999</v>
      </c>
      <c r="CW79" s="2">
        <f>[5]testrun_5x13crossover_SL13!CL12</f>
        <v>329.99804999999998</v>
      </c>
      <c r="CX79" s="2">
        <f>[5]testrun_5x13crossover_SL13!CM12</f>
        <v>185.39843999999999</v>
      </c>
      <c r="CY79" s="2">
        <f>[5]testrun_5x13crossover_SL13!CN12</f>
        <v>619.60350000000005</v>
      </c>
      <c r="CZ79" s="2">
        <f>[5]testrun_5x13crossover_SL13!CO12</f>
        <v>1036.4023</v>
      </c>
      <c r="DA79" s="2">
        <f>[5]testrun_5x13crossover_SL13!CP12</f>
        <v>-1658.7050999999999</v>
      </c>
      <c r="DB79" s="2">
        <f>[5]testrun_5x13crossover_SL13!CQ12</f>
        <v>865.14844000000005</v>
      </c>
      <c r="DC79" s="2">
        <f>[5]testrun_5x13crossover_SL13!CR12</f>
        <v>1305.9492</v>
      </c>
      <c r="DD79" s="2">
        <f>[5]testrun_5x13crossover_SL13!CS12</f>
        <v>-1112.1484</v>
      </c>
      <c r="DE79" s="2">
        <f>[5]testrun_5x13crossover_SL13!CT12</f>
        <v>-1387.6016</v>
      </c>
      <c r="DF79" s="2">
        <f>[5]testrun_5x13crossover_SL13!CU12</f>
        <v>2503.1972999999998</v>
      </c>
      <c r="DG79" s="2">
        <f>[5]testrun_5x13crossover_SL13!CV12</f>
        <v>87.603515999999999</v>
      </c>
      <c r="DH79" s="2">
        <f>[5]testrun_5x13crossover_SL13!CW12</f>
        <v>840.95119999999997</v>
      </c>
      <c r="DI79" s="2">
        <f>[5]testrun_5x13crossover_SL13!CX12</f>
        <v>370.64843999999999</v>
      </c>
      <c r="DJ79" s="2">
        <f>[5]testrun_5x13crossover_SL13!CY12</f>
        <v>1152.0449000000001</v>
      </c>
      <c r="DK79" s="2">
        <f>[5]testrun_5x13crossover_SL13!CZ12</f>
        <v>1505.6504</v>
      </c>
      <c r="DL79" s="2">
        <f>[5]testrun_5x13crossover_SL13!DA12</f>
        <v>549.15430000000003</v>
      </c>
      <c r="DM79" s="2">
        <f>[5]testrun_5x13crossover_SL13!DB12</f>
        <v>-730.99609999999996</v>
      </c>
    </row>
    <row r="80" spans="1:117" x14ac:dyDescent="0.3">
      <c r="A80" t="s">
        <v>16</v>
      </c>
      <c r="B80" s="1" t="s">
        <v>1</v>
      </c>
      <c r="C80" t="s">
        <v>5</v>
      </c>
      <c r="D80" s="2">
        <f t="shared" si="1"/>
        <v>42994.648469400003</v>
      </c>
      <c r="E80">
        <f>COUNT(L82:DZ82)</f>
        <v>106</v>
      </c>
      <c r="F80" s="5">
        <f>COUNTIF(L82:DZ82,"&gt;0")</f>
        <v>37</v>
      </c>
      <c r="G80" s="6">
        <f>100 *F80/E80</f>
        <v>34.905660377358494</v>
      </c>
      <c r="H80" s="7"/>
      <c r="I80" s="7"/>
      <c r="J80" s="7"/>
      <c r="K80" s="7"/>
      <c r="L80" s="2">
        <f>[5]testrun_5x13crossover_SL13!A16</f>
        <v>414.40039999999999</v>
      </c>
      <c r="M80" s="2">
        <f>[5]testrun_5x13crossover_SL13!B16</f>
        <v>0</v>
      </c>
      <c r="N80" s="2">
        <f>[5]testrun_5x13crossover_SL13!C16</f>
        <v>0</v>
      </c>
      <c r="O80" s="2">
        <f>[5]testrun_5x13crossover_SL13!D16</f>
        <v>596.7002</v>
      </c>
      <c r="P80" s="2">
        <f>[5]testrun_5x13crossover_SL13!E16</f>
        <v>740.84960000000001</v>
      </c>
      <c r="Q80" s="2">
        <f>[5]testrun_5x13crossover_SL13!F16</f>
        <v>0</v>
      </c>
      <c r="R80" s="2">
        <f>[5]testrun_5x13crossover_SL13!G16</f>
        <v>82.849609999999998</v>
      </c>
      <c r="S80" s="2">
        <f>[5]testrun_5x13crossover_SL13!H16</f>
        <v>0</v>
      </c>
      <c r="T80" s="2">
        <f>[5]testrun_5x13crossover_SL13!I16</f>
        <v>1370.8496</v>
      </c>
      <c r="U80" s="2">
        <f>[5]testrun_5x13crossover_SL13!J16</f>
        <v>0</v>
      </c>
      <c r="V80" s="2">
        <f>[5]testrun_5x13crossover_SL13!K16</f>
        <v>0</v>
      </c>
      <c r="W80" s="2">
        <f>[5]testrun_5x13crossover_SL13!L16</f>
        <v>420.35059999999999</v>
      </c>
      <c r="X80" s="2">
        <f>[5]testrun_5x13crossover_SL13!M16</f>
        <v>177.89940999999999</v>
      </c>
      <c r="Y80" s="2">
        <f>[5]testrun_5x13crossover_SL13!N16</f>
        <v>2038.9502</v>
      </c>
      <c r="Z80" s="2">
        <f>[5]testrun_5x13crossover_SL13!O16</f>
        <v>0</v>
      </c>
      <c r="AA80" s="2">
        <f>[5]testrun_5x13crossover_SL13!P16</f>
        <v>0</v>
      </c>
      <c r="AB80" s="2">
        <f>[5]testrun_5x13crossover_SL13!Q16</f>
        <v>0</v>
      </c>
      <c r="AC80" s="2">
        <f>[5]testrun_5x13crossover_SL13!R16</f>
        <v>19</v>
      </c>
      <c r="AD80" s="2">
        <f>[5]testrun_5x13crossover_SL13!S16</f>
        <v>0</v>
      </c>
      <c r="AE80" s="2">
        <f>[5]testrun_5x13crossover_SL13!T16</f>
        <v>0</v>
      </c>
      <c r="AF80" s="2">
        <f>[5]testrun_5x13crossover_SL13!U16</f>
        <v>203.34961000000001</v>
      </c>
      <c r="AG80" s="2">
        <f>[5]testrun_5x13crossover_SL13!V16</f>
        <v>1097.3496</v>
      </c>
      <c r="AH80" s="2">
        <f>[5]testrun_5x13crossover_SL13!W16</f>
        <v>0</v>
      </c>
      <c r="AI80" s="2">
        <f>[5]testrun_5x13crossover_SL13!X16</f>
        <v>648.30079999999998</v>
      </c>
      <c r="AJ80" s="2">
        <f>[5]testrun_5x13crossover_SL13!Y16</f>
        <v>0</v>
      </c>
      <c r="AK80" s="2">
        <f>[5]testrun_5x13crossover_SL13!Z16</f>
        <v>185.25</v>
      </c>
      <c r="AL80" s="2">
        <f>[5]testrun_5x13crossover_SL13!AA16</f>
        <v>0</v>
      </c>
      <c r="AM80" s="2">
        <f>[5]testrun_5x13crossover_SL13!AB16</f>
        <v>0</v>
      </c>
      <c r="AN80" s="2">
        <f>[5]testrun_5x13crossover_SL13!AC16</f>
        <v>1142.5</v>
      </c>
      <c r="AO80" s="2">
        <f>[5]testrun_5x13crossover_SL13!AD16</f>
        <v>1156.5498</v>
      </c>
      <c r="AP80" s="2">
        <f>[5]testrun_5x13crossover_SL13!AE16</f>
        <v>0</v>
      </c>
      <c r="AQ80" s="2">
        <f>[5]testrun_5x13crossover_SL13!AF16</f>
        <v>0</v>
      </c>
      <c r="AR80" s="2">
        <f>[5]testrun_5x13crossover_SL13!AG16</f>
        <v>1769.8994</v>
      </c>
      <c r="AS80" s="2">
        <f>[5]testrun_5x13crossover_SL13!AH16</f>
        <v>0</v>
      </c>
      <c r="AT80" s="2">
        <f>[5]testrun_5x13crossover_SL13!AI16</f>
        <v>836.7998</v>
      </c>
      <c r="AU80" s="2">
        <f>[5]testrun_5x13crossover_SL13!AJ16</f>
        <v>394.5498</v>
      </c>
      <c r="AV80" s="2">
        <f>[5]testrun_5x13crossover_SL13!AK16</f>
        <v>42.599609999999998</v>
      </c>
      <c r="AW80" s="2">
        <f>[5]testrun_5x13crossover_SL13!AL16</f>
        <v>628.75</v>
      </c>
      <c r="AX80" s="2">
        <f>[5]testrun_5x13crossover_SL13!AM16</f>
        <v>0</v>
      </c>
      <c r="AY80" s="2">
        <f>[5]testrun_5x13crossover_SL13!AN16</f>
        <v>2016.3994</v>
      </c>
      <c r="AZ80" s="2">
        <f>[5]testrun_5x13crossover_SL13!AO16</f>
        <v>0</v>
      </c>
      <c r="BA80" s="2">
        <f>[5]testrun_5x13crossover_SL13!AP16</f>
        <v>0</v>
      </c>
      <c r="BB80" s="2">
        <f>[5]testrun_5x13crossover_SL13!AQ16</f>
        <v>0</v>
      </c>
      <c r="BC80" s="2">
        <f>[5]testrun_5x13crossover_SL13!AR16</f>
        <v>0</v>
      </c>
      <c r="BD80" s="2">
        <f>[5]testrun_5x13crossover_SL13!AS16</f>
        <v>368.5498</v>
      </c>
      <c r="BE80" s="2">
        <f>[5]testrun_5x13crossover_SL13!AT16</f>
        <v>5.0996094000000003</v>
      </c>
      <c r="BF80" s="2">
        <f>[5]testrun_5x13crossover_SL13!AU16</f>
        <v>0</v>
      </c>
      <c r="BG80" s="2">
        <f>[5]testrun_5x13crossover_SL13!AV16</f>
        <v>2351.4502000000002</v>
      </c>
      <c r="BH80" s="2">
        <f>[5]testrun_5x13crossover_SL13!AW16</f>
        <v>0</v>
      </c>
      <c r="BI80" s="2">
        <f>[5]testrun_5x13crossover_SL13!AX16</f>
        <v>0</v>
      </c>
      <c r="BJ80" s="2">
        <f>[5]testrun_5x13crossover_SL13!AY16</f>
        <v>0</v>
      </c>
      <c r="BK80" s="2">
        <f>[5]testrun_5x13crossover_SL13!AZ16</f>
        <v>463.40039999999999</v>
      </c>
      <c r="BL80" s="2">
        <f>[5]testrun_5x13crossover_SL13!BA16</f>
        <v>0</v>
      </c>
      <c r="BM80" s="2">
        <f>[5]testrun_5x13crossover_SL13!BB16</f>
        <v>220.84961000000001</v>
      </c>
      <c r="BN80" s="2">
        <f>[5]testrun_5x13crossover_SL13!BC16</f>
        <v>115.54883</v>
      </c>
      <c r="BO80" s="2">
        <f>[5]testrun_5x13crossover_SL13!BD16</f>
        <v>0</v>
      </c>
      <c r="BP80" s="2">
        <f>[5]testrun_5x13crossover_SL13!BE16</f>
        <v>1421.75</v>
      </c>
      <c r="BQ80" s="2">
        <f>[5]testrun_5x13crossover_SL13!BF16</f>
        <v>0</v>
      </c>
      <c r="BR80" s="2">
        <f>[5]testrun_5x13crossover_SL13!BG16</f>
        <v>0</v>
      </c>
      <c r="BS80" s="2">
        <f>[5]testrun_5x13crossover_SL13!BH16</f>
        <v>197.59961000000001</v>
      </c>
      <c r="BT80" s="2">
        <f>[5]testrun_5x13crossover_SL13!BI16</f>
        <v>0</v>
      </c>
      <c r="BU80" s="2">
        <f>[5]testrun_5x13crossover_SL13!BJ16</f>
        <v>0</v>
      </c>
      <c r="BV80" s="2">
        <f>[5]testrun_5x13crossover_SL13!BK16</f>
        <v>2167.9004</v>
      </c>
      <c r="BW80" s="2">
        <f>[5]testrun_5x13crossover_SL13!BL16</f>
        <v>538.15039999999999</v>
      </c>
      <c r="BX80" s="2">
        <f>[5]testrun_5x13crossover_SL13!BM16</f>
        <v>611.10059999999999</v>
      </c>
      <c r="BY80" s="2">
        <f>[5]testrun_5x13crossover_SL13!BN16</f>
        <v>596.95119999999997</v>
      </c>
      <c r="BZ80" s="2">
        <f>[5]testrun_5x13crossover_SL13!BO16</f>
        <v>0</v>
      </c>
      <c r="CA80" s="2">
        <f>[5]testrun_5x13crossover_SL13!BP16</f>
        <v>857.80079999999998</v>
      </c>
      <c r="CB80" s="2">
        <f>[5]testrun_5x13crossover_SL13!BQ16</f>
        <v>867.25</v>
      </c>
      <c r="CC80" s="2">
        <f>[5]testrun_5x13crossover_SL13!BR16</f>
        <v>0</v>
      </c>
      <c r="CD80" s="2">
        <f>[5]testrun_5x13crossover_SL13!BS16</f>
        <v>0</v>
      </c>
      <c r="CE80" s="2">
        <f>[5]testrun_5x13crossover_SL13!BT16</f>
        <v>592.65039999999999</v>
      </c>
      <c r="CF80" s="2">
        <f>[5]testrun_5x13crossover_SL13!BU16</f>
        <v>0</v>
      </c>
      <c r="CG80" s="2">
        <f>[5]testrun_5x13crossover_SL13!BV16</f>
        <v>0</v>
      </c>
      <c r="CH80" s="2">
        <f>[5]testrun_5x13crossover_SL13!BW16</f>
        <v>2231.5996</v>
      </c>
      <c r="CI80" s="2">
        <f>[5]testrun_5x13crossover_SL13!BX16</f>
        <v>0</v>
      </c>
      <c r="CJ80" s="2">
        <f>[5]testrun_5x13crossover_SL13!BY16</f>
        <v>0</v>
      </c>
      <c r="CK80" s="2">
        <f>[5]testrun_5x13crossover_SL13!BZ16</f>
        <v>0</v>
      </c>
      <c r="CL80" s="2">
        <f>[5]testrun_5x13crossover_SL13!CA16</f>
        <v>0</v>
      </c>
      <c r="CM80" s="2">
        <f>[5]testrun_5x13crossover_SL13!CB16</f>
        <v>1150.3008</v>
      </c>
      <c r="CN80" s="2">
        <f>[5]testrun_5x13crossover_SL13!CC16</f>
        <v>0</v>
      </c>
      <c r="CO80" s="2">
        <f>[5]testrun_5x13crossover_SL13!CD16</f>
        <v>0</v>
      </c>
      <c r="CP80" s="2">
        <f>[5]testrun_5x13crossover_SL13!CE16</f>
        <v>183</v>
      </c>
      <c r="CQ80" s="2">
        <f>[5]testrun_5x13crossover_SL13!CF16</f>
        <v>0</v>
      </c>
      <c r="CR80" s="2">
        <f>[5]testrun_5x13crossover_SL13!CG16</f>
        <v>0</v>
      </c>
      <c r="CS80" s="2">
        <f>[5]testrun_5x13crossover_SL13!CH16</f>
        <v>1260.2988</v>
      </c>
      <c r="CT80" s="2">
        <f>[5]testrun_5x13crossover_SL13!CI16</f>
        <v>0</v>
      </c>
      <c r="CU80" s="2">
        <f>[5]testrun_5x13crossover_SL13!CJ16</f>
        <v>184</v>
      </c>
      <c r="CV80" s="2">
        <f>[5]testrun_5x13crossover_SL13!CK16</f>
        <v>864.69920000000002</v>
      </c>
      <c r="CW80" s="2">
        <f>[5]testrun_5x13crossover_SL13!CL16</f>
        <v>0</v>
      </c>
      <c r="CX80" s="2">
        <f>[5]testrun_5x13crossover_SL13!CM16</f>
        <v>186</v>
      </c>
      <c r="CY80" s="2">
        <f>[5]testrun_5x13crossover_SL13!CN16</f>
        <v>0</v>
      </c>
      <c r="CZ80" s="2">
        <f>[5]testrun_5x13crossover_SL13!CO16</f>
        <v>0</v>
      </c>
      <c r="DA80" s="2">
        <f>[5]testrun_5x13crossover_SL13!CP16</f>
        <v>2587.248</v>
      </c>
      <c r="DB80" s="2">
        <f>[5]testrun_5x13crossover_SL13!CQ16</f>
        <v>0</v>
      </c>
      <c r="DC80" s="2">
        <f>[5]testrun_5x13crossover_SL13!CR16</f>
        <v>945.55079999999998</v>
      </c>
      <c r="DD80" s="2">
        <f>[5]testrun_5x13crossover_SL13!CS16</f>
        <v>0</v>
      </c>
      <c r="DE80" s="2">
        <f>[5]testrun_5x13crossover_SL13!CT16</f>
        <v>0</v>
      </c>
      <c r="DF80" s="2">
        <f>[5]testrun_5x13crossover_SL13!CU16</f>
        <v>0</v>
      </c>
      <c r="DG80" s="2">
        <f>[5]testrun_5x13crossover_SL13!CV16</f>
        <v>2249.4492</v>
      </c>
      <c r="DH80" s="2">
        <f>[5]testrun_5x13crossover_SL13!CW16</f>
        <v>0</v>
      </c>
      <c r="DI80" s="2">
        <f>[5]testrun_5x13crossover_SL13!CX16</f>
        <v>97.701170000000005</v>
      </c>
      <c r="DJ80" s="2">
        <f>[5]testrun_5x13crossover_SL13!CY16</f>
        <v>0</v>
      </c>
      <c r="DK80" s="2">
        <f>[5]testrun_5x13crossover_SL13!CZ16</f>
        <v>2617.8008</v>
      </c>
      <c r="DL80" s="2">
        <f>[5]testrun_5x13crossover_SL13!DA16</f>
        <v>0</v>
      </c>
      <c r="DM80" s="2">
        <f>[5]testrun_5x13crossover_SL13!DB16</f>
        <v>1076.8008</v>
      </c>
    </row>
    <row r="81" spans="1:117" x14ac:dyDescent="0.3">
      <c r="A81" t="s">
        <v>16</v>
      </c>
      <c r="B81" s="1" t="s">
        <v>1</v>
      </c>
      <c r="C81" t="s">
        <v>6</v>
      </c>
      <c r="D81" s="2">
        <f t="shared" si="1"/>
        <v>-31432.435561000009</v>
      </c>
      <c r="F81" s="5"/>
      <c r="G81" s="7"/>
      <c r="H81" s="7"/>
      <c r="I81" s="7"/>
      <c r="J81" s="7"/>
      <c r="K81" s="7"/>
      <c r="L81" s="2">
        <f>[5]testrun_5x13crossover_SL13!A17</f>
        <v>0</v>
      </c>
      <c r="M81" s="2">
        <f>[5]testrun_5x13crossover_SL13!B17</f>
        <v>-313.34960000000001</v>
      </c>
      <c r="N81" s="2">
        <f>[5]testrun_5x13crossover_SL13!C17</f>
        <v>-1080.6494</v>
      </c>
      <c r="O81" s="2">
        <f>[5]testrun_5x13crossover_SL13!D17</f>
        <v>0</v>
      </c>
      <c r="P81" s="2">
        <f>[5]testrun_5x13crossover_SL13!E17</f>
        <v>0</v>
      </c>
      <c r="Q81" s="2">
        <f>[5]testrun_5x13crossover_SL13!F17</f>
        <v>-305.9502</v>
      </c>
      <c r="R81" s="2">
        <f>[5]testrun_5x13crossover_SL13!G17</f>
        <v>-452.80077999999997</v>
      </c>
      <c r="S81" s="2">
        <f>[5]testrun_5x13crossover_SL13!H17</f>
        <v>0</v>
      </c>
      <c r="T81" s="2">
        <f>[5]testrun_5x13crossover_SL13!I17</f>
        <v>-1539.751</v>
      </c>
      <c r="U81" s="2">
        <f>[5]testrun_5x13crossover_SL13!J17</f>
        <v>-14.650391000000001</v>
      </c>
      <c r="V81" s="2">
        <f>[5]testrun_5x13crossover_SL13!K17</f>
        <v>0</v>
      </c>
      <c r="W81" s="2">
        <f>[5]testrun_5x13crossover_SL13!L17</f>
        <v>-299.84960000000001</v>
      </c>
      <c r="X81" s="2">
        <f>[5]testrun_5x13crossover_SL13!M17</f>
        <v>0</v>
      </c>
      <c r="Y81" s="2">
        <f>[5]testrun_5x13crossover_SL13!N17</f>
        <v>0</v>
      </c>
      <c r="Z81" s="2">
        <f>[5]testrun_5x13crossover_SL13!O17</f>
        <v>-1081.249</v>
      </c>
      <c r="AA81" s="2">
        <f>[5]testrun_5x13crossover_SL13!P17</f>
        <v>-758.7002</v>
      </c>
      <c r="AB81" s="2">
        <f>[5]testrun_5x13crossover_SL13!Q17</f>
        <v>-260.89940000000001</v>
      </c>
      <c r="AC81" s="2">
        <f>[5]testrun_5x13crossover_SL13!R17</f>
        <v>-203.5498</v>
      </c>
      <c r="AD81" s="2">
        <f>[5]testrun_5x13crossover_SL13!S17</f>
        <v>-126.30078</v>
      </c>
      <c r="AE81" s="2">
        <f>[5]testrun_5x13crossover_SL13!T17</f>
        <v>-87.699219999999997</v>
      </c>
      <c r="AF81" s="2">
        <f>[5]testrun_5x13crossover_SL13!U17</f>
        <v>0</v>
      </c>
      <c r="AG81" s="2">
        <f>[5]testrun_5x13crossover_SL13!V17</f>
        <v>0</v>
      </c>
      <c r="AH81" s="2">
        <f>[5]testrun_5x13crossover_SL13!W17</f>
        <v>-492.0498</v>
      </c>
      <c r="AI81" s="2">
        <f>[5]testrun_5x13crossover_SL13!X17</f>
        <v>0</v>
      </c>
      <c r="AJ81" s="2">
        <f>[5]testrun_5x13crossover_SL13!Y17</f>
        <v>-120.59961</v>
      </c>
      <c r="AK81" s="2">
        <f>[5]testrun_5x13crossover_SL13!Z17</f>
        <v>-111.90039</v>
      </c>
      <c r="AL81" s="2">
        <f>[5]testrun_5x13crossover_SL13!AA17</f>
        <v>-652.7002</v>
      </c>
      <c r="AM81" s="2">
        <f>[5]testrun_5x13crossover_SL13!AB17</f>
        <v>0</v>
      </c>
      <c r="AN81" s="2">
        <f>[5]testrun_5x13crossover_SL13!AC17</f>
        <v>0</v>
      </c>
      <c r="AO81" s="2">
        <f>[5]testrun_5x13crossover_SL13!AD17</f>
        <v>0</v>
      </c>
      <c r="AP81" s="2">
        <f>[5]testrun_5x13crossover_SL13!AE17</f>
        <v>-530.65039999999999</v>
      </c>
      <c r="AQ81" s="2">
        <f>[5]testrun_5x13crossover_SL13!AF17</f>
        <v>0</v>
      </c>
      <c r="AR81" s="2">
        <f>[5]testrun_5x13crossover_SL13!AG17</f>
        <v>0</v>
      </c>
      <c r="AS81" s="2">
        <f>[5]testrun_5x13crossover_SL13!AH17</f>
        <v>-315.0498</v>
      </c>
      <c r="AT81" s="2">
        <f>[5]testrun_5x13crossover_SL13!AI17</f>
        <v>-978.2002</v>
      </c>
      <c r="AU81" s="2">
        <f>[5]testrun_5x13crossover_SL13!AJ17</f>
        <v>-260.89940000000001</v>
      </c>
      <c r="AV81" s="2">
        <f>[5]testrun_5x13crossover_SL13!AK17</f>
        <v>-200.90038999999999</v>
      </c>
      <c r="AW81" s="2">
        <f>[5]testrun_5x13crossover_SL13!AL17</f>
        <v>0</v>
      </c>
      <c r="AX81" s="2">
        <f>[5]testrun_5x13crossover_SL13!AM17</f>
        <v>0</v>
      </c>
      <c r="AY81" s="2">
        <f>[5]testrun_5x13crossover_SL13!AN17</f>
        <v>0</v>
      </c>
      <c r="AZ81" s="2">
        <f>[5]testrun_5x13crossover_SL13!AO17</f>
        <v>0</v>
      </c>
      <c r="BA81" s="2">
        <f>[5]testrun_5x13crossover_SL13!AP17</f>
        <v>-533.90039999999999</v>
      </c>
      <c r="BB81" s="2">
        <f>[5]testrun_5x13crossover_SL13!AQ17</f>
        <v>-822.44920000000002</v>
      </c>
      <c r="BC81" s="2">
        <f>[5]testrun_5x13crossover_SL13!AR17</f>
        <v>-345.19922000000003</v>
      </c>
      <c r="BD81" s="2">
        <f>[5]testrun_5x13crossover_SL13!AS17</f>
        <v>-229.39940999999999</v>
      </c>
      <c r="BE81" s="2">
        <f>[5]testrun_5x13crossover_SL13!AT17</f>
        <v>-696.2998</v>
      </c>
      <c r="BF81" s="2">
        <f>[5]testrun_5x13crossover_SL13!AU17</f>
        <v>0</v>
      </c>
      <c r="BG81" s="2">
        <f>[5]testrun_5x13crossover_SL13!AV17</f>
        <v>-515.70119999999997</v>
      </c>
      <c r="BH81" s="2">
        <f>[5]testrun_5x13crossover_SL13!AW17</f>
        <v>-86.300780000000003</v>
      </c>
      <c r="BI81" s="2">
        <f>[5]testrun_5x13crossover_SL13!AX17</f>
        <v>-196.14843999999999</v>
      </c>
      <c r="BJ81" s="2">
        <f>[5]testrun_5x13crossover_SL13!AY17</f>
        <v>-657.19920000000002</v>
      </c>
      <c r="BK81" s="2">
        <f>[5]testrun_5x13crossover_SL13!AZ17</f>
        <v>-269.69922000000003</v>
      </c>
      <c r="BL81" s="2">
        <f>[5]testrun_5x13crossover_SL13!BA17</f>
        <v>-1148.4004</v>
      </c>
      <c r="BM81" s="2">
        <f>[5]testrun_5x13crossover_SL13!BB17</f>
        <v>-461.60156000000001</v>
      </c>
      <c r="BN81" s="2">
        <f>[5]testrun_5x13crossover_SL13!BC17</f>
        <v>-477.15039999999999</v>
      </c>
      <c r="BO81" s="2">
        <f>[5]testrun_5x13crossover_SL13!BD17</f>
        <v>-1213.1973</v>
      </c>
      <c r="BP81" s="2">
        <f>[5]testrun_5x13crossover_SL13!BE17</f>
        <v>-476.05077999999997</v>
      </c>
      <c r="BQ81" s="2">
        <f>[5]testrun_5x13crossover_SL13!BF17</f>
        <v>0</v>
      </c>
      <c r="BR81" s="2">
        <f>[5]testrun_5x13crossover_SL13!BG17</f>
        <v>-162.59961000000001</v>
      </c>
      <c r="BS81" s="2">
        <f>[5]testrun_5x13crossover_SL13!BH17</f>
        <v>-167.54883000000001</v>
      </c>
      <c r="BT81" s="2">
        <f>[5]testrun_5x13crossover_SL13!BI17</f>
        <v>-302.19922000000003</v>
      </c>
      <c r="BU81" s="2">
        <f>[5]testrun_5x13crossover_SL13!BJ17</f>
        <v>0</v>
      </c>
      <c r="BV81" s="2">
        <f>[5]testrun_5x13crossover_SL13!BK17</f>
        <v>0</v>
      </c>
      <c r="BW81" s="2">
        <f>[5]testrun_5x13crossover_SL13!BL17</f>
        <v>0</v>
      </c>
      <c r="BX81" s="2">
        <f>[5]testrun_5x13crossover_SL13!BM17</f>
        <v>-657.89844000000005</v>
      </c>
      <c r="BY81" s="2">
        <f>[5]testrun_5x13crossover_SL13!BN17</f>
        <v>-271.59960000000001</v>
      </c>
      <c r="BZ81" s="2">
        <f>[5]testrun_5x13crossover_SL13!BO17</f>
        <v>0</v>
      </c>
      <c r="CA81" s="2">
        <f>[5]testrun_5x13crossover_SL13!BP17</f>
        <v>-595.94920000000002</v>
      </c>
      <c r="CB81" s="2">
        <f>[5]testrun_5x13crossover_SL13!BQ17</f>
        <v>0</v>
      </c>
      <c r="CC81" s="2">
        <f>[5]testrun_5x13crossover_SL13!BR17</f>
        <v>-243.09961000000001</v>
      </c>
      <c r="CD81" s="2">
        <f>[5]testrun_5x13crossover_SL13!BS17</f>
        <v>-952.70119999999997</v>
      </c>
      <c r="CE81" s="2">
        <f>[5]testrun_5x13crossover_SL13!BT17</f>
        <v>0</v>
      </c>
      <c r="CF81" s="2">
        <f>[5]testrun_5x13crossover_SL13!BU17</f>
        <v>0</v>
      </c>
      <c r="CG81" s="2">
        <f>[5]testrun_5x13crossover_SL13!BV17</f>
        <v>0</v>
      </c>
      <c r="CH81" s="2">
        <f>[5]testrun_5x13crossover_SL13!BW17</f>
        <v>0</v>
      </c>
      <c r="CI81" s="2">
        <f>[5]testrun_5x13crossover_SL13!BX17</f>
        <v>0</v>
      </c>
      <c r="CJ81" s="2">
        <f>[5]testrun_5x13crossover_SL13!BY17</f>
        <v>0</v>
      </c>
      <c r="CK81" s="2">
        <f>[5]testrun_5x13crossover_SL13!BZ17</f>
        <v>0</v>
      </c>
      <c r="CL81" s="2">
        <f>[5]testrun_5x13crossover_SL13!CA17</f>
        <v>-250.39843999999999</v>
      </c>
      <c r="CM81" s="2">
        <f>[5]testrun_5x13crossover_SL13!CB17</f>
        <v>-220.39843999999999</v>
      </c>
      <c r="CN81" s="2">
        <f>[5]testrun_5x13crossover_SL13!CC17</f>
        <v>-197.19922</v>
      </c>
      <c r="CO81" s="2">
        <f>[5]testrun_5x13crossover_SL13!CD17</f>
        <v>-1488.2988</v>
      </c>
      <c r="CP81" s="2">
        <f>[5]testrun_5x13crossover_SL13!CE17</f>
        <v>0</v>
      </c>
      <c r="CQ81" s="2">
        <f>[5]testrun_5x13crossover_SL13!CF17</f>
        <v>-129.29883000000001</v>
      </c>
      <c r="CR81" s="2">
        <f>[5]testrun_5x13crossover_SL13!CG17</f>
        <v>-421</v>
      </c>
      <c r="CS81" s="2">
        <f>[5]testrun_5x13crossover_SL13!CH17</f>
        <v>0</v>
      </c>
      <c r="CT81" s="2">
        <f>[5]testrun_5x13crossover_SL13!CI17</f>
        <v>0</v>
      </c>
      <c r="CU81" s="2">
        <f>[5]testrun_5x13crossover_SL13!CJ17</f>
        <v>-196.5</v>
      </c>
      <c r="CV81" s="2">
        <f>[5]testrun_5x13crossover_SL13!CK17</f>
        <v>0</v>
      </c>
      <c r="CW81" s="2">
        <f>[5]testrun_5x13crossover_SL13!CL17</f>
        <v>-442.19727</v>
      </c>
      <c r="CX81" s="2">
        <f>[5]testrun_5x13crossover_SL13!CM17</f>
        <v>-109.30078</v>
      </c>
      <c r="CY81" s="2">
        <f>[5]testrun_5x13crossover_SL13!CN17</f>
        <v>0</v>
      </c>
      <c r="CZ81" s="2">
        <f>[5]testrun_5x13crossover_SL13!CO17</f>
        <v>0</v>
      </c>
      <c r="DA81" s="2">
        <f>[5]testrun_5x13crossover_SL13!CP17</f>
        <v>-357.75</v>
      </c>
      <c r="DB81" s="2">
        <f>[5]testrun_5x13crossover_SL13!CQ17</f>
        <v>0</v>
      </c>
      <c r="DC81" s="2">
        <f>[5]testrun_5x13crossover_SL13!CR17</f>
        <v>-541.19920000000002</v>
      </c>
      <c r="DD81" s="2">
        <f>[5]testrun_5x13crossover_SL13!CS17</f>
        <v>0</v>
      </c>
      <c r="DE81" s="2">
        <f>[5]testrun_5x13crossover_SL13!CT17</f>
        <v>-302.59960000000001</v>
      </c>
      <c r="DF81" s="2">
        <f>[5]testrun_5x13crossover_SL13!CU17</f>
        <v>0</v>
      </c>
      <c r="DG81" s="2">
        <f>[5]testrun_5x13crossover_SL13!CV17</f>
        <v>-533.80079999999998</v>
      </c>
      <c r="DH81" s="2">
        <f>[5]testrun_5x13crossover_SL13!CW17</f>
        <v>0</v>
      </c>
      <c r="DI81" s="2">
        <f>[5]testrun_5x13crossover_SL13!CX17</f>
        <v>-166.75</v>
      </c>
      <c r="DJ81" s="2">
        <f>[5]testrun_5x13crossover_SL13!CY17</f>
        <v>-558.5</v>
      </c>
      <c r="DK81" s="2">
        <f>[5]testrun_5x13crossover_SL13!CZ17</f>
        <v>0</v>
      </c>
      <c r="DL81" s="2">
        <f>[5]testrun_5x13crossover_SL13!DA17</f>
        <v>-2536.5508</v>
      </c>
      <c r="DM81" s="2">
        <f>[5]testrun_5x13crossover_SL13!DB17</f>
        <v>-1310.0508</v>
      </c>
    </row>
    <row r="82" spans="1:117" x14ac:dyDescent="0.3">
      <c r="A82" t="s">
        <v>16</v>
      </c>
      <c r="B82" s="1" t="s">
        <v>1</v>
      </c>
      <c r="C82" t="s">
        <v>7</v>
      </c>
      <c r="D82" s="2">
        <f t="shared" si="1"/>
        <v>11562.212739999995</v>
      </c>
      <c r="G82" s="6">
        <f>100*D82/D80</f>
        <v>26.892213686149827</v>
      </c>
      <c r="H82" s="7"/>
      <c r="I82" s="7"/>
      <c r="J82" s="7"/>
      <c r="K82" s="7"/>
      <c r="L82" s="2">
        <f>[5]testrun_5x13crossover_SL13!A18</f>
        <v>414.40039999999999</v>
      </c>
      <c r="M82" s="2">
        <f>[5]testrun_5x13crossover_SL13!B18</f>
        <v>-313.34960000000001</v>
      </c>
      <c r="N82" s="2">
        <f>[5]testrun_5x13crossover_SL13!C18</f>
        <v>-1080.6494</v>
      </c>
      <c r="O82" s="2">
        <f>[5]testrun_5x13crossover_SL13!D18</f>
        <v>596.7002</v>
      </c>
      <c r="P82" s="2">
        <f>[5]testrun_5x13crossover_SL13!E18</f>
        <v>740.84960000000001</v>
      </c>
      <c r="Q82" s="2">
        <f>[5]testrun_5x13crossover_SL13!F18</f>
        <v>-305.9502</v>
      </c>
      <c r="R82" s="2">
        <f>[5]testrun_5x13crossover_SL13!G18</f>
        <v>-369.95116999999999</v>
      </c>
      <c r="S82" s="2">
        <f>[5]testrun_5x13crossover_SL13!H18</f>
        <v>0</v>
      </c>
      <c r="T82" s="2">
        <f>[5]testrun_5x13crossover_SL13!I18</f>
        <v>-168.90136999999999</v>
      </c>
      <c r="U82" s="2">
        <f>[5]testrun_5x13crossover_SL13!J18</f>
        <v>-14.650391000000001</v>
      </c>
      <c r="V82" s="2">
        <f>[5]testrun_5x13crossover_SL13!K18</f>
        <v>0</v>
      </c>
      <c r="W82" s="2">
        <f>[5]testrun_5x13crossover_SL13!L18</f>
        <v>120.50098</v>
      </c>
      <c r="X82" s="2">
        <f>[5]testrun_5x13crossover_SL13!M18</f>
        <v>177.89940999999999</v>
      </c>
      <c r="Y82" s="2">
        <f>[5]testrun_5x13crossover_SL13!N18</f>
        <v>2038.9502</v>
      </c>
      <c r="Z82" s="2">
        <f>[5]testrun_5x13crossover_SL13!O18</f>
        <v>-1081.249</v>
      </c>
      <c r="AA82" s="2">
        <f>[5]testrun_5x13crossover_SL13!P18</f>
        <v>-758.7002</v>
      </c>
      <c r="AB82" s="2">
        <f>[5]testrun_5x13crossover_SL13!Q18</f>
        <v>-260.89940000000001</v>
      </c>
      <c r="AC82" s="2">
        <f>[5]testrun_5x13crossover_SL13!R18</f>
        <v>-184.5498</v>
      </c>
      <c r="AD82" s="2">
        <f>[5]testrun_5x13crossover_SL13!S18</f>
        <v>-126.30078</v>
      </c>
      <c r="AE82" s="2">
        <f>[5]testrun_5x13crossover_SL13!T18</f>
        <v>-87.699219999999997</v>
      </c>
      <c r="AF82" s="2">
        <f>[5]testrun_5x13crossover_SL13!U18</f>
        <v>203.34961000000001</v>
      </c>
      <c r="AG82" s="2">
        <f>[5]testrun_5x13crossover_SL13!V18</f>
        <v>1097.3496</v>
      </c>
      <c r="AH82" s="2">
        <f>[5]testrun_5x13crossover_SL13!W18</f>
        <v>-492.0498</v>
      </c>
      <c r="AI82" s="2">
        <f>[5]testrun_5x13crossover_SL13!X18</f>
        <v>648.30079999999998</v>
      </c>
      <c r="AJ82" s="2">
        <f>[5]testrun_5x13crossover_SL13!Y18</f>
        <v>-120.59961</v>
      </c>
      <c r="AK82" s="2">
        <f>[5]testrun_5x13crossover_SL13!Z18</f>
        <v>73.349609999999998</v>
      </c>
      <c r="AL82" s="2">
        <f>[5]testrun_5x13crossover_SL13!AA18</f>
        <v>-652.7002</v>
      </c>
      <c r="AM82" s="2">
        <f>[5]testrun_5x13crossover_SL13!AB18</f>
        <v>0</v>
      </c>
      <c r="AN82" s="2">
        <f>[5]testrun_5x13crossover_SL13!AC18</f>
        <v>1142.5</v>
      </c>
      <c r="AO82" s="2">
        <f>[5]testrun_5x13crossover_SL13!AD18</f>
        <v>1156.5498</v>
      </c>
      <c r="AP82" s="2">
        <f>[5]testrun_5x13crossover_SL13!AE18</f>
        <v>-530.65039999999999</v>
      </c>
      <c r="AQ82" s="2">
        <f>[5]testrun_5x13crossover_SL13!AF18</f>
        <v>0</v>
      </c>
      <c r="AR82" s="2">
        <f>[5]testrun_5x13crossover_SL13!AG18</f>
        <v>1769.8994</v>
      </c>
      <c r="AS82" s="2">
        <f>[5]testrun_5x13crossover_SL13!AH18</f>
        <v>-315.0498</v>
      </c>
      <c r="AT82" s="2">
        <f>[5]testrun_5x13crossover_SL13!AI18</f>
        <v>-141.40038999999999</v>
      </c>
      <c r="AU82" s="2">
        <f>[5]testrun_5x13crossover_SL13!AJ18</f>
        <v>133.65038999999999</v>
      </c>
      <c r="AV82" s="2">
        <f>[5]testrun_5x13crossover_SL13!AK18</f>
        <v>-158.30078</v>
      </c>
      <c r="AW82" s="2">
        <f>[5]testrun_5x13crossover_SL13!AL18</f>
        <v>628.75</v>
      </c>
      <c r="AX82" s="2">
        <f>[5]testrun_5x13crossover_SL13!AM18</f>
        <v>0</v>
      </c>
      <c r="AY82" s="2">
        <f>[5]testrun_5x13crossover_SL13!AN18</f>
        <v>2016.3994</v>
      </c>
      <c r="AZ82" s="2">
        <f>[5]testrun_5x13crossover_SL13!AO18</f>
        <v>0</v>
      </c>
      <c r="BA82" s="2">
        <f>[5]testrun_5x13crossover_SL13!AP18</f>
        <v>-533.90039999999999</v>
      </c>
      <c r="BB82" s="2">
        <f>[5]testrun_5x13crossover_SL13!AQ18</f>
        <v>-822.44920000000002</v>
      </c>
      <c r="BC82" s="2">
        <f>[5]testrun_5x13crossover_SL13!AR18</f>
        <v>-345.19922000000003</v>
      </c>
      <c r="BD82" s="2">
        <f>[5]testrun_5x13crossover_SL13!AS18</f>
        <v>139.15038999999999</v>
      </c>
      <c r="BE82" s="2">
        <f>[5]testrun_5x13crossover_SL13!AT18</f>
        <v>-691.2002</v>
      </c>
      <c r="BF82" s="2">
        <f>[5]testrun_5x13crossover_SL13!AU18</f>
        <v>0</v>
      </c>
      <c r="BG82" s="2">
        <f>[5]testrun_5x13crossover_SL13!AV18</f>
        <v>1835.749</v>
      </c>
      <c r="BH82" s="2">
        <f>[5]testrun_5x13crossover_SL13!AW18</f>
        <v>-86.300780000000003</v>
      </c>
      <c r="BI82" s="2">
        <f>[5]testrun_5x13crossover_SL13!AX18</f>
        <v>-196.14843999999999</v>
      </c>
      <c r="BJ82" s="2">
        <f>[5]testrun_5x13crossover_SL13!AY18</f>
        <v>-657.19920000000002</v>
      </c>
      <c r="BK82" s="2">
        <f>[5]testrun_5x13crossover_SL13!AZ18</f>
        <v>193.70116999999999</v>
      </c>
      <c r="BL82" s="2">
        <f>[5]testrun_5x13crossover_SL13!BA18</f>
        <v>-1148.4004</v>
      </c>
      <c r="BM82" s="2">
        <f>[5]testrun_5x13crossover_SL13!BB18</f>
        <v>-240.75194999999999</v>
      </c>
      <c r="BN82" s="2">
        <f>[5]testrun_5x13crossover_SL13!BC18</f>
        <v>-361.60156000000001</v>
      </c>
      <c r="BO82" s="2">
        <f>[5]testrun_5x13crossover_SL13!BD18</f>
        <v>-1213.1973</v>
      </c>
      <c r="BP82" s="2">
        <f>[5]testrun_5x13crossover_SL13!BE18</f>
        <v>945.69920000000002</v>
      </c>
      <c r="BQ82" s="2">
        <f>[5]testrun_5x13crossover_SL13!BF18</f>
        <v>0</v>
      </c>
      <c r="BR82" s="2">
        <f>[5]testrun_5x13crossover_SL13!BG18</f>
        <v>-162.59961000000001</v>
      </c>
      <c r="BS82" s="2">
        <f>[5]testrun_5x13crossover_SL13!BH18</f>
        <v>30.050781000000001</v>
      </c>
      <c r="BT82" s="2">
        <f>[5]testrun_5x13crossover_SL13!BI18</f>
        <v>-302.19922000000003</v>
      </c>
      <c r="BU82" s="2">
        <f>[5]testrun_5x13crossover_SL13!BJ18</f>
        <v>0</v>
      </c>
      <c r="BV82" s="2">
        <f>[5]testrun_5x13crossover_SL13!BK18</f>
        <v>2167.9004</v>
      </c>
      <c r="BW82" s="2">
        <f>[5]testrun_5x13crossover_SL13!BL18</f>
        <v>538.15039999999999</v>
      </c>
      <c r="BX82" s="2">
        <f>[5]testrun_5x13crossover_SL13!BM18</f>
        <v>-46.797849999999997</v>
      </c>
      <c r="BY82" s="2">
        <f>[5]testrun_5x13crossover_SL13!BN18</f>
        <v>325.35156000000001</v>
      </c>
      <c r="BZ82" s="2">
        <f>[5]testrun_5x13crossover_SL13!BO18</f>
        <v>0</v>
      </c>
      <c r="CA82" s="2">
        <f>[5]testrun_5x13crossover_SL13!BP18</f>
        <v>261.85156000000001</v>
      </c>
      <c r="CB82" s="2">
        <f>[5]testrun_5x13crossover_SL13!BQ18</f>
        <v>867.25</v>
      </c>
      <c r="CC82" s="2">
        <f>[5]testrun_5x13crossover_SL13!BR18</f>
        <v>-243.09961000000001</v>
      </c>
      <c r="CD82" s="2">
        <f>[5]testrun_5x13crossover_SL13!BS18</f>
        <v>-952.70119999999997</v>
      </c>
      <c r="CE82" s="2">
        <f>[5]testrun_5x13crossover_SL13!BT18</f>
        <v>592.65039999999999</v>
      </c>
      <c r="CF82" s="2">
        <f>[5]testrun_5x13crossover_SL13!BU18</f>
        <v>0</v>
      </c>
      <c r="CG82" s="2">
        <f>[5]testrun_5x13crossover_SL13!BV18</f>
        <v>0</v>
      </c>
      <c r="CH82" s="2">
        <f>[5]testrun_5x13crossover_SL13!BW18</f>
        <v>2231.5996</v>
      </c>
      <c r="CI82" s="2">
        <f>[5]testrun_5x13crossover_SL13!BX18</f>
        <v>0</v>
      </c>
      <c r="CJ82" s="2">
        <f>[5]testrun_5x13crossover_SL13!BY18</f>
        <v>0</v>
      </c>
      <c r="CK82" s="2">
        <f>[5]testrun_5x13crossover_SL13!BZ18</f>
        <v>0</v>
      </c>
      <c r="CL82" s="2">
        <f>[5]testrun_5x13crossover_SL13!CA18</f>
        <v>-250.39843999999999</v>
      </c>
      <c r="CM82" s="2">
        <f>[5]testrun_5x13crossover_SL13!CB18</f>
        <v>929.90233999999998</v>
      </c>
      <c r="CN82" s="2">
        <f>[5]testrun_5x13crossover_SL13!CC18</f>
        <v>-197.19922</v>
      </c>
      <c r="CO82" s="2">
        <f>[5]testrun_5x13crossover_SL13!CD18</f>
        <v>-1488.2988</v>
      </c>
      <c r="CP82" s="2">
        <f>[5]testrun_5x13crossover_SL13!CE18</f>
        <v>183</v>
      </c>
      <c r="CQ82" s="2">
        <f>[5]testrun_5x13crossover_SL13!CF18</f>
        <v>-129.29883000000001</v>
      </c>
      <c r="CR82" s="2">
        <f>[5]testrun_5x13crossover_SL13!CG18</f>
        <v>-421</v>
      </c>
      <c r="CS82" s="2">
        <f>[5]testrun_5x13crossover_SL13!CH18</f>
        <v>1260.2988</v>
      </c>
      <c r="CT82" s="2">
        <f>[5]testrun_5x13crossover_SL13!CI18</f>
        <v>0</v>
      </c>
      <c r="CU82" s="2">
        <f>[5]testrun_5x13crossover_SL13!CJ18</f>
        <v>-12.5</v>
      </c>
      <c r="CV82" s="2">
        <f>[5]testrun_5x13crossover_SL13!CK18</f>
        <v>864.69920000000002</v>
      </c>
      <c r="CW82" s="2">
        <f>[5]testrun_5x13crossover_SL13!CL18</f>
        <v>-442.19727</v>
      </c>
      <c r="CX82" s="2">
        <f>[5]testrun_5x13crossover_SL13!CM18</f>
        <v>76.699219999999997</v>
      </c>
      <c r="CY82" s="2">
        <f>[5]testrun_5x13crossover_SL13!CN18</f>
        <v>0</v>
      </c>
      <c r="CZ82" s="2">
        <f>[5]testrun_5x13crossover_SL13!CO18</f>
        <v>0</v>
      </c>
      <c r="DA82" s="2">
        <f>[5]testrun_5x13crossover_SL13!CP18</f>
        <v>2229.498</v>
      </c>
      <c r="DB82" s="2">
        <f>[5]testrun_5x13crossover_SL13!CQ18</f>
        <v>0</v>
      </c>
      <c r="DC82" s="2">
        <f>[5]testrun_5x13crossover_SL13!CR18</f>
        <v>404.35156000000001</v>
      </c>
      <c r="DD82" s="2">
        <f>[5]testrun_5x13crossover_SL13!CS18</f>
        <v>0</v>
      </c>
      <c r="DE82" s="2">
        <f>[5]testrun_5x13crossover_SL13!CT18</f>
        <v>-302.59960000000001</v>
      </c>
      <c r="DF82" s="2">
        <f>[5]testrun_5x13crossover_SL13!CU18</f>
        <v>0</v>
      </c>
      <c r="DG82" s="2">
        <f>[5]testrun_5x13crossover_SL13!CV18</f>
        <v>1715.6484</v>
      </c>
      <c r="DH82" s="2">
        <f>[5]testrun_5x13crossover_SL13!CW18</f>
        <v>0</v>
      </c>
      <c r="DI82" s="2">
        <f>[5]testrun_5x13crossover_SL13!CX18</f>
        <v>-69.048829999999995</v>
      </c>
      <c r="DJ82" s="2">
        <f>[5]testrun_5x13crossover_SL13!CY18</f>
        <v>-558.5</v>
      </c>
      <c r="DK82" s="2">
        <f>[5]testrun_5x13crossover_SL13!CZ18</f>
        <v>2617.8008</v>
      </c>
      <c r="DL82" s="2">
        <f>[5]testrun_5x13crossover_SL13!DA18</f>
        <v>-2536.5508</v>
      </c>
      <c r="DM82" s="2">
        <f>[5]testrun_5x13crossover_SL13!DB18</f>
        <v>-233.25</v>
      </c>
    </row>
    <row r="83" spans="1:117" x14ac:dyDescent="0.3">
      <c r="A83" t="s">
        <v>16</v>
      </c>
      <c r="B83" s="1" t="s">
        <v>35</v>
      </c>
      <c r="C83" t="s">
        <v>5</v>
      </c>
      <c r="D83" s="2">
        <f t="shared" si="1"/>
        <v>52261.10147999999</v>
      </c>
      <c r="E83">
        <f>COUNT(L85:DZ85)</f>
        <v>106</v>
      </c>
      <c r="F83" s="5">
        <f>COUNTIF(L85:DZ85,"&gt;0")</f>
        <v>71</v>
      </c>
      <c r="G83" s="6">
        <f>100 *F83/E83</f>
        <v>66.981132075471692</v>
      </c>
      <c r="H83" s="7"/>
      <c r="I83" s="7"/>
      <c r="J83" s="7"/>
      <c r="K83" s="7"/>
      <c r="L83" s="2">
        <f>[5]testrun_5x13crossover_SL13!A22</f>
        <v>424.25</v>
      </c>
      <c r="M83" s="2">
        <f>[5]testrun_5x13crossover_SL13!B22</f>
        <v>668.74950000000001</v>
      </c>
      <c r="N83" s="2">
        <f>[5]testrun_5x13crossover_SL13!C22</f>
        <v>525.19970000000001</v>
      </c>
      <c r="O83" s="2">
        <f>[5]testrun_5x13crossover_SL13!D22</f>
        <v>335.24804999999998</v>
      </c>
      <c r="P83" s="2">
        <f>[5]testrun_5x13crossover_SL13!E22</f>
        <v>375.34912000000003</v>
      </c>
      <c r="Q83" s="2">
        <f>[5]testrun_5x13crossover_SL13!F22</f>
        <v>204.95068000000001</v>
      </c>
      <c r="R83" s="2">
        <f>[5]testrun_5x13crossover_SL13!G22</f>
        <v>278.25098000000003</v>
      </c>
      <c r="S83" s="2">
        <f>[5]testrun_5x13crossover_SL13!H22</f>
        <v>482.44970000000001</v>
      </c>
      <c r="T83" s="2">
        <f>[5]testrun_5x13crossover_SL13!I22</f>
        <v>729.94970000000001</v>
      </c>
      <c r="U83" s="2">
        <f>[5]testrun_5x13crossover_SL13!J22</f>
        <v>642.34960000000001</v>
      </c>
      <c r="V83" s="2">
        <f>[5]testrun_5x13crossover_SL13!K22</f>
        <v>732.24950000000001</v>
      </c>
      <c r="W83" s="2">
        <f>[5]testrun_5x13crossover_SL13!L22</f>
        <v>699.74950000000001</v>
      </c>
      <c r="X83" s="2">
        <f>[5]testrun_5x13crossover_SL13!M22</f>
        <v>275.49950000000001</v>
      </c>
      <c r="Y83" s="2">
        <f>[5]testrun_5x13crossover_SL13!N22</f>
        <v>297.95116999999999</v>
      </c>
      <c r="Z83" s="2">
        <f>[5]testrun_5x13crossover_SL13!O22</f>
        <v>544.99900000000002</v>
      </c>
      <c r="AA83" s="2">
        <f>[5]testrun_5x13crossover_SL13!P22</f>
        <v>248.5498</v>
      </c>
      <c r="AB83" s="2">
        <f>[5]testrun_5x13crossover_SL13!Q22</f>
        <v>492.6001</v>
      </c>
      <c r="AC83" s="2">
        <f>[5]testrun_5x13crossover_SL13!R22</f>
        <v>431.34912000000003</v>
      </c>
      <c r="AD83" s="2">
        <f>[5]testrun_5x13crossover_SL13!S22</f>
        <v>257.6499</v>
      </c>
      <c r="AE83" s="2">
        <f>[5]testrun_5x13crossover_SL13!T22</f>
        <v>231.5498</v>
      </c>
      <c r="AF83" s="2">
        <f>[5]testrun_5x13crossover_SL13!U22</f>
        <v>249.7002</v>
      </c>
      <c r="AG83" s="2">
        <f>[5]testrun_5x13crossover_SL13!V22</f>
        <v>259.89940000000001</v>
      </c>
      <c r="AH83" s="2">
        <f>[5]testrun_5x13crossover_SL13!W22</f>
        <v>437.59912000000003</v>
      </c>
      <c r="AI83" s="2">
        <f>[5]testrun_5x13crossover_SL13!X22</f>
        <v>225.80126999999999</v>
      </c>
      <c r="AJ83" s="2">
        <f>[5]testrun_5x13crossover_SL13!Y22</f>
        <v>158.65038999999999</v>
      </c>
      <c r="AK83" s="2">
        <f>[5]testrun_5x13crossover_SL13!Z22</f>
        <v>279.25</v>
      </c>
      <c r="AL83" s="2">
        <f>[5]testrun_5x13crossover_SL13!AA22</f>
        <v>612.19920000000002</v>
      </c>
      <c r="AM83" s="2">
        <f>[5]testrun_5x13crossover_SL13!AB22</f>
        <v>352.90136999999999</v>
      </c>
      <c r="AN83" s="2">
        <f>[5]testrun_5x13crossover_SL13!AC22</f>
        <v>379.24853999999999</v>
      </c>
      <c r="AO83" s="2">
        <f>[5]testrun_5x13crossover_SL13!AD22</f>
        <v>276.99950000000001</v>
      </c>
      <c r="AP83" s="2">
        <f>[5]testrun_5x13crossover_SL13!AE22</f>
        <v>289.54932000000002</v>
      </c>
      <c r="AQ83" s="2">
        <f>[5]testrun_5x13crossover_SL13!AF22</f>
        <v>1007.4004</v>
      </c>
      <c r="AR83" s="2">
        <f>[5]testrun_5x13crossover_SL13!AG22</f>
        <v>492.4502</v>
      </c>
      <c r="AS83" s="2">
        <f>[5]testrun_5x13crossover_SL13!AH22</f>
        <v>560.30029999999999</v>
      </c>
      <c r="AT83" s="2">
        <f>[5]testrun_5x13crossover_SL13!AI22</f>
        <v>355.1499</v>
      </c>
      <c r="AU83" s="2">
        <f>[5]testrun_5x13crossover_SL13!AJ22</f>
        <v>172.55029999999999</v>
      </c>
      <c r="AV83" s="2">
        <f>[5]testrun_5x13crossover_SL13!AK22</f>
        <v>240.2002</v>
      </c>
      <c r="AW83" s="2">
        <f>[5]testrun_5x13crossover_SL13!AL22</f>
        <v>216.45068000000001</v>
      </c>
      <c r="AX83" s="2">
        <f>[5]testrun_5x13crossover_SL13!AM22</f>
        <v>463.8999</v>
      </c>
      <c r="AY83" s="2">
        <f>[5]testrun_5x13crossover_SL13!AN22</f>
        <v>347.75049999999999</v>
      </c>
      <c r="AZ83" s="2">
        <f>[5]testrun_5x13crossover_SL13!AO22</f>
        <v>574.75</v>
      </c>
      <c r="BA83" s="2">
        <f>[5]testrun_5x13crossover_SL13!AP22</f>
        <v>679.6499</v>
      </c>
      <c r="BB83" s="2">
        <f>[5]testrun_5x13crossover_SL13!AQ22</f>
        <v>496.75</v>
      </c>
      <c r="BC83" s="2">
        <f>[5]testrun_5x13crossover_SL13!AR22</f>
        <v>492.7998</v>
      </c>
      <c r="BD83" s="2">
        <f>[5]testrun_5x13crossover_SL13!AS22</f>
        <v>471.65039999999999</v>
      </c>
      <c r="BE83" s="2">
        <f>[5]testrun_5x13crossover_SL13!AT22</f>
        <v>201.9502</v>
      </c>
      <c r="BF83" s="2">
        <f>[5]testrun_5x13crossover_SL13!AU22</f>
        <v>309.64940000000001</v>
      </c>
      <c r="BG83" s="2">
        <f>[5]testrun_5x13crossover_SL13!AV22</f>
        <v>293.45166</v>
      </c>
      <c r="BH83" s="2">
        <f>[5]testrun_5x13crossover_SL13!AW22</f>
        <v>701.4502</v>
      </c>
      <c r="BI83" s="2">
        <f>[5]testrun_5x13crossover_SL13!AX22</f>
        <v>398.09960000000001</v>
      </c>
      <c r="BJ83" s="2">
        <f>[5]testrun_5x13crossover_SL13!AY22</f>
        <v>552.9502</v>
      </c>
      <c r="BK83" s="2">
        <f>[5]testrun_5x13crossover_SL13!AZ22</f>
        <v>197.34863000000001</v>
      </c>
      <c r="BL83" s="2">
        <f>[5]testrun_5x13crossover_SL13!BA22</f>
        <v>459.74950000000001</v>
      </c>
      <c r="BM83" s="2">
        <f>[5]testrun_5x13crossover_SL13!BB22</f>
        <v>682.45165999999995</v>
      </c>
      <c r="BN83" s="2">
        <f>[5]testrun_5x13crossover_SL13!BC22</f>
        <v>391.14940000000001</v>
      </c>
      <c r="BO83" s="2">
        <f>[5]testrun_5x13crossover_SL13!BD22</f>
        <v>870.44970000000001</v>
      </c>
      <c r="BP83" s="2">
        <f>[5]testrun_5x13crossover_SL13!BE22</f>
        <v>857.44970000000001</v>
      </c>
      <c r="BQ83" s="2">
        <f>[5]testrun_5x13crossover_SL13!BF22</f>
        <v>279.59912000000003</v>
      </c>
      <c r="BR83" s="2">
        <f>[5]testrun_5x13crossover_SL13!BG22</f>
        <v>349.0498</v>
      </c>
      <c r="BS83" s="2">
        <f>[5]testrun_5x13crossover_SL13!BH22</f>
        <v>286.59960000000001</v>
      </c>
      <c r="BT83" s="2">
        <f>[5]testrun_5x13crossover_SL13!BI22</f>
        <v>493.85059999999999</v>
      </c>
      <c r="BU83" s="2">
        <f>[5]testrun_5x13crossover_SL13!BJ22</f>
        <v>744.09862999999996</v>
      </c>
      <c r="BV83" s="2">
        <f>[5]testrun_5x13crossover_SL13!BK22</f>
        <v>772.8999</v>
      </c>
      <c r="BW83" s="2">
        <f>[5]testrun_5x13crossover_SL13!BL22</f>
        <v>368.40039999999999</v>
      </c>
      <c r="BX83" s="2">
        <f>[5]testrun_5x13crossover_SL13!BM22</f>
        <v>342.84912000000003</v>
      </c>
      <c r="BY83" s="2">
        <f>[5]testrun_5x13crossover_SL13!BN22</f>
        <v>489.55176</v>
      </c>
      <c r="BZ83" s="2">
        <f>[5]testrun_5x13crossover_SL13!BO22</f>
        <v>127.75098</v>
      </c>
      <c r="CA83" s="2">
        <f>[5]testrun_5x13crossover_SL13!BP22</f>
        <v>390.14746000000002</v>
      </c>
      <c r="CB83" s="2">
        <f>[5]testrun_5x13crossover_SL13!BQ22</f>
        <v>575.99805000000003</v>
      </c>
      <c r="CC83" s="2">
        <f>[5]testrun_5x13crossover_SL13!BR22</f>
        <v>468.55176</v>
      </c>
      <c r="CD83" s="2">
        <f>[5]testrun_5x13crossover_SL13!BS22</f>
        <v>903.15039999999999</v>
      </c>
      <c r="CE83" s="2">
        <f>[5]testrun_5x13crossover_SL13!BT22</f>
        <v>656.5</v>
      </c>
      <c r="CF83" s="2">
        <f>[5]testrun_5x13crossover_SL13!BU22</f>
        <v>487.99901999999997</v>
      </c>
      <c r="CG83" s="2">
        <f>[5]testrun_5x13crossover_SL13!BV22</f>
        <v>386.5498</v>
      </c>
      <c r="CH83" s="2">
        <f>[5]testrun_5x13crossover_SL13!BW22</f>
        <v>443.34766000000002</v>
      </c>
      <c r="CI83" s="2">
        <f>[5]testrun_5x13crossover_SL13!BX22</f>
        <v>412.80176</v>
      </c>
      <c r="CJ83" s="2">
        <f>[5]testrun_5x13crossover_SL13!BY22</f>
        <v>210.55078</v>
      </c>
      <c r="CK83" s="2">
        <f>[5]testrun_5x13crossover_SL13!BZ22</f>
        <v>225.5498</v>
      </c>
      <c r="CL83" s="2">
        <f>[5]testrun_5x13crossover_SL13!CA22</f>
        <v>326.64940000000001</v>
      </c>
      <c r="CM83" s="2">
        <f>[5]testrun_5x13crossover_SL13!CB22</f>
        <v>395.5498</v>
      </c>
      <c r="CN83" s="2">
        <f>[5]testrun_5x13crossover_SL13!CC22</f>
        <v>514.89844000000005</v>
      </c>
      <c r="CO83" s="2">
        <f>[5]testrun_5x13crossover_SL13!CD22</f>
        <v>262.9502</v>
      </c>
      <c r="CP83" s="2">
        <f>[5]testrun_5x13crossover_SL13!CE22</f>
        <v>365.79883000000001</v>
      </c>
      <c r="CQ83" s="2">
        <f>[5]testrun_5x13crossover_SL13!CF22</f>
        <v>599</v>
      </c>
      <c r="CR83" s="2">
        <f>[5]testrun_5x13crossover_SL13!CG22</f>
        <v>678.59960000000001</v>
      </c>
      <c r="CS83" s="2">
        <f>[5]testrun_5x13crossover_SL13!CH22</f>
        <v>1000.5996</v>
      </c>
      <c r="CT83" s="2">
        <f>[5]testrun_5x13crossover_SL13!CI22</f>
        <v>821.85155999999995</v>
      </c>
      <c r="CU83" s="2">
        <f>[5]testrun_5x13crossover_SL13!CJ22</f>
        <v>499.20116999999999</v>
      </c>
      <c r="CV83" s="2">
        <f>[5]testrun_5x13crossover_SL13!CK22</f>
        <v>704.09960000000001</v>
      </c>
      <c r="CW83" s="2">
        <f>[5]testrun_5x13crossover_SL13!CL22</f>
        <v>578.30079999999998</v>
      </c>
      <c r="CX83" s="2">
        <f>[5]testrun_5x13crossover_SL13!CM22</f>
        <v>404.30077999999997</v>
      </c>
      <c r="CY83" s="2">
        <f>[5]testrun_5x13crossover_SL13!CN22</f>
        <v>440.90136999999999</v>
      </c>
      <c r="CZ83" s="2">
        <f>[5]testrun_5x13crossover_SL13!CO22</f>
        <v>373.59766000000002</v>
      </c>
      <c r="DA83" s="2">
        <f>[5]testrun_5x13crossover_SL13!CP22</f>
        <v>652.65137000000004</v>
      </c>
      <c r="DB83" s="2">
        <f>[5]testrun_5x13crossover_SL13!CQ22</f>
        <v>838.34862999999996</v>
      </c>
      <c r="DC83" s="2">
        <f>[5]testrun_5x13crossover_SL13!CR22</f>
        <v>818.50099999999998</v>
      </c>
      <c r="DD83" s="2">
        <f>[5]testrun_5x13crossover_SL13!CS22</f>
        <v>778.89940000000001</v>
      </c>
      <c r="DE83" s="2">
        <f>[5]testrun_5x13crossover_SL13!CT22</f>
        <v>590.75289999999995</v>
      </c>
      <c r="DF83" s="2">
        <f>[5]testrun_5x13crossover_SL13!CU22</f>
        <v>371.25</v>
      </c>
      <c r="DG83" s="2">
        <f>[5]testrun_5x13crossover_SL13!CV22</f>
        <v>584.95214999999996</v>
      </c>
      <c r="DH83" s="2">
        <f>[5]testrun_5x13crossover_SL13!CW22</f>
        <v>1374.251</v>
      </c>
      <c r="DI83" s="2">
        <f>[5]testrun_5x13crossover_SL13!CX22</f>
        <v>675.45119999999997</v>
      </c>
      <c r="DJ83" s="2">
        <f>[5]testrun_5x13crossover_SL13!CY22</f>
        <v>587.25</v>
      </c>
      <c r="DK83" s="2">
        <f>[5]testrun_5x13crossover_SL13!CZ22</f>
        <v>575.70119999999997</v>
      </c>
      <c r="DL83" s="2">
        <f>[5]testrun_5x13crossover_SL13!DA22</f>
        <v>1194.6006</v>
      </c>
      <c r="DM83" s="2">
        <f>[5]testrun_5x13crossover_SL13!DB22</f>
        <v>947.80175999999994</v>
      </c>
    </row>
    <row r="84" spans="1:117" x14ac:dyDescent="0.3">
      <c r="A84" t="s">
        <v>16</v>
      </c>
      <c r="B84" s="1" t="s">
        <v>35</v>
      </c>
      <c r="C84" t="s">
        <v>6</v>
      </c>
      <c r="D84" s="2">
        <f t="shared" si="1"/>
        <v>-39966.237860000001</v>
      </c>
      <c r="F84" s="5"/>
      <c r="G84" s="7"/>
      <c r="H84" s="7"/>
      <c r="I84" s="7"/>
      <c r="J84" s="7"/>
      <c r="K84" s="7"/>
      <c r="L84" s="2">
        <f>[5]testrun_5x13crossover_SL13!A23</f>
        <v>-272.55029999999999</v>
      </c>
      <c r="M84" s="2">
        <f>[5]testrun_5x13crossover_SL13!B23</f>
        <v>-256.3501</v>
      </c>
      <c r="N84" s="2">
        <f>[5]testrun_5x13crossover_SL13!C23</f>
        <v>-544.00099999999998</v>
      </c>
      <c r="O84" s="2">
        <f>[5]testrun_5x13crossover_SL13!D23</f>
        <v>-284.40039999999999</v>
      </c>
      <c r="P84" s="2">
        <f>[5]testrun_5x13crossover_SL13!E23</f>
        <v>-353.44970000000001</v>
      </c>
      <c r="Q84" s="2">
        <f>[5]testrun_5x13crossover_SL13!F23</f>
        <v>-163.54931999999999</v>
      </c>
      <c r="R84" s="2">
        <f>[5]testrun_5x13crossover_SL13!G23</f>
        <v>-326.15087999999997</v>
      </c>
      <c r="S84" s="2">
        <f>[5]testrun_5x13crossover_SL13!H23</f>
        <v>-548.70119999999997</v>
      </c>
      <c r="T84" s="2">
        <f>[5]testrun_5x13crossover_SL13!I23</f>
        <v>-331.05077999999997</v>
      </c>
      <c r="U84" s="2">
        <f>[5]testrun_5x13crossover_SL13!J23</f>
        <v>-659.95263999999997</v>
      </c>
      <c r="V84" s="2">
        <f>[5]testrun_5x13crossover_SL13!K23</f>
        <v>-483.95116999999999</v>
      </c>
      <c r="W84" s="2">
        <f>[5]testrun_5x13crossover_SL13!L23</f>
        <v>-401.75098000000003</v>
      </c>
      <c r="X84" s="2">
        <f>[5]testrun_5x13crossover_SL13!M23</f>
        <v>-282.10106999999999</v>
      </c>
      <c r="Y84" s="2">
        <f>[5]testrun_5x13crossover_SL13!N23</f>
        <v>-346.49950000000001</v>
      </c>
      <c r="Z84" s="2">
        <f>[5]testrun_5x13crossover_SL13!O23</f>
        <v>-270.30077999999997</v>
      </c>
      <c r="AA84" s="2">
        <f>[5]testrun_5x13crossover_SL13!P23</f>
        <v>-302.75</v>
      </c>
      <c r="AB84" s="2">
        <f>[5]testrun_5x13crossover_SL13!Q23</f>
        <v>-197.95068000000001</v>
      </c>
      <c r="AC84" s="2">
        <f>[5]testrun_5x13crossover_SL13!R23</f>
        <v>-334.00098000000003</v>
      </c>
      <c r="AD84" s="2">
        <f>[5]testrun_5x13crossover_SL13!S23</f>
        <v>-300.89940000000001</v>
      </c>
      <c r="AE84" s="2">
        <f>[5]testrun_5x13crossover_SL13!T23</f>
        <v>-282.1001</v>
      </c>
      <c r="AF84" s="2">
        <f>[5]testrun_5x13crossover_SL13!U23</f>
        <v>-338.15039999999999</v>
      </c>
      <c r="AG84" s="2">
        <f>[5]testrun_5x13crossover_SL13!V23</f>
        <v>-130.7998</v>
      </c>
      <c r="AH84" s="2">
        <f>[5]testrun_5x13crossover_SL13!W23</f>
        <v>-180.40038999999999</v>
      </c>
      <c r="AI84" s="2">
        <f>[5]testrun_5x13crossover_SL13!X23</f>
        <v>-294.10059999999999</v>
      </c>
      <c r="AJ84" s="2">
        <f>[5]testrun_5x13crossover_SL13!Y23</f>
        <v>-228.0498</v>
      </c>
      <c r="AK84" s="2">
        <f>[5]testrun_5x13crossover_SL13!Z23</f>
        <v>-175.39893000000001</v>
      </c>
      <c r="AL84" s="2">
        <f>[5]testrun_5x13crossover_SL13!AA23</f>
        <v>-155.69922</v>
      </c>
      <c r="AM84" s="2">
        <f>[5]testrun_5x13crossover_SL13!AB23</f>
        <v>-488.89940000000001</v>
      </c>
      <c r="AN84" s="2">
        <f>[5]testrun_5x13crossover_SL13!AC23</f>
        <v>-378.64893000000001</v>
      </c>
      <c r="AO84" s="2">
        <f>[5]testrun_5x13crossover_SL13!AD23</f>
        <v>-421.44970000000001</v>
      </c>
      <c r="AP84" s="2">
        <f>[5]testrun_5x13crossover_SL13!AE23</f>
        <v>-305.6001</v>
      </c>
      <c r="AQ84" s="2">
        <f>[5]testrun_5x13crossover_SL13!AF23</f>
        <v>-347.24901999999997</v>
      </c>
      <c r="AR84" s="2">
        <f>[5]testrun_5x13crossover_SL13!AG23</f>
        <v>-495.30029999999999</v>
      </c>
      <c r="AS84" s="2">
        <f>[5]testrun_5x13crossover_SL13!AH23</f>
        <v>-273.50049999999999</v>
      </c>
      <c r="AT84" s="2">
        <f>[5]testrun_5x13crossover_SL13!AI23</f>
        <v>-290.7998</v>
      </c>
      <c r="AU84" s="2">
        <f>[5]testrun_5x13crossover_SL13!AJ23</f>
        <v>-466.6499</v>
      </c>
      <c r="AV84" s="2">
        <f>[5]testrun_5x13crossover_SL13!AK23</f>
        <v>-405.7002</v>
      </c>
      <c r="AW84" s="2">
        <f>[5]testrun_5x13crossover_SL13!AL23</f>
        <v>-164.1001</v>
      </c>
      <c r="AX84" s="2">
        <f>[5]testrun_5x13crossover_SL13!AM23</f>
        <v>-119.6499</v>
      </c>
      <c r="AY84" s="2">
        <f>[5]testrun_5x13crossover_SL13!AN23</f>
        <v>-304.84960000000001</v>
      </c>
      <c r="AZ84" s="2">
        <f>[5]testrun_5x13crossover_SL13!AO23</f>
        <v>-417.10156000000001</v>
      </c>
      <c r="BA84" s="2">
        <f>[5]testrun_5x13crossover_SL13!AP23</f>
        <v>-355.25</v>
      </c>
      <c r="BB84" s="2">
        <f>[5]testrun_5x13crossover_SL13!AQ23</f>
        <v>-411.1499</v>
      </c>
      <c r="BC84" s="2">
        <f>[5]testrun_5x13crossover_SL13!AR23</f>
        <v>-267.05077999999997</v>
      </c>
      <c r="BD84" s="2">
        <f>[5]testrun_5x13crossover_SL13!AS23</f>
        <v>-361.49853999999999</v>
      </c>
      <c r="BE84" s="2">
        <f>[5]testrun_5x13crossover_SL13!AT23</f>
        <v>-198.00098</v>
      </c>
      <c r="BF84" s="2">
        <f>[5]testrun_5x13crossover_SL13!AU23</f>
        <v>-219.70214999999999</v>
      </c>
      <c r="BG84" s="2">
        <f>[5]testrun_5x13crossover_SL13!AV23</f>
        <v>-469.39550000000003</v>
      </c>
      <c r="BH84" s="2">
        <f>[5]testrun_5x13crossover_SL13!AW23</f>
        <v>-209.49755999999999</v>
      </c>
      <c r="BI84" s="2">
        <f>[5]testrun_5x13crossover_SL13!AX23</f>
        <v>-454.69824</v>
      </c>
      <c r="BJ84" s="2">
        <f>[5]testrun_5x13crossover_SL13!AY23</f>
        <v>-553.40039999999999</v>
      </c>
      <c r="BK84" s="2">
        <f>[5]testrun_5x13crossover_SL13!AZ23</f>
        <v>-450.15332000000001</v>
      </c>
      <c r="BL84" s="2">
        <f>[5]testrun_5x13crossover_SL13!BA23</f>
        <v>-367.74853999999999</v>
      </c>
      <c r="BM84" s="2">
        <f>[5]testrun_5x13crossover_SL13!BB23</f>
        <v>-165.90088</v>
      </c>
      <c r="BN84" s="2">
        <f>[5]testrun_5x13crossover_SL13!BC23</f>
        <v>-335.34863000000001</v>
      </c>
      <c r="BO84" s="2">
        <f>[5]testrun_5x13crossover_SL13!BD23</f>
        <v>-681.34862999999996</v>
      </c>
      <c r="BP84" s="2">
        <f>[5]testrun_5x13crossover_SL13!BE23</f>
        <v>-511.3999</v>
      </c>
      <c r="BQ84" s="2">
        <f>[5]testrun_5x13crossover_SL13!BF23</f>
        <v>-430.85059999999999</v>
      </c>
      <c r="BR84" s="2">
        <f>[5]testrun_5x13crossover_SL13!BG23</f>
        <v>-291.89940000000001</v>
      </c>
      <c r="BS84" s="2">
        <f>[5]testrun_5x13crossover_SL13!BH23</f>
        <v>-268.29883000000001</v>
      </c>
      <c r="BT84" s="2">
        <f>[5]testrun_5x13crossover_SL13!BI23</f>
        <v>-504.9502</v>
      </c>
      <c r="BU84" s="2">
        <f>[5]testrun_5x13crossover_SL13!BJ23</f>
        <v>-407.95116999999999</v>
      </c>
      <c r="BV84" s="2">
        <f>[5]testrun_5x13crossover_SL13!BK23</f>
        <v>-472.35059999999999</v>
      </c>
      <c r="BW84" s="2">
        <f>[5]testrun_5x13crossover_SL13!BL23</f>
        <v>-226.6499</v>
      </c>
      <c r="BX84" s="2">
        <f>[5]testrun_5x13crossover_SL13!BM23</f>
        <v>-418.00049999999999</v>
      </c>
      <c r="BY84" s="2">
        <f>[5]testrun_5x13crossover_SL13!BN23</f>
        <v>-391.99707000000001</v>
      </c>
      <c r="BZ84" s="2">
        <f>[5]testrun_5x13crossover_SL13!BO23</f>
        <v>-440.65039999999999</v>
      </c>
      <c r="CA84" s="2">
        <f>[5]testrun_5x13crossover_SL13!BP23</f>
        <v>-237.0498</v>
      </c>
      <c r="CB84" s="2">
        <f>[5]testrun_5x13crossover_SL13!BQ23</f>
        <v>-287.80077999999997</v>
      </c>
      <c r="CC84" s="2">
        <f>[5]testrun_5x13crossover_SL13!BR23</f>
        <v>-389.05470000000003</v>
      </c>
      <c r="CD84" s="2">
        <f>[5]testrun_5x13crossover_SL13!BS23</f>
        <v>-762.25049999999999</v>
      </c>
      <c r="CE84" s="2">
        <f>[5]testrun_5x13crossover_SL13!BT23</f>
        <v>-375.15087999999997</v>
      </c>
      <c r="CF84" s="2">
        <f>[5]testrun_5x13crossover_SL13!BU23</f>
        <v>-294.89940000000001</v>
      </c>
      <c r="CG84" s="2">
        <f>[5]testrun_5x13crossover_SL13!BV23</f>
        <v>-259.4502</v>
      </c>
      <c r="CH84" s="2">
        <f>[5]testrun_5x13crossover_SL13!BW23</f>
        <v>-364.35059999999999</v>
      </c>
      <c r="CI84" s="2">
        <f>[5]testrun_5x13crossover_SL13!BX23</f>
        <v>-188.39746</v>
      </c>
      <c r="CJ84" s="2">
        <f>[5]testrun_5x13crossover_SL13!BY23</f>
        <v>-409.89940000000001</v>
      </c>
      <c r="CK84" s="2">
        <f>[5]testrun_5x13crossover_SL13!BZ23</f>
        <v>-342.35253999999998</v>
      </c>
      <c r="CL84" s="2">
        <f>[5]testrun_5x13crossover_SL13!CA23</f>
        <v>-277.49901999999997</v>
      </c>
      <c r="CM84" s="2">
        <f>[5]testrun_5x13crossover_SL13!CB23</f>
        <v>-263.4502</v>
      </c>
      <c r="CN84" s="2">
        <f>[5]testrun_5x13crossover_SL13!CC23</f>
        <v>-468.50098000000003</v>
      </c>
      <c r="CO84" s="2">
        <f>[5]testrun_5x13crossover_SL13!CD23</f>
        <v>-365.59863000000001</v>
      </c>
      <c r="CP84" s="2">
        <f>[5]testrun_5x13crossover_SL13!CE23</f>
        <v>-688.10155999999995</v>
      </c>
      <c r="CQ84" s="2">
        <f>[5]testrun_5x13crossover_SL13!CF23</f>
        <v>-439.80273</v>
      </c>
      <c r="CR84" s="2">
        <f>[5]testrun_5x13crossover_SL13!CG23</f>
        <v>-203.49902</v>
      </c>
      <c r="CS84" s="2">
        <f>[5]testrun_5x13crossover_SL13!CH23</f>
        <v>-457.69824</v>
      </c>
      <c r="CT84" s="2">
        <f>[5]testrun_5x13crossover_SL13!CI23</f>
        <v>-506.59863000000001</v>
      </c>
      <c r="CU84" s="2">
        <f>[5]testrun_5x13crossover_SL13!CJ23</f>
        <v>-340.7998</v>
      </c>
      <c r="CV84" s="2">
        <f>[5]testrun_5x13crossover_SL13!CK23</f>
        <v>-375.40233999999998</v>
      </c>
      <c r="CW84" s="2">
        <f>[5]testrun_5x13crossover_SL13!CL23</f>
        <v>-307.89550000000003</v>
      </c>
      <c r="CX84" s="2">
        <f>[5]testrun_5x13crossover_SL13!CM23</f>
        <v>-439.59766000000002</v>
      </c>
      <c r="CY84" s="2">
        <f>[5]testrun_5x13crossover_SL13!CN23</f>
        <v>-332.19922000000003</v>
      </c>
      <c r="CZ84" s="2">
        <f>[5]testrun_5x13crossover_SL13!CO23</f>
        <v>-219.64843999999999</v>
      </c>
      <c r="DA84" s="2">
        <f>[5]testrun_5x13crossover_SL13!CP23</f>
        <v>-1169.3965000000001</v>
      </c>
      <c r="DB84" s="2">
        <f>[5]testrun_5x13crossover_SL13!CQ23</f>
        <v>-363.40039999999999</v>
      </c>
      <c r="DC84" s="2">
        <f>[5]testrun_5x13crossover_SL13!CR23</f>
        <v>-683.34670000000006</v>
      </c>
      <c r="DD84" s="2">
        <f>[5]testrun_5x13crossover_SL13!CS23</f>
        <v>-554.69920000000002</v>
      </c>
      <c r="DE84" s="2">
        <f>[5]testrun_5x13crossover_SL13!CT23</f>
        <v>-690.99900000000002</v>
      </c>
      <c r="DF84" s="2">
        <f>[5]testrun_5x13crossover_SL13!CU23</f>
        <v>-482.04883000000001</v>
      </c>
      <c r="DG84" s="2">
        <f>[5]testrun_5x13crossover_SL13!CV23</f>
        <v>-493.55176</v>
      </c>
      <c r="DH84" s="2">
        <f>[5]testrun_5x13crossover_SL13!CW23</f>
        <v>-538.69920000000002</v>
      </c>
      <c r="DI84" s="2">
        <f>[5]testrun_5x13crossover_SL13!CX23</f>
        <v>-280.89746000000002</v>
      </c>
      <c r="DJ84" s="2">
        <f>[5]testrun_5x13crossover_SL13!CY23</f>
        <v>-494.25098000000003</v>
      </c>
      <c r="DK84" s="2">
        <f>[5]testrun_5x13crossover_SL13!CZ23</f>
        <v>-608.34862999999996</v>
      </c>
      <c r="DL84" s="2">
        <f>[5]testrun_5x13crossover_SL13!DA23</f>
        <v>-324.19824</v>
      </c>
      <c r="DM84" s="2">
        <f>[5]testrun_5x13crossover_SL13!DB23</f>
        <v>-495.75098000000003</v>
      </c>
    </row>
    <row r="85" spans="1:117" x14ac:dyDescent="0.3">
      <c r="A85" t="s">
        <v>16</v>
      </c>
      <c r="B85" s="1" t="s">
        <v>35</v>
      </c>
      <c r="C85" t="s">
        <v>7</v>
      </c>
      <c r="D85" s="2">
        <f t="shared" si="1"/>
        <v>12294.8638237</v>
      </c>
      <c r="G85" s="6">
        <f>100*D85/D83</f>
        <v>23.525841353353737</v>
      </c>
      <c r="H85" s="7"/>
      <c r="I85" s="7"/>
      <c r="J85" s="7"/>
      <c r="K85" s="7"/>
      <c r="L85" s="2">
        <f>[5]testrun_5x13crossover_SL13!A24</f>
        <v>151.69970000000001</v>
      </c>
      <c r="M85" s="2">
        <f>[5]testrun_5x13crossover_SL13!B24</f>
        <v>412.39940000000001</v>
      </c>
      <c r="N85" s="2">
        <f>[5]testrun_5x13crossover_SL13!C24</f>
        <v>-18.801269999999999</v>
      </c>
      <c r="O85" s="2">
        <f>[5]testrun_5x13crossover_SL13!D24</f>
        <v>50.847656000000001</v>
      </c>
      <c r="P85" s="2">
        <f>[5]testrun_5x13crossover_SL13!E24</f>
        <v>21.899414</v>
      </c>
      <c r="Q85" s="2">
        <f>[5]testrun_5x13crossover_SL13!F24</f>
        <v>41.401367</v>
      </c>
      <c r="R85" s="2">
        <f>[5]testrun_5x13crossover_SL13!G24</f>
        <v>-47.899901999999997</v>
      </c>
      <c r="S85" s="2">
        <f>[5]testrun_5x13crossover_SL13!H24</f>
        <v>-66.251464999999996</v>
      </c>
      <c r="T85" s="2">
        <f>[5]testrun_5x13crossover_SL13!I24</f>
        <v>398.89893000000001</v>
      </c>
      <c r="U85" s="2">
        <f>[5]testrun_5x13crossover_SL13!J24</f>
        <v>-17.603027000000001</v>
      </c>
      <c r="V85" s="2">
        <f>[5]testrun_5x13crossover_SL13!K24</f>
        <v>248.29834</v>
      </c>
      <c r="W85" s="2">
        <f>[5]testrun_5x13crossover_SL13!L24</f>
        <v>297.99853999999999</v>
      </c>
      <c r="X85" s="2">
        <f>[5]testrun_5x13crossover_SL13!M24</f>
        <v>-6.6015625</v>
      </c>
      <c r="Y85" s="2">
        <f>[5]testrun_5x13crossover_SL13!N24</f>
        <v>-48.548340000000003</v>
      </c>
      <c r="Z85" s="2">
        <f>[5]testrun_5x13crossover_SL13!O24</f>
        <v>274.69824</v>
      </c>
      <c r="AA85" s="2">
        <f>[5]testrun_5x13crossover_SL13!P24</f>
        <v>-54.200195000000001</v>
      </c>
      <c r="AB85" s="2">
        <f>[5]testrun_5x13crossover_SL13!Q24</f>
        <v>294.64940000000001</v>
      </c>
      <c r="AC85" s="2">
        <f>[5]testrun_5x13crossover_SL13!R24</f>
        <v>97.348145000000002</v>
      </c>
      <c r="AD85" s="2">
        <f>[5]testrun_5x13crossover_SL13!S24</f>
        <v>-43.249510000000001</v>
      </c>
      <c r="AE85" s="2">
        <f>[5]testrun_5x13crossover_SL13!T24</f>
        <v>-50.550293000000003</v>
      </c>
      <c r="AF85" s="2">
        <f>[5]testrun_5x13crossover_SL13!U24</f>
        <v>-88.450194999999994</v>
      </c>
      <c r="AG85" s="2">
        <f>[5]testrun_5x13crossover_SL13!V24</f>
        <v>129.09961000000001</v>
      </c>
      <c r="AH85" s="2">
        <f>[5]testrun_5x13crossover_SL13!W24</f>
        <v>257.19873000000001</v>
      </c>
      <c r="AI85" s="2">
        <f>[5]testrun_5x13crossover_SL13!X24</f>
        <v>-68.299319999999994</v>
      </c>
      <c r="AJ85" s="2">
        <f>[5]testrun_5x13crossover_SL13!Y24</f>
        <v>-69.399413999999993</v>
      </c>
      <c r="AK85" s="2">
        <f>[5]testrun_5x13crossover_SL13!Z24</f>
        <v>103.851074</v>
      </c>
      <c r="AL85" s="2">
        <f>[5]testrun_5x13crossover_SL13!AA24</f>
        <v>456.5</v>
      </c>
      <c r="AM85" s="2">
        <f>[5]testrun_5x13crossover_SL13!AB24</f>
        <v>-135.99805000000001</v>
      </c>
      <c r="AN85" s="2">
        <f>[5]testrun_5x13crossover_SL13!AC24</f>
        <v>0.59960939999999996</v>
      </c>
      <c r="AO85" s="2">
        <f>[5]testrun_5x13crossover_SL13!AD24</f>
        <v>-144.4502</v>
      </c>
      <c r="AP85" s="2">
        <f>[5]testrun_5x13crossover_SL13!AE24</f>
        <v>-16.050781000000001</v>
      </c>
      <c r="AQ85" s="2">
        <f>[5]testrun_5x13crossover_SL13!AF24</f>
        <v>660.15137000000004</v>
      </c>
      <c r="AR85" s="2">
        <f>[5]testrun_5x13crossover_SL13!AG24</f>
        <v>-2.8500977000000001</v>
      </c>
      <c r="AS85" s="2">
        <f>[5]testrun_5x13crossover_SL13!AH24</f>
        <v>286.7998</v>
      </c>
      <c r="AT85" s="2">
        <f>[5]testrun_5x13crossover_SL13!AI24</f>
        <v>64.350099999999998</v>
      </c>
      <c r="AU85" s="2">
        <f>[5]testrun_5x13crossover_SL13!AJ24</f>
        <v>-294.09960000000001</v>
      </c>
      <c r="AV85" s="2">
        <f>[5]testrun_5x13crossover_SL13!AK24</f>
        <v>-165.5</v>
      </c>
      <c r="AW85" s="2">
        <f>[5]testrun_5x13crossover_SL13!AL24</f>
        <v>52.350586</v>
      </c>
      <c r="AX85" s="2">
        <f>[5]testrun_5x13crossover_SL13!AM24</f>
        <v>344.25</v>
      </c>
      <c r="AY85" s="2">
        <f>[5]testrun_5x13crossover_SL13!AN24</f>
        <v>42.900880000000001</v>
      </c>
      <c r="AZ85" s="2">
        <f>[5]testrun_5x13crossover_SL13!AO24</f>
        <v>157.64843999999999</v>
      </c>
      <c r="BA85" s="2">
        <f>[5]testrun_5x13crossover_SL13!AP24</f>
        <v>324.3999</v>
      </c>
      <c r="BB85" s="2">
        <f>[5]testrun_5x13crossover_SL13!AQ24</f>
        <v>85.600099999999998</v>
      </c>
      <c r="BC85" s="2">
        <f>[5]testrun_5x13crossover_SL13!AR24</f>
        <v>225.74902</v>
      </c>
      <c r="BD85" s="2">
        <f>[5]testrun_5x13crossover_SL13!AS24</f>
        <v>110.151855</v>
      </c>
      <c r="BE85" s="2">
        <f>[5]testrun_5x13crossover_SL13!AT24</f>
        <v>3.9492188000000001</v>
      </c>
      <c r="BF85" s="2">
        <f>[5]testrun_5x13crossover_SL13!AU24</f>
        <v>89.947265999999999</v>
      </c>
      <c r="BG85" s="2">
        <f>[5]testrun_5x13crossover_SL13!AV24</f>
        <v>-175.94385</v>
      </c>
      <c r="BH85" s="2">
        <f>[5]testrun_5x13crossover_SL13!AW24</f>
        <v>491.95263999999997</v>
      </c>
      <c r="BI85" s="2">
        <f>[5]testrun_5x13crossover_SL13!AX24</f>
        <v>-56.598633</v>
      </c>
      <c r="BJ85" s="2">
        <f>[5]testrun_5x13crossover_SL13!AY24</f>
        <v>-0.45019530000000002</v>
      </c>
      <c r="BK85" s="2">
        <f>[5]testrun_5x13crossover_SL13!AZ24</f>
        <v>-252.80468999999999</v>
      </c>
      <c r="BL85" s="2">
        <f>[5]testrun_5x13crossover_SL13!BA24</f>
        <v>92.000979999999998</v>
      </c>
      <c r="BM85" s="2">
        <f>[5]testrun_5x13crossover_SL13!BB24</f>
        <v>516.55079999999998</v>
      </c>
      <c r="BN85" s="2">
        <f>[5]testrun_5x13crossover_SL13!BC24</f>
        <v>55.800780000000003</v>
      </c>
      <c r="BO85" s="2">
        <f>[5]testrun_5x13crossover_SL13!BD24</f>
        <v>189.10106999999999</v>
      </c>
      <c r="BP85" s="2">
        <f>[5]testrun_5x13crossover_SL13!BE24</f>
        <v>346.0498</v>
      </c>
      <c r="BQ85" s="2">
        <f>[5]testrun_5x13crossover_SL13!BF24</f>
        <v>-151.25146000000001</v>
      </c>
      <c r="BR85" s="2">
        <f>[5]testrun_5x13crossover_SL13!BG24</f>
        <v>57.150390000000002</v>
      </c>
      <c r="BS85" s="2">
        <f>[5]testrun_5x13crossover_SL13!BH24</f>
        <v>18.300781000000001</v>
      </c>
      <c r="BT85" s="2">
        <f>[5]testrun_5x13crossover_SL13!BI24</f>
        <v>-11.099608999999999</v>
      </c>
      <c r="BU85" s="2">
        <f>[5]testrun_5x13crossover_SL13!BJ24</f>
        <v>336.14746000000002</v>
      </c>
      <c r="BV85" s="2">
        <f>[5]testrun_5x13crossover_SL13!BK24</f>
        <v>300.54932000000002</v>
      </c>
      <c r="BW85" s="2">
        <f>[5]testrun_5x13crossover_SL13!BL24</f>
        <v>141.75049000000001</v>
      </c>
      <c r="BX85" s="2">
        <f>[5]testrun_5x13crossover_SL13!BM24</f>
        <v>-75.15137</v>
      </c>
      <c r="BY85" s="2">
        <f>[5]testrun_5x13crossover_SL13!BN24</f>
        <v>97.554689999999994</v>
      </c>
      <c r="BZ85" s="2">
        <f>[5]testrun_5x13crossover_SL13!BO24</f>
        <v>-312.89940000000001</v>
      </c>
      <c r="CA85" s="2">
        <f>[5]testrun_5x13crossover_SL13!BP24</f>
        <v>153.09765999999999</v>
      </c>
      <c r="CB85" s="2">
        <f>[5]testrun_5x13crossover_SL13!BQ24</f>
        <v>288.19727</v>
      </c>
      <c r="CC85" s="2">
        <f>[5]testrun_5x13crossover_SL13!BR24</f>
        <v>79.497069999999994</v>
      </c>
      <c r="CD85" s="2">
        <f>[5]testrun_5x13crossover_SL13!BS24</f>
        <v>140.8999</v>
      </c>
      <c r="CE85" s="2">
        <f>[5]testrun_5x13crossover_SL13!BT24</f>
        <v>281.34912000000003</v>
      </c>
      <c r="CF85" s="2">
        <f>[5]testrun_5x13crossover_SL13!BU24</f>
        <v>193.09961000000001</v>
      </c>
      <c r="CG85" s="2">
        <f>[5]testrun_5x13crossover_SL13!BV24</f>
        <v>127.09961</v>
      </c>
      <c r="CH85" s="2">
        <f>[5]testrun_5x13crossover_SL13!BW24</f>
        <v>78.997069999999994</v>
      </c>
      <c r="CI85" s="2">
        <f>[5]testrun_5x13crossover_SL13!BX24</f>
        <v>224.40430000000001</v>
      </c>
      <c r="CJ85" s="2">
        <f>[5]testrun_5x13crossover_SL13!BY24</f>
        <v>-199.34863000000001</v>
      </c>
      <c r="CK85" s="2">
        <f>[5]testrun_5x13crossover_SL13!BZ24</f>
        <v>-116.802734</v>
      </c>
      <c r="CL85" s="2">
        <f>[5]testrun_5x13crossover_SL13!CA24</f>
        <v>49.150390000000002</v>
      </c>
      <c r="CM85" s="2">
        <f>[5]testrun_5x13crossover_SL13!CB24</f>
        <v>132.09961000000001</v>
      </c>
      <c r="CN85" s="2">
        <f>[5]testrun_5x13crossover_SL13!CC24</f>
        <v>46.397460000000002</v>
      </c>
      <c r="CO85" s="2">
        <f>[5]testrun_5x13crossover_SL13!CD24</f>
        <v>-102.64843999999999</v>
      </c>
      <c r="CP85" s="2">
        <f>[5]testrun_5x13crossover_SL13!CE24</f>
        <v>-322.30273</v>
      </c>
      <c r="CQ85" s="2">
        <f>[5]testrun_5x13crossover_SL13!CF24</f>
        <v>159.19727</v>
      </c>
      <c r="CR85" s="2">
        <f>[5]testrun_5x13crossover_SL13!CG24</f>
        <v>475.10059999999999</v>
      </c>
      <c r="CS85" s="2">
        <f>[5]testrun_5x13crossover_SL13!CH24</f>
        <v>542.90137000000004</v>
      </c>
      <c r="CT85" s="2">
        <f>[5]testrun_5x13crossover_SL13!CI24</f>
        <v>315.25292999999999</v>
      </c>
      <c r="CU85" s="2">
        <f>[5]testrun_5x13crossover_SL13!CJ24</f>
        <v>158.40136999999999</v>
      </c>
      <c r="CV85" s="2">
        <f>[5]testrun_5x13crossover_SL13!CK24</f>
        <v>328.69727</v>
      </c>
      <c r="CW85" s="2">
        <f>[5]testrun_5x13crossover_SL13!CL24</f>
        <v>270.40526999999997</v>
      </c>
      <c r="CX85" s="2">
        <f>[5]testrun_5x13crossover_SL13!CM24</f>
        <v>-35.296875</v>
      </c>
      <c r="CY85" s="2">
        <f>[5]testrun_5x13crossover_SL13!CN24</f>
        <v>108.70215</v>
      </c>
      <c r="CZ85" s="2">
        <f>[5]testrun_5x13crossover_SL13!CO24</f>
        <v>153.94922</v>
      </c>
      <c r="DA85" s="2">
        <f>[5]testrun_5x13crossover_SL13!CP24</f>
        <v>-516.74509999999998</v>
      </c>
      <c r="DB85" s="2">
        <f>[5]testrun_5x13crossover_SL13!CQ24</f>
        <v>474.94824</v>
      </c>
      <c r="DC85" s="2">
        <f>[5]testrun_5x13crossover_SL13!CR24</f>
        <v>135.15430000000001</v>
      </c>
      <c r="DD85" s="2">
        <f>[5]testrun_5x13crossover_SL13!CS24</f>
        <v>224.2002</v>
      </c>
      <c r="DE85" s="2">
        <f>[5]testrun_5x13crossover_SL13!CT24</f>
        <v>-100.24609</v>
      </c>
      <c r="DF85" s="2">
        <f>[5]testrun_5x13crossover_SL13!CU24</f>
        <v>-110.79883</v>
      </c>
      <c r="DG85" s="2">
        <f>[5]testrun_5x13crossover_SL13!CV24</f>
        <v>91.400390000000002</v>
      </c>
      <c r="DH85" s="2">
        <f>[5]testrun_5x13crossover_SL13!CW24</f>
        <v>835.55175999999994</v>
      </c>
      <c r="DI85" s="2">
        <f>[5]testrun_5x13crossover_SL13!CX24</f>
        <v>394.55369999999999</v>
      </c>
      <c r="DJ85" s="2">
        <f>[5]testrun_5x13crossover_SL13!CY24</f>
        <v>92.999020000000002</v>
      </c>
      <c r="DK85" s="2">
        <f>[5]testrun_5x13crossover_SL13!CZ24</f>
        <v>-32.647460000000002</v>
      </c>
      <c r="DL85" s="2">
        <f>[5]testrun_5x13crossover_SL13!DA24</f>
        <v>870.40233999999998</v>
      </c>
      <c r="DM85" s="2">
        <f>[5]testrun_5x13crossover_SL13!DB24</f>
        <v>452.05077999999997</v>
      </c>
    </row>
    <row r="86" spans="1:117" x14ac:dyDescent="0.3">
      <c r="A86" t="s">
        <v>16</v>
      </c>
      <c r="B86" s="1" t="s">
        <v>2</v>
      </c>
      <c r="C86" t="s">
        <v>5</v>
      </c>
      <c r="D86" s="2">
        <f t="shared" si="1"/>
        <v>32382.951032939993</v>
      </c>
      <c r="E86">
        <f>COUNT(L88:DZ88)</f>
        <v>106</v>
      </c>
      <c r="F86" s="5">
        <f>COUNTIF(L88:DZ88,"&gt;0")</f>
        <v>64</v>
      </c>
      <c r="G86" s="6">
        <f>100 *F86/E86</f>
        <v>60.377358490566039</v>
      </c>
      <c r="H86" s="7"/>
      <c r="I86" s="7"/>
      <c r="J86" s="7"/>
      <c r="K86" s="7"/>
      <c r="L86" s="2">
        <f>[5]testrun_5x13crossover_SL13!A28</f>
        <v>277.5498</v>
      </c>
      <c r="M86" s="2">
        <f>[5]testrun_5x13crossover_SL13!B28</f>
        <v>635.59960000000001</v>
      </c>
      <c r="N86" s="2">
        <f>[5]testrun_5x13crossover_SL13!C28</f>
        <v>91.549805000000006</v>
      </c>
      <c r="O86" s="2">
        <f>[5]testrun_5x13crossover_SL13!D28</f>
        <v>549</v>
      </c>
      <c r="P86" s="2">
        <f>[5]testrun_5x13crossover_SL13!E28</f>
        <v>398.5</v>
      </c>
      <c r="Q86" s="2">
        <f>[5]testrun_5x13crossover_SL13!F28</f>
        <v>339.55029999999999</v>
      </c>
      <c r="R86" s="2">
        <f>[5]testrun_5x13crossover_SL13!G28</f>
        <v>391.75</v>
      </c>
      <c r="S86" s="2">
        <f>[5]testrun_5x13crossover_SL13!H28</f>
        <v>347.19970000000001</v>
      </c>
      <c r="T86" s="2">
        <f>[5]testrun_5x13crossover_SL13!I28</f>
        <v>446.84960000000001</v>
      </c>
      <c r="U86" s="2">
        <f>[5]testrun_5x13crossover_SL13!J28</f>
        <v>49.25</v>
      </c>
      <c r="V86" s="2">
        <f>[5]testrun_5x13crossover_SL13!K28</f>
        <v>0</v>
      </c>
      <c r="W86" s="2">
        <f>[5]testrun_5x13crossover_SL13!L28</f>
        <v>244.80029999999999</v>
      </c>
      <c r="X86" s="2">
        <f>[5]testrun_5x13crossover_SL13!M28</f>
        <v>143.80029999999999</v>
      </c>
      <c r="Y86" s="2">
        <f>[5]testrun_5x13crossover_SL13!N28</f>
        <v>529.24900000000002</v>
      </c>
      <c r="Z86" s="2">
        <f>[5]testrun_5x13crossover_SL13!O28</f>
        <v>148.30029999999999</v>
      </c>
      <c r="AA86" s="2">
        <f>[5]testrun_5x13crossover_SL13!P28</f>
        <v>205.40038999999999</v>
      </c>
      <c r="AB86" s="2">
        <f>[5]testrun_5x13crossover_SL13!Q28</f>
        <v>190.3501</v>
      </c>
      <c r="AC86" s="2">
        <f>[5]testrun_5x13crossover_SL13!R28</f>
        <v>31.399902000000001</v>
      </c>
      <c r="AD86" s="2">
        <f>[5]testrun_5x13crossover_SL13!S28</f>
        <v>114.1499</v>
      </c>
      <c r="AE86" s="2">
        <f>[5]testrun_5x13crossover_SL13!T28</f>
        <v>225.19970000000001</v>
      </c>
      <c r="AF86" s="2">
        <f>[5]testrun_5x13crossover_SL13!U28</f>
        <v>277.50049999999999</v>
      </c>
      <c r="AG86" s="2">
        <f>[5]testrun_5x13crossover_SL13!V28</f>
        <v>0</v>
      </c>
      <c r="AH86" s="2">
        <f>[5]testrun_5x13crossover_SL13!W28</f>
        <v>207.65038999999999</v>
      </c>
      <c r="AI86" s="2">
        <f>[5]testrun_5x13crossover_SL13!X28</f>
        <v>246.99950999999999</v>
      </c>
      <c r="AJ86" s="2">
        <f>[5]testrun_5x13crossover_SL13!Y28</f>
        <v>65.399413999999993</v>
      </c>
      <c r="AK86" s="2">
        <f>[5]testrun_5x13crossover_SL13!Z28</f>
        <v>95.400390000000002</v>
      </c>
      <c r="AL86" s="2">
        <f>[5]testrun_5x13crossover_SL13!AA28</f>
        <v>347.75</v>
      </c>
      <c r="AM86" s="2">
        <f>[5]testrun_5x13crossover_SL13!AB28</f>
        <v>370.69970000000001</v>
      </c>
      <c r="AN86" s="2">
        <f>[5]testrun_5x13crossover_SL13!AC28</f>
        <v>196.3501</v>
      </c>
      <c r="AO86" s="2">
        <f>[5]testrun_5x13crossover_SL13!AD28</f>
        <v>181.6001</v>
      </c>
      <c r="AP86" s="2">
        <f>[5]testrun_5x13crossover_SL13!AE28</f>
        <v>262.55029999999999</v>
      </c>
      <c r="AQ86" s="2">
        <f>[5]testrun_5x13crossover_SL13!AF28</f>
        <v>519.15039999999999</v>
      </c>
      <c r="AR86" s="2">
        <f>[5]testrun_5x13crossover_SL13!AG28</f>
        <v>431.59960000000001</v>
      </c>
      <c r="AS86" s="2">
        <f>[5]testrun_5x13crossover_SL13!AH28</f>
        <v>73.549805000000006</v>
      </c>
      <c r="AT86" s="2">
        <f>[5]testrun_5x13crossover_SL13!AI28</f>
        <v>216.94970000000001</v>
      </c>
      <c r="AU86" s="2">
        <f>[5]testrun_5x13crossover_SL13!AJ28</f>
        <v>186.90088</v>
      </c>
      <c r="AV86" s="2">
        <f>[5]testrun_5x13crossover_SL13!AK28</f>
        <v>199.19970000000001</v>
      </c>
      <c r="AW86" s="2">
        <f>[5]testrun_5x13crossover_SL13!AL28</f>
        <v>92.849609999999998</v>
      </c>
      <c r="AX86" s="2">
        <f>[5]testrun_5x13crossover_SL13!AM28</f>
        <v>346.2002</v>
      </c>
      <c r="AY86" s="2">
        <f>[5]testrun_5x13crossover_SL13!AN28</f>
        <v>290.3999</v>
      </c>
      <c r="AZ86" s="2">
        <f>[5]testrun_5x13crossover_SL13!AO28</f>
        <v>381.1001</v>
      </c>
      <c r="BA86" s="2">
        <f>[5]testrun_5x13crossover_SL13!AP28</f>
        <v>60.450195000000001</v>
      </c>
      <c r="BB86" s="2">
        <f>[5]testrun_5x13crossover_SL13!AQ28</f>
        <v>398.19970000000001</v>
      </c>
      <c r="BC86" s="2">
        <f>[5]testrun_5x13crossover_SL13!AR28</f>
        <v>302.8501</v>
      </c>
      <c r="BD86" s="2">
        <f>[5]testrun_5x13crossover_SL13!AS28</f>
        <v>312.84960000000001</v>
      </c>
      <c r="BE86" s="2">
        <f>[5]testrun_5x13crossover_SL13!AT28</f>
        <v>106</v>
      </c>
      <c r="BF86" s="2">
        <f>[5]testrun_5x13crossover_SL13!AU28</f>
        <v>55.75</v>
      </c>
      <c r="BG86" s="2">
        <f>[5]testrun_5x13crossover_SL13!AV28</f>
        <v>400.45166</v>
      </c>
      <c r="BH86" s="2">
        <f>[5]testrun_5x13crossover_SL13!AW28</f>
        <v>600.59960000000001</v>
      </c>
      <c r="BI86" s="2">
        <f>[5]testrun_5x13crossover_SL13!AX28</f>
        <v>143.75</v>
      </c>
      <c r="BJ86" s="2">
        <f>[5]testrun_5x13crossover_SL13!AY28</f>
        <v>243.30078</v>
      </c>
      <c r="BK86" s="2">
        <f>[5]testrun_5x13crossover_SL13!AZ28</f>
        <v>443.9502</v>
      </c>
      <c r="BL86" s="2">
        <f>[5]testrun_5x13crossover_SL13!BA28</f>
        <v>212</v>
      </c>
      <c r="BM86" s="2">
        <f>[5]testrun_5x13crossover_SL13!BB28</f>
        <v>539.34910000000002</v>
      </c>
      <c r="BN86" s="2">
        <f>[5]testrun_5x13crossover_SL13!BC28</f>
        <v>309.04883000000001</v>
      </c>
      <c r="BO86" s="2">
        <f>[5]testrun_5x13crossover_SL13!BD28</f>
        <v>811.2998</v>
      </c>
      <c r="BP86" s="2">
        <f>[5]testrun_5x13crossover_SL13!BE28</f>
        <v>62.199706999999997</v>
      </c>
      <c r="BQ86" s="2">
        <f>[5]testrun_5x13crossover_SL13!BF28</f>
        <v>0</v>
      </c>
      <c r="BR86" s="2">
        <f>[5]testrun_5x13crossover_SL13!BG28</f>
        <v>470.84960000000001</v>
      </c>
      <c r="BS86" s="2">
        <f>[5]testrun_5x13crossover_SL13!BH28</f>
        <v>43.650390000000002</v>
      </c>
      <c r="BT86" s="2">
        <f>[5]testrun_5x13crossover_SL13!BI28</f>
        <v>339.15039999999999</v>
      </c>
      <c r="BU86" s="2">
        <f>[5]testrun_5x13crossover_SL13!BJ28</f>
        <v>458.7998</v>
      </c>
      <c r="BV86" s="2">
        <f>[5]testrun_5x13crossover_SL13!BK28</f>
        <v>330.8501</v>
      </c>
      <c r="BW86" s="2">
        <f>[5]testrun_5x13crossover_SL13!BL28</f>
        <v>442.0498</v>
      </c>
      <c r="BX86" s="2">
        <f>[5]testrun_5x13crossover_SL13!BM28</f>
        <v>448.89940000000001</v>
      </c>
      <c r="BY86" s="2">
        <f>[5]testrun_5x13crossover_SL13!BN28</f>
        <v>118.8501</v>
      </c>
      <c r="BZ86" s="2">
        <f>[5]testrun_5x13crossover_SL13!BO28</f>
        <v>386.24950000000001</v>
      </c>
      <c r="CA86" s="2">
        <f>[5]testrun_5x13crossover_SL13!BP28</f>
        <v>48.100586</v>
      </c>
      <c r="CB86" s="2">
        <f>[5]testrun_5x13crossover_SL13!BQ28</f>
        <v>383.7998</v>
      </c>
      <c r="CC86" s="2">
        <f>[5]testrun_5x13crossover_SL13!BR28</f>
        <v>105.45019499999999</v>
      </c>
      <c r="CD86" s="2">
        <f>[5]testrun_5x13crossover_SL13!BS28</f>
        <v>385.84960000000001</v>
      </c>
      <c r="CE86" s="2">
        <f>[5]testrun_5x13crossover_SL13!BT28</f>
        <v>13.850097999999999</v>
      </c>
      <c r="CF86" s="2">
        <f>[5]testrun_5x13crossover_SL13!BU28</f>
        <v>502.6499</v>
      </c>
      <c r="CG86" s="2">
        <f>[5]testrun_5x13crossover_SL13!BV28</f>
        <v>260.10059999999999</v>
      </c>
      <c r="CH86" s="2">
        <f>[5]testrun_5x13crossover_SL13!BW28</f>
        <v>0.85058593999999998</v>
      </c>
      <c r="CI86" s="2">
        <f>[5]testrun_5x13crossover_SL13!BX28</f>
        <v>257.90039999999999</v>
      </c>
      <c r="CJ86" s="2">
        <f>[5]testrun_5x13crossover_SL13!BY28</f>
        <v>42.049804999999999</v>
      </c>
      <c r="CK86" s="2">
        <f>[5]testrun_5x13crossover_SL13!BZ28</f>
        <v>298.24901999999997</v>
      </c>
      <c r="CL86" s="2">
        <f>[5]testrun_5x13crossover_SL13!CA28</f>
        <v>189.00098</v>
      </c>
      <c r="CM86" s="2">
        <f>[5]testrun_5x13crossover_SL13!CB28</f>
        <v>321.50098000000003</v>
      </c>
      <c r="CN86" s="2">
        <f>[5]testrun_5x13crossover_SL13!CC28</f>
        <v>73.299805000000006</v>
      </c>
      <c r="CO86" s="2">
        <f>[5]testrun_5x13crossover_SL13!CD28</f>
        <v>89.5</v>
      </c>
      <c r="CP86" s="2">
        <f>[5]testrun_5x13crossover_SL13!CE28</f>
        <v>326.09960000000001</v>
      </c>
      <c r="CQ86" s="2">
        <f>[5]testrun_5x13crossover_SL13!CF28</f>
        <v>668</v>
      </c>
      <c r="CR86" s="2">
        <f>[5]testrun_5x13crossover_SL13!CG28</f>
        <v>459.60059999999999</v>
      </c>
      <c r="CS86" s="2">
        <f>[5]testrun_5x13crossover_SL13!CH28</f>
        <v>642.89940000000001</v>
      </c>
      <c r="CT86" s="2">
        <f>[5]testrun_5x13crossover_SL13!CI28</f>
        <v>306</v>
      </c>
      <c r="CU86" s="2">
        <f>[5]testrun_5x13crossover_SL13!CJ28</f>
        <v>184</v>
      </c>
      <c r="CV86" s="2">
        <f>[5]testrun_5x13crossover_SL13!CK28</f>
        <v>634.19920000000002</v>
      </c>
      <c r="CW86" s="2">
        <f>[5]testrun_5x13crossover_SL13!CL28</f>
        <v>286.09960000000001</v>
      </c>
      <c r="CX86" s="2">
        <f>[5]testrun_5x13crossover_SL13!CM28</f>
        <v>96.599609999999998</v>
      </c>
      <c r="CY86" s="2">
        <f>[5]testrun_5x13crossover_SL13!CN28</f>
        <v>490.59960000000001</v>
      </c>
      <c r="CZ86" s="2">
        <f>[5]testrun_5x13crossover_SL13!CO28</f>
        <v>371.10059999999999</v>
      </c>
      <c r="DA86" s="2">
        <f>[5]testrun_5x13crossover_SL13!CP28</f>
        <v>937.70119999999997</v>
      </c>
      <c r="DB86" s="2">
        <f>[5]testrun_5x13crossover_SL13!CQ28</f>
        <v>360.34960000000001</v>
      </c>
      <c r="DC86" s="2">
        <f>[5]testrun_5x13crossover_SL13!CR28</f>
        <v>655.40137000000004</v>
      </c>
      <c r="DD86" s="2">
        <f>[5]testrun_5x13crossover_SL13!CS28</f>
        <v>322.2998</v>
      </c>
      <c r="DE86" s="2">
        <f>[5]testrun_5x13crossover_SL13!CT28</f>
        <v>435.7002</v>
      </c>
      <c r="DF86" s="2">
        <f>[5]testrun_5x13crossover_SL13!CU28</f>
        <v>691.2998</v>
      </c>
      <c r="DG86" s="2">
        <f>[5]testrun_5x13crossover_SL13!CV28</f>
        <v>128.75</v>
      </c>
      <c r="DH86" s="2">
        <f>[5]testrun_5x13crossover_SL13!CW28</f>
        <v>989.14940000000001</v>
      </c>
      <c r="DI86" s="2">
        <f>[5]testrun_5x13crossover_SL13!CX28</f>
        <v>246.0498</v>
      </c>
      <c r="DJ86" s="2">
        <f>[5]testrun_5x13crossover_SL13!CY28</f>
        <v>667.05175999999994</v>
      </c>
      <c r="DK86" s="2">
        <f>[5]testrun_5x13crossover_SL13!CZ28</f>
        <v>225.60059000000001</v>
      </c>
      <c r="DL86" s="2">
        <f>[5]testrun_5x13crossover_SL13!DA28</f>
        <v>647.69920000000002</v>
      </c>
      <c r="DM86" s="2">
        <f>[5]testrun_5x13crossover_SL13!DB28</f>
        <v>247.90038999999999</v>
      </c>
    </row>
    <row r="87" spans="1:117" x14ac:dyDescent="0.3">
      <c r="A87" t="s">
        <v>16</v>
      </c>
      <c r="B87" s="1" t="s">
        <v>2</v>
      </c>
      <c r="C87" t="s">
        <v>6</v>
      </c>
      <c r="D87" s="2">
        <f t="shared" si="1"/>
        <v>-22829.298873</v>
      </c>
      <c r="F87" s="5"/>
      <c r="G87" s="7"/>
      <c r="H87" s="7"/>
      <c r="I87" s="7"/>
      <c r="J87" s="7"/>
      <c r="K87" s="7"/>
      <c r="L87" s="2">
        <f>[5]testrun_5x13crossover_SL13!A29</f>
        <v>-206.59912</v>
      </c>
      <c r="M87" s="2">
        <f>[5]testrun_5x13crossover_SL13!B29</f>
        <v>-298.44922000000003</v>
      </c>
      <c r="N87" s="2">
        <f>[5]testrun_5x13crossover_SL13!C29</f>
        <v>-255.19970000000001</v>
      </c>
      <c r="O87" s="2">
        <f>[5]testrun_5x13crossover_SL13!D29</f>
        <v>-187.44922</v>
      </c>
      <c r="P87" s="2">
        <f>[5]testrun_5x13crossover_SL13!E29</f>
        <v>-157.29931999999999</v>
      </c>
      <c r="Q87" s="2">
        <f>[5]testrun_5x13crossover_SL13!F29</f>
        <v>-136.39940999999999</v>
      </c>
      <c r="R87" s="2">
        <f>[5]testrun_5x13crossover_SL13!G29</f>
        <v>-235.2002</v>
      </c>
      <c r="S87" s="2">
        <f>[5]testrun_5x13crossover_SL13!H29</f>
        <v>-63.199706999999997</v>
      </c>
      <c r="T87" s="2">
        <f>[5]testrun_5x13crossover_SL13!I29</f>
        <v>-258.94922000000003</v>
      </c>
      <c r="U87" s="2">
        <f>[5]testrun_5x13crossover_SL13!J29</f>
        <v>-323.65039999999999</v>
      </c>
      <c r="V87" s="2">
        <f>[5]testrun_5x13crossover_SL13!K29</f>
        <v>-276.25</v>
      </c>
      <c r="W87" s="2">
        <f>[5]testrun_5x13crossover_SL13!L29</f>
        <v>-132.2002</v>
      </c>
      <c r="X87" s="2">
        <f>[5]testrun_5x13crossover_SL13!M29</f>
        <v>-152.19970000000001</v>
      </c>
      <c r="Y87" s="2">
        <f>[5]testrun_5x13crossover_SL13!N29</f>
        <v>-47.849609999999998</v>
      </c>
      <c r="Z87" s="2">
        <f>[5]testrun_5x13crossover_SL13!O29</f>
        <v>-415.6499</v>
      </c>
      <c r="AA87" s="2">
        <f>[5]testrun_5x13crossover_SL13!P29</f>
        <v>-128.30029999999999</v>
      </c>
      <c r="AB87" s="2">
        <f>[5]testrun_5x13crossover_SL13!Q29</f>
        <v>-194.80029999999999</v>
      </c>
      <c r="AC87" s="2">
        <f>[5]testrun_5x13crossover_SL13!R29</f>
        <v>-289.29932000000002</v>
      </c>
      <c r="AD87" s="2">
        <f>[5]testrun_5x13crossover_SL13!S29</f>
        <v>-51.899901999999997</v>
      </c>
      <c r="AE87" s="2">
        <f>[5]testrun_5x13crossover_SL13!T29</f>
        <v>-80.349609999999998</v>
      </c>
      <c r="AF87" s="2">
        <f>[5]testrun_5x13crossover_SL13!U29</f>
        <v>-158.70068000000001</v>
      </c>
      <c r="AG87" s="2">
        <f>[5]testrun_5x13crossover_SL13!V29</f>
        <v>-168.29931999999999</v>
      </c>
      <c r="AH87" s="2">
        <f>[5]testrun_5x13crossover_SL13!W29</f>
        <v>-52.649901999999997</v>
      </c>
      <c r="AI87" s="2">
        <f>[5]testrun_5x13crossover_SL13!X29</f>
        <v>-337.74804999999998</v>
      </c>
      <c r="AJ87" s="2">
        <f>[5]testrun_5x13crossover_SL13!Y29</f>
        <v>-78.549805000000006</v>
      </c>
      <c r="AK87" s="2">
        <f>[5]testrun_5x13crossover_SL13!Z29</f>
        <v>-66.799319999999994</v>
      </c>
      <c r="AL87" s="2">
        <f>[5]testrun_5x13crossover_SL13!AA29</f>
        <v>-50.649901999999997</v>
      </c>
      <c r="AM87" s="2">
        <f>[5]testrun_5x13crossover_SL13!AB29</f>
        <v>-63.100098000000003</v>
      </c>
      <c r="AN87" s="2">
        <f>[5]testrun_5x13crossover_SL13!AC29</f>
        <v>-58.899901999999997</v>
      </c>
      <c r="AO87" s="2">
        <f>[5]testrun_5x13crossover_SL13!AD29</f>
        <v>-303.05029999999999</v>
      </c>
      <c r="AP87" s="2">
        <f>[5]testrun_5x13crossover_SL13!AE29</f>
        <v>-393.05077999999997</v>
      </c>
      <c r="AQ87" s="2">
        <f>[5]testrun_5x13crossover_SL13!AF29</f>
        <v>-57.100098000000003</v>
      </c>
      <c r="AR87" s="2">
        <f>[5]testrun_5x13crossover_SL13!AG29</f>
        <v>-480.45116999999999</v>
      </c>
      <c r="AS87" s="2">
        <f>[5]testrun_5x13crossover_SL13!AH29</f>
        <v>-165.44970000000001</v>
      </c>
      <c r="AT87" s="2">
        <f>[5]testrun_5x13crossover_SL13!AI29</f>
        <v>-198.15038999999999</v>
      </c>
      <c r="AU87" s="2">
        <f>[5]testrun_5x13crossover_SL13!AJ29</f>
        <v>-186.34912</v>
      </c>
      <c r="AV87" s="2">
        <f>[5]testrun_5x13crossover_SL13!AK29</f>
        <v>-68.849119999999999</v>
      </c>
      <c r="AW87" s="2">
        <f>[5]testrun_5x13crossover_SL13!AL29</f>
        <v>-25.699707</v>
      </c>
      <c r="AX87" s="2">
        <f>[5]testrun_5x13crossover_SL13!AM29</f>
        <v>-85.049805000000006</v>
      </c>
      <c r="AY87" s="2">
        <f>[5]testrun_5x13crossover_SL13!AN29</f>
        <v>-110.6001</v>
      </c>
      <c r="AZ87" s="2">
        <f>[5]testrun_5x13crossover_SL13!AO29</f>
        <v>-138.99950999999999</v>
      </c>
      <c r="BA87" s="2">
        <f>[5]testrun_5x13crossover_SL13!AP29</f>
        <v>-199.05078</v>
      </c>
      <c r="BB87" s="2">
        <f>[5]testrun_5x13crossover_SL13!AQ29</f>
        <v>-301.5</v>
      </c>
      <c r="BC87" s="2">
        <f>[5]testrun_5x13crossover_SL13!AR29</f>
        <v>-158.34961000000001</v>
      </c>
      <c r="BD87" s="2">
        <f>[5]testrun_5x13crossover_SL13!AS29</f>
        <v>-167.25049000000001</v>
      </c>
      <c r="BE87" s="2">
        <f>[5]testrun_5x13crossover_SL13!AT29</f>
        <v>-141.39893000000001</v>
      </c>
      <c r="BF87" s="2">
        <f>[5]testrun_5x13crossover_SL13!AU29</f>
        <v>-150.10059000000001</v>
      </c>
      <c r="BG87" s="2">
        <f>[5]testrun_5x13crossover_SL13!AV29</f>
        <v>-56.798830000000002</v>
      </c>
      <c r="BH87" s="2">
        <f>[5]testrun_5x13crossover_SL13!AW29</f>
        <v>-295.0498</v>
      </c>
      <c r="BI87" s="2">
        <f>[5]testrun_5x13crossover_SL13!AX29</f>
        <v>-308.25</v>
      </c>
      <c r="BJ87" s="2">
        <f>[5]testrun_5x13crossover_SL13!AY29</f>
        <v>-258.69922000000003</v>
      </c>
      <c r="BK87" s="2">
        <f>[5]testrun_5x13crossover_SL13!AZ29</f>
        <v>-103.40039</v>
      </c>
      <c r="BL87" s="2">
        <f>[5]testrun_5x13crossover_SL13!BA29</f>
        <v>-261.00049999999999</v>
      </c>
      <c r="BM87" s="2">
        <f>[5]testrun_5x13crossover_SL13!BB29</f>
        <v>-549.8999</v>
      </c>
      <c r="BN87" s="2">
        <f>[5]testrun_5x13crossover_SL13!BC29</f>
        <v>-235.05078</v>
      </c>
      <c r="BO87" s="2">
        <f>[5]testrun_5x13crossover_SL13!BD29</f>
        <v>-194.39940999999999</v>
      </c>
      <c r="BP87" s="2">
        <f>[5]testrun_5x13crossover_SL13!BE29</f>
        <v>-370.9502</v>
      </c>
      <c r="BQ87" s="2">
        <f>[5]testrun_5x13crossover_SL13!BF29</f>
        <v>-223.05224999999999</v>
      </c>
      <c r="BR87" s="2">
        <f>[5]testrun_5x13crossover_SL13!BG29</f>
        <v>-267</v>
      </c>
      <c r="BS87" s="2">
        <f>[5]testrun_5x13crossover_SL13!BH29</f>
        <v>-138.40038999999999</v>
      </c>
      <c r="BT87" s="2">
        <f>[5]testrun_5x13crossover_SL13!BI29</f>
        <v>-476.25195000000002</v>
      </c>
      <c r="BU87" s="2">
        <f>[5]testrun_5x13crossover_SL13!BJ29</f>
        <v>-335.6001</v>
      </c>
      <c r="BV87" s="2">
        <f>[5]testrun_5x13crossover_SL13!BK29</f>
        <v>-393.05126999999999</v>
      </c>
      <c r="BW87" s="2">
        <f>[5]testrun_5x13crossover_SL13!BL29</f>
        <v>-156.40088</v>
      </c>
      <c r="BX87" s="2">
        <f>[5]testrun_5x13crossover_SL13!BM29</f>
        <v>-105.69971</v>
      </c>
      <c r="BY87" s="2">
        <f>[5]testrun_5x13crossover_SL13!BN29</f>
        <v>-652.24900000000002</v>
      </c>
      <c r="BZ87" s="2">
        <f>[5]testrun_5x13crossover_SL13!BO29</f>
        <v>-69.749020000000002</v>
      </c>
      <c r="CA87" s="2">
        <f>[5]testrun_5x13crossover_SL13!BP29</f>
        <v>-212.40038999999999</v>
      </c>
      <c r="CB87" s="2">
        <f>[5]testrun_5x13crossover_SL13!BQ29</f>
        <v>-333.75098000000003</v>
      </c>
      <c r="CC87" s="2">
        <f>[5]testrun_5x13crossover_SL13!BR29</f>
        <v>-148.15136999999999</v>
      </c>
      <c r="CD87" s="2">
        <f>[5]testrun_5x13crossover_SL13!BS29</f>
        <v>-398.84960000000001</v>
      </c>
      <c r="CE87" s="2">
        <f>[5]testrun_5x13crossover_SL13!BT29</f>
        <v>-205.65136999999999</v>
      </c>
      <c r="CF87" s="2">
        <f>[5]testrun_5x13crossover_SL13!BU29</f>
        <v>-48.950195000000001</v>
      </c>
      <c r="CG87" s="2">
        <f>[5]testrun_5x13crossover_SL13!BV29</f>
        <v>-172.65234000000001</v>
      </c>
      <c r="CH87" s="2">
        <f>[5]testrun_5x13crossover_SL13!BW29</f>
        <v>-235.30176</v>
      </c>
      <c r="CI87" s="2">
        <f>[5]testrun_5x13crossover_SL13!BX29</f>
        <v>-266.34960000000001</v>
      </c>
      <c r="CJ87" s="2">
        <f>[5]testrun_5x13crossover_SL13!BY29</f>
        <v>-304.75098000000003</v>
      </c>
      <c r="CK87" s="2">
        <f>[5]testrun_5x13crossover_SL13!BZ29</f>
        <v>-345.89648</v>
      </c>
      <c r="CL87" s="2">
        <f>[5]testrun_5x13crossover_SL13!CA29</f>
        <v>-186.94922</v>
      </c>
      <c r="CM87" s="2">
        <f>[5]testrun_5x13crossover_SL13!CB29</f>
        <v>-144.7002</v>
      </c>
      <c r="CN87" s="2">
        <f>[5]testrun_5x13crossover_SL13!CC29</f>
        <v>-248.35254</v>
      </c>
      <c r="CO87" s="2">
        <f>[5]testrun_5x13crossover_SL13!CD29</f>
        <v>-105.84961</v>
      </c>
      <c r="CP87" s="2">
        <f>[5]testrun_5x13crossover_SL13!CE29</f>
        <v>-242.60156000000001</v>
      </c>
      <c r="CQ87" s="2">
        <f>[5]testrun_5x13crossover_SL13!CF29</f>
        <v>-198.60059000000001</v>
      </c>
      <c r="CR87" s="2">
        <f>[5]testrun_5x13crossover_SL13!CG29</f>
        <v>-185.59961000000001</v>
      </c>
      <c r="CS87" s="2">
        <f>[5]testrun_5x13crossover_SL13!CH29</f>
        <v>-547.30079999999998</v>
      </c>
      <c r="CT87" s="2">
        <f>[5]testrun_5x13crossover_SL13!CI29</f>
        <v>-292.49901999999997</v>
      </c>
      <c r="CU87" s="2">
        <f>[5]testrun_5x13crossover_SL13!CJ29</f>
        <v>-267.70116999999999</v>
      </c>
      <c r="CV87" s="2">
        <f>[5]testrun_5x13crossover_SL13!CK29</f>
        <v>-66.200194999999994</v>
      </c>
      <c r="CW87" s="2">
        <f>[5]testrun_5x13crossover_SL13!CL29</f>
        <v>-147.7002</v>
      </c>
      <c r="CX87" s="2">
        <f>[5]testrun_5x13crossover_SL13!CM29</f>
        <v>-65.599609999999998</v>
      </c>
      <c r="CY87" s="2">
        <f>[5]testrun_5x13crossover_SL13!CN29</f>
        <v>-203.10059000000001</v>
      </c>
      <c r="CZ87" s="2">
        <f>[5]testrun_5x13crossover_SL13!CO29</f>
        <v>-204.75098</v>
      </c>
      <c r="DA87" s="2">
        <f>[5]testrun_5x13crossover_SL13!CP29</f>
        <v>-662.0498</v>
      </c>
      <c r="DB87" s="2">
        <f>[5]testrun_5x13crossover_SL13!CQ29</f>
        <v>-49.5</v>
      </c>
      <c r="DC87" s="2">
        <f>[5]testrun_5x13crossover_SL13!CR29</f>
        <v>-97.950194999999994</v>
      </c>
      <c r="DD87" s="2">
        <f>[5]testrun_5x13crossover_SL13!CS29</f>
        <v>-501.34766000000002</v>
      </c>
      <c r="DE87" s="2">
        <f>[5]testrun_5x13crossover_SL13!CT29</f>
        <v>-185.5</v>
      </c>
      <c r="DF87" s="2">
        <f>[5]testrun_5x13crossover_SL13!CU29</f>
        <v>-40.949219999999997</v>
      </c>
      <c r="DG87" s="2">
        <f>[5]testrun_5x13crossover_SL13!CV29</f>
        <v>-286.99804999999998</v>
      </c>
      <c r="DH87" s="2">
        <f>[5]testrun_5x13crossover_SL13!CW29</f>
        <v>-263.89843999999999</v>
      </c>
      <c r="DI87" s="2">
        <f>[5]testrun_5x13crossover_SL13!CX29</f>
        <v>-278.34960000000001</v>
      </c>
      <c r="DJ87" s="2">
        <f>[5]testrun_5x13crossover_SL13!CY29</f>
        <v>-135.55078</v>
      </c>
      <c r="DK87" s="2">
        <f>[5]testrun_5x13crossover_SL13!CZ29</f>
        <v>-290.19922000000003</v>
      </c>
      <c r="DL87" s="2">
        <f>[5]testrun_5x13crossover_SL13!DA29</f>
        <v>-500.2002</v>
      </c>
      <c r="DM87" s="2">
        <f>[5]testrun_5x13crossover_SL13!DB29</f>
        <v>-48.599609999999998</v>
      </c>
    </row>
    <row r="88" spans="1:117" x14ac:dyDescent="0.3">
      <c r="A88" t="s">
        <v>16</v>
      </c>
      <c r="B88" s="1" t="s">
        <v>2</v>
      </c>
      <c r="C88" t="s">
        <v>7</v>
      </c>
      <c r="D88" s="2">
        <f t="shared" si="1"/>
        <v>9553.652440799995</v>
      </c>
      <c r="G88" s="6">
        <f>100*D88/D86</f>
        <v>29.5021056946972</v>
      </c>
      <c r="H88" s="7"/>
      <c r="I88" s="7"/>
      <c r="J88" s="7"/>
      <c r="K88" s="7"/>
      <c r="L88" s="2">
        <f>[5]testrun_5x13crossover_SL13!A30</f>
        <v>70.950680000000006</v>
      </c>
      <c r="M88" s="2">
        <f>[5]testrun_5x13crossover_SL13!B30</f>
        <v>337.15039999999999</v>
      </c>
      <c r="N88" s="2">
        <f>[5]testrun_5x13crossover_SL13!C30</f>
        <v>-163.6499</v>
      </c>
      <c r="O88" s="2">
        <f>[5]testrun_5x13crossover_SL13!D30</f>
        <v>361.55077999999997</v>
      </c>
      <c r="P88" s="2">
        <f>[5]testrun_5x13crossover_SL13!E30</f>
        <v>241.20068000000001</v>
      </c>
      <c r="Q88" s="2">
        <f>[5]testrun_5x13crossover_SL13!F30</f>
        <v>203.15088</v>
      </c>
      <c r="R88" s="2">
        <f>[5]testrun_5x13crossover_SL13!G30</f>
        <v>156.5498</v>
      </c>
      <c r="S88" s="2">
        <f>[5]testrun_5x13crossover_SL13!H30</f>
        <v>284</v>
      </c>
      <c r="T88" s="2">
        <f>[5]testrun_5x13crossover_SL13!I30</f>
        <v>187.90038999999999</v>
      </c>
      <c r="U88" s="2">
        <f>[5]testrun_5x13crossover_SL13!J30</f>
        <v>-274.40039999999999</v>
      </c>
      <c r="V88" s="2">
        <f>[5]testrun_5x13crossover_SL13!K30</f>
        <v>-276.25</v>
      </c>
      <c r="W88" s="2">
        <f>[5]testrun_5x13crossover_SL13!L30</f>
        <v>112.6001</v>
      </c>
      <c r="X88" s="2">
        <f>[5]testrun_5x13crossover_SL13!M30</f>
        <v>-8.3994140000000002</v>
      </c>
      <c r="Y88" s="2">
        <f>[5]testrun_5x13crossover_SL13!N30</f>
        <v>481.39940000000001</v>
      </c>
      <c r="Z88" s="2">
        <f>[5]testrun_5x13crossover_SL13!O30</f>
        <v>-267.34960000000001</v>
      </c>
      <c r="AA88" s="2">
        <f>[5]testrun_5x13crossover_SL13!P30</f>
        <v>77.100099999999998</v>
      </c>
      <c r="AB88" s="2">
        <f>[5]testrun_5x13crossover_SL13!Q30</f>
        <v>-4.4501952999999999</v>
      </c>
      <c r="AC88" s="2">
        <f>[5]testrun_5x13crossover_SL13!R30</f>
        <v>-257.89940000000001</v>
      </c>
      <c r="AD88" s="2">
        <f>[5]testrun_5x13crossover_SL13!S30</f>
        <v>62.25</v>
      </c>
      <c r="AE88" s="2">
        <f>[5]testrun_5x13crossover_SL13!T30</f>
        <v>144.8501</v>
      </c>
      <c r="AF88" s="2">
        <f>[5]testrun_5x13crossover_SL13!U30</f>
        <v>118.79980500000001</v>
      </c>
      <c r="AG88" s="2">
        <f>[5]testrun_5x13crossover_SL13!V30</f>
        <v>-168.29931999999999</v>
      </c>
      <c r="AH88" s="2">
        <f>[5]testrun_5x13crossover_SL13!W30</f>
        <v>155.00049000000001</v>
      </c>
      <c r="AI88" s="2">
        <f>[5]testrun_5x13crossover_SL13!X30</f>
        <v>-90.748535000000004</v>
      </c>
      <c r="AJ88" s="2">
        <f>[5]testrun_5x13crossover_SL13!Y30</f>
        <v>-13.150391000000001</v>
      </c>
      <c r="AK88" s="2">
        <f>[5]testrun_5x13crossover_SL13!Z30</f>
        <v>28.601074000000001</v>
      </c>
      <c r="AL88" s="2">
        <f>[5]testrun_5x13crossover_SL13!AA30</f>
        <v>297.1001</v>
      </c>
      <c r="AM88" s="2">
        <f>[5]testrun_5x13crossover_SL13!AB30</f>
        <v>307.59960000000001</v>
      </c>
      <c r="AN88" s="2">
        <f>[5]testrun_5x13crossover_SL13!AC30</f>
        <v>137.4502</v>
      </c>
      <c r="AO88" s="2">
        <f>[5]testrun_5x13crossover_SL13!AD30</f>
        <v>-121.45019499999999</v>
      </c>
      <c r="AP88" s="2">
        <f>[5]testrun_5x13crossover_SL13!AE30</f>
        <v>-130.50049000000001</v>
      </c>
      <c r="AQ88" s="2">
        <f>[5]testrun_5x13crossover_SL13!AF30</f>
        <v>462.05029999999999</v>
      </c>
      <c r="AR88" s="2">
        <f>[5]testrun_5x13crossover_SL13!AG30</f>
        <v>-48.851562000000001</v>
      </c>
      <c r="AS88" s="2">
        <f>[5]testrun_5x13crossover_SL13!AH30</f>
        <v>-91.899900000000002</v>
      </c>
      <c r="AT88" s="2">
        <f>[5]testrun_5x13crossover_SL13!AI30</f>
        <v>18.799316000000001</v>
      </c>
      <c r="AU88" s="2">
        <f>[5]testrun_5x13crossover_SL13!AJ30</f>
        <v>0.55175779999999996</v>
      </c>
      <c r="AV88" s="2">
        <f>[5]testrun_5x13crossover_SL13!AK30</f>
        <v>130.35059000000001</v>
      </c>
      <c r="AW88" s="2">
        <f>[5]testrun_5x13crossover_SL13!AL30</f>
        <v>67.149900000000002</v>
      </c>
      <c r="AX88" s="2">
        <f>[5]testrun_5x13crossover_SL13!AM30</f>
        <v>261.15039999999999</v>
      </c>
      <c r="AY88" s="2">
        <f>[5]testrun_5x13crossover_SL13!AN30</f>
        <v>179.7998</v>
      </c>
      <c r="AZ88" s="2">
        <f>[5]testrun_5x13crossover_SL13!AO30</f>
        <v>242.10059000000001</v>
      </c>
      <c r="BA88" s="2">
        <f>[5]testrun_5x13crossover_SL13!AP30</f>
        <v>-138.60059000000001</v>
      </c>
      <c r="BB88" s="2">
        <f>[5]testrun_5x13crossover_SL13!AQ30</f>
        <v>96.699709999999996</v>
      </c>
      <c r="BC88" s="2">
        <f>[5]testrun_5x13crossover_SL13!AR30</f>
        <v>144.50049000000001</v>
      </c>
      <c r="BD88" s="2">
        <f>[5]testrun_5x13crossover_SL13!AS30</f>
        <v>145.59912</v>
      </c>
      <c r="BE88" s="2">
        <f>[5]testrun_5x13crossover_SL13!AT30</f>
        <v>-35.398926000000003</v>
      </c>
      <c r="BF88" s="2">
        <f>[5]testrun_5x13crossover_SL13!AU30</f>
        <v>-94.350586000000007</v>
      </c>
      <c r="BG88" s="2">
        <f>[5]testrun_5x13crossover_SL13!AV30</f>
        <v>343.65282999999999</v>
      </c>
      <c r="BH88" s="2">
        <f>[5]testrun_5x13crossover_SL13!AW30</f>
        <v>305.5498</v>
      </c>
      <c r="BI88" s="2">
        <f>[5]testrun_5x13crossover_SL13!AX30</f>
        <v>-164.5</v>
      </c>
      <c r="BJ88" s="2">
        <f>[5]testrun_5x13crossover_SL13!AY30</f>
        <v>-15.3984375</v>
      </c>
      <c r="BK88" s="2">
        <f>[5]testrun_5x13crossover_SL13!AZ30</f>
        <v>340.5498</v>
      </c>
      <c r="BL88" s="2">
        <f>[5]testrun_5x13crossover_SL13!BA30</f>
        <v>-49.000489999999999</v>
      </c>
      <c r="BM88" s="2">
        <f>[5]testrun_5x13crossover_SL13!BB30</f>
        <v>-10.550781000000001</v>
      </c>
      <c r="BN88" s="2">
        <f>[5]testrun_5x13crossover_SL13!BC30</f>
        <v>73.998050000000006</v>
      </c>
      <c r="BO88" s="2">
        <f>[5]testrun_5x13crossover_SL13!BD30</f>
        <v>616.90039999999999</v>
      </c>
      <c r="BP88" s="2">
        <f>[5]testrun_5x13crossover_SL13!BE30</f>
        <v>-308.75049999999999</v>
      </c>
      <c r="BQ88" s="2">
        <f>[5]testrun_5x13crossover_SL13!BF30</f>
        <v>-223.05224999999999</v>
      </c>
      <c r="BR88" s="2">
        <f>[5]testrun_5x13crossover_SL13!BG30</f>
        <v>203.84961000000001</v>
      </c>
      <c r="BS88" s="2">
        <f>[5]testrun_5x13crossover_SL13!BH30</f>
        <v>-94.75</v>
      </c>
      <c r="BT88" s="2">
        <f>[5]testrun_5x13crossover_SL13!BI30</f>
        <v>-137.10156000000001</v>
      </c>
      <c r="BU88" s="2">
        <f>[5]testrun_5x13crossover_SL13!BJ30</f>
        <v>123.19971</v>
      </c>
      <c r="BV88" s="2">
        <f>[5]testrun_5x13crossover_SL13!BK30</f>
        <v>-62.201169999999998</v>
      </c>
      <c r="BW88" s="2">
        <f>[5]testrun_5x13crossover_SL13!BL30</f>
        <v>285.64893000000001</v>
      </c>
      <c r="BX88" s="2">
        <f>[5]testrun_5x13crossover_SL13!BM30</f>
        <v>343.19970000000001</v>
      </c>
      <c r="BY88" s="2">
        <f>[5]testrun_5x13crossover_SL13!BN30</f>
        <v>-533.39890000000003</v>
      </c>
      <c r="BZ88" s="2">
        <f>[5]testrun_5x13crossover_SL13!BO30</f>
        <v>316.50049999999999</v>
      </c>
      <c r="CA88" s="2">
        <f>[5]testrun_5x13crossover_SL13!BP30</f>
        <v>-164.2998</v>
      </c>
      <c r="CB88" s="2">
        <f>[5]testrun_5x13crossover_SL13!BQ30</f>
        <v>50.048830000000002</v>
      </c>
      <c r="CC88" s="2">
        <f>[5]testrun_5x13crossover_SL13!BR30</f>
        <v>-42.701169999999998</v>
      </c>
      <c r="CD88" s="2">
        <f>[5]testrun_5x13crossover_SL13!BS30</f>
        <v>-13</v>
      </c>
      <c r="CE88" s="2">
        <f>[5]testrun_5x13crossover_SL13!BT30</f>
        <v>-191.80126999999999</v>
      </c>
      <c r="CF88" s="2">
        <f>[5]testrun_5x13crossover_SL13!BU30</f>
        <v>453.69970000000001</v>
      </c>
      <c r="CG88" s="2">
        <f>[5]testrun_5x13crossover_SL13!BV30</f>
        <v>87.448239999999998</v>
      </c>
      <c r="CH88" s="2">
        <f>[5]testrun_5x13crossover_SL13!BW30</f>
        <v>-234.45116999999999</v>
      </c>
      <c r="CI88" s="2">
        <f>[5]testrun_5x13crossover_SL13!BX30</f>
        <v>-8.4492189999999994</v>
      </c>
      <c r="CJ88" s="2">
        <f>[5]testrun_5x13crossover_SL13!BY30</f>
        <v>-262.70116999999999</v>
      </c>
      <c r="CK88" s="2">
        <f>[5]testrun_5x13crossover_SL13!BZ30</f>
        <v>-47.647460000000002</v>
      </c>
      <c r="CL88" s="2">
        <f>[5]testrun_5x13crossover_SL13!CA30</f>
        <v>2.0517577999999999</v>
      </c>
      <c r="CM88" s="2">
        <f>[5]testrun_5x13crossover_SL13!CB30</f>
        <v>176.80078</v>
      </c>
      <c r="CN88" s="2">
        <f>[5]testrun_5x13crossover_SL13!CC30</f>
        <v>-175.05273</v>
      </c>
      <c r="CO88" s="2">
        <f>[5]testrun_5x13crossover_SL13!CD30</f>
        <v>-16.349609999999998</v>
      </c>
      <c r="CP88" s="2">
        <f>[5]testrun_5x13crossover_SL13!CE30</f>
        <v>83.498050000000006</v>
      </c>
      <c r="CQ88" s="2">
        <f>[5]testrun_5x13crossover_SL13!CF30</f>
        <v>469.39940000000001</v>
      </c>
      <c r="CR88" s="2">
        <f>[5]testrun_5x13crossover_SL13!CG30</f>
        <v>274.00098000000003</v>
      </c>
      <c r="CS88" s="2">
        <f>[5]testrun_5x13crossover_SL13!CH30</f>
        <v>95.59863</v>
      </c>
      <c r="CT88" s="2">
        <f>[5]testrun_5x13crossover_SL13!CI30</f>
        <v>13.500977000000001</v>
      </c>
      <c r="CU88" s="2">
        <f>[5]testrun_5x13crossover_SL13!CJ30</f>
        <v>-83.701170000000005</v>
      </c>
      <c r="CV88" s="2">
        <f>[5]testrun_5x13crossover_SL13!CK30</f>
        <v>567.99900000000002</v>
      </c>
      <c r="CW88" s="2">
        <f>[5]testrun_5x13crossover_SL13!CL30</f>
        <v>138.39940999999999</v>
      </c>
      <c r="CX88" s="2">
        <f>[5]testrun_5x13crossover_SL13!CM30</f>
        <v>31</v>
      </c>
      <c r="CY88" s="2">
        <f>[5]testrun_5x13crossover_SL13!CN30</f>
        <v>287.49901999999997</v>
      </c>
      <c r="CZ88" s="2">
        <f>[5]testrun_5x13crossover_SL13!CO30</f>
        <v>166.34961000000001</v>
      </c>
      <c r="DA88" s="2">
        <f>[5]testrun_5x13crossover_SL13!CP30</f>
        <v>275.65136999999999</v>
      </c>
      <c r="DB88" s="2">
        <f>[5]testrun_5x13crossover_SL13!CQ30</f>
        <v>310.84960000000001</v>
      </c>
      <c r="DC88" s="2">
        <f>[5]testrun_5x13crossover_SL13!CR30</f>
        <v>557.45119999999997</v>
      </c>
      <c r="DD88" s="2">
        <f>[5]testrun_5x13crossover_SL13!CS30</f>
        <v>-179.04785000000001</v>
      </c>
      <c r="DE88" s="2">
        <f>[5]testrun_5x13crossover_SL13!CT30</f>
        <v>250.2002</v>
      </c>
      <c r="DF88" s="2">
        <f>[5]testrun_5x13crossover_SL13!CU30</f>
        <v>650.35059999999999</v>
      </c>
      <c r="DG88" s="2">
        <f>[5]testrun_5x13crossover_SL13!CV30</f>
        <v>-158.24805000000001</v>
      </c>
      <c r="DH88" s="2">
        <f>[5]testrun_5x13crossover_SL13!CW30</f>
        <v>725.25099999999998</v>
      </c>
      <c r="DI88" s="2">
        <f>[5]testrun_5x13crossover_SL13!CX30</f>
        <v>-32.299804999999999</v>
      </c>
      <c r="DJ88" s="2">
        <f>[5]testrun_5x13crossover_SL13!CY30</f>
        <v>531.50099999999998</v>
      </c>
      <c r="DK88" s="2">
        <f>[5]testrun_5x13crossover_SL13!CZ30</f>
        <v>-64.59863</v>
      </c>
      <c r="DL88" s="2">
        <f>[5]testrun_5x13crossover_SL13!DA30</f>
        <v>147.49902</v>
      </c>
      <c r="DM88" s="2">
        <f>[5]testrun_5x13crossover_SL13!DB30</f>
        <v>199.30078</v>
      </c>
    </row>
    <row r="89" spans="1:117" x14ac:dyDescent="0.3">
      <c r="A89" t="s">
        <v>16</v>
      </c>
      <c r="B89" s="1" t="s">
        <v>3</v>
      </c>
      <c r="C89" t="s">
        <v>5</v>
      </c>
      <c r="D89" s="2">
        <f t="shared" si="1"/>
        <v>13173.7046395</v>
      </c>
      <c r="E89">
        <f>COUNT(L91:DZ91)</f>
        <v>106</v>
      </c>
      <c r="F89" s="5">
        <f>COUNTIF(L91:DZ91,"&gt;0")</f>
        <v>43</v>
      </c>
      <c r="G89" s="6">
        <f>100 *F89/E89</f>
        <v>40.566037735849058</v>
      </c>
      <c r="H89" s="7"/>
      <c r="I89" s="7"/>
      <c r="J89" s="7"/>
      <c r="K89" s="7"/>
      <c r="L89" s="2">
        <f>[5]testrun_5x13crossover_SL13!A34</f>
        <v>0</v>
      </c>
      <c r="M89" s="2">
        <f>[5]testrun_5x13crossover_SL13!B34</f>
        <v>427.7002</v>
      </c>
      <c r="N89" s="2">
        <f>[5]testrun_5x13crossover_SL13!C34</f>
        <v>0</v>
      </c>
      <c r="O89" s="2">
        <f>[5]testrun_5x13crossover_SL13!D34</f>
        <v>206.75</v>
      </c>
      <c r="P89" s="2">
        <f>[5]testrun_5x13crossover_SL13!E34</f>
        <v>276.3501</v>
      </c>
      <c r="Q89" s="2">
        <f>[5]testrun_5x13crossover_SL13!F34</f>
        <v>0</v>
      </c>
      <c r="R89" s="2">
        <f>[5]testrun_5x13crossover_SL13!G34</f>
        <v>0</v>
      </c>
      <c r="S89" s="2">
        <f>[5]testrun_5x13crossover_SL13!H34</f>
        <v>532.59960000000001</v>
      </c>
      <c r="T89" s="2">
        <f>[5]testrun_5x13crossover_SL13!I34</f>
        <v>0</v>
      </c>
      <c r="U89" s="2">
        <f>[5]testrun_5x13crossover_SL13!J34</f>
        <v>0</v>
      </c>
      <c r="V89" s="2">
        <f>[5]testrun_5x13crossover_SL13!K34</f>
        <v>70.700194999999994</v>
      </c>
      <c r="W89" s="2">
        <f>[5]testrun_5x13crossover_SL13!L34</f>
        <v>124.05029</v>
      </c>
      <c r="X89" s="2">
        <f>[5]testrun_5x13crossover_SL13!M34</f>
        <v>0</v>
      </c>
      <c r="Y89" s="2">
        <f>[5]testrun_5x13crossover_SL13!N34</f>
        <v>675.5</v>
      </c>
      <c r="Z89" s="2">
        <f>[5]testrun_5x13crossover_SL13!O34</f>
        <v>0</v>
      </c>
      <c r="AA89" s="2">
        <f>[5]testrun_5x13crossover_SL13!P34</f>
        <v>0</v>
      </c>
      <c r="AB89" s="2">
        <f>[5]testrun_5x13crossover_SL13!Q34</f>
        <v>0</v>
      </c>
      <c r="AC89" s="2">
        <f>[5]testrun_5x13crossover_SL13!R34</f>
        <v>0</v>
      </c>
      <c r="AD89" s="2">
        <f>[5]testrun_5x13crossover_SL13!S34</f>
        <v>173.44970000000001</v>
      </c>
      <c r="AE89" s="2">
        <f>[5]testrun_5x13crossover_SL13!T34</f>
        <v>116.1499</v>
      </c>
      <c r="AF89" s="2">
        <f>[5]testrun_5x13crossover_SL13!U34</f>
        <v>0</v>
      </c>
      <c r="AG89" s="2">
        <f>[5]testrun_5x13crossover_SL13!V34</f>
        <v>292.0498</v>
      </c>
      <c r="AH89" s="2">
        <f>[5]testrun_5x13crossover_SL13!W34</f>
        <v>0</v>
      </c>
      <c r="AI89" s="2">
        <f>[5]testrun_5x13crossover_SL13!X34</f>
        <v>119</v>
      </c>
      <c r="AJ89" s="2">
        <f>[5]testrun_5x13crossover_SL13!Y34</f>
        <v>0</v>
      </c>
      <c r="AK89" s="2">
        <f>[5]testrun_5x13crossover_SL13!Z34</f>
        <v>57.350098000000003</v>
      </c>
      <c r="AL89" s="2">
        <f>[5]testrun_5x13crossover_SL13!AA34</f>
        <v>0</v>
      </c>
      <c r="AM89" s="2">
        <f>[5]testrun_5x13crossover_SL13!AB34</f>
        <v>0</v>
      </c>
      <c r="AN89" s="2">
        <f>[5]testrun_5x13crossover_SL13!AC34</f>
        <v>283.3999</v>
      </c>
      <c r="AO89" s="2">
        <f>[5]testrun_5x13crossover_SL13!AD34</f>
        <v>157.2002</v>
      </c>
      <c r="AP89" s="2">
        <f>[5]testrun_5x13crossover_SL13!AE34</f>
        <v>5.9501952999999999</v>
      </c>
      <c r="AQ89" s="2">
        <f>[5]testrun_5x13crossover_SL13!AF34</f>
        <v>186.90038999999999</v>
      </c>
      <c r="AR89" s="2">
        <f>[5]testrun_5x13crossover_SL13!AG34</f>
        <v>243.3999</v>
      </c>
      <c r="AS89" s="2">
        <f>[5]testrun_5x13crossover_SL13!AH34</f>
        <v>0</v>
      </c>
      <c r="AT89" s="2">
        <f>[5]testrun_5x13crossover_SL13!AI34</f>
        <v>276.75</v>
      </c>
      <c r="AU89" s="2">
        <f>[5]testrun_5x13crossover_SL13!AJ34</f>
        <v>0</v>
      </c>
      <c r="AV89" s="2">
        <f>[5]testrun_5x13crossover_SL13!AK34</f>
        <v>24.899902000000001</v>
      </c>
      <c r="AW89" s="2">
        <f>[5]testrun_5x13crossover_SL13!AL34</f>
        <v>67.149900000000002</v>
      </c>
      <c r="AX89" s="2">
        <f>[5]testrun_5x13crossover_SL13!AM34</f>
        <v>0</v>
      </c>
      <c r="AY89" s="2">
        <f>[5]testrun_5x13crossover_SL13!AN34</f>
        <v>514.9502</v>
      </c>
      <c r="AZ89" s="2">
        <f>[5]testrun_5x13crossover_SL13!AO34</f>
        <v>0</v>
      </c>
      <c r="BA89" s="2">
        <f>[5]testrun_5x13crossover_SL13!AP34</f>
        <v>644.8999</v>
      </c>
      <c r="BB89" s="2">
        <f>[5]testrun_5x13crossover_SL13!AQ34</f>
        <v>0</v>
      </c>
      <c r="BC89" s="2">
        <f>[5]testrun_5x13crossover_SL13!AR34</f>
        <v>0</v>
      </c>
      <c r="BD89" s="2">
        <f>[5]testrun_5x13crossover_SL13!AS34</f>
        <v>304.6001</v>
      </c>
      <c r="BE89" s="2">
        <f>[5]testrun_5x13crossover_SL13!AT34</f>
        <v>72.75</v>
      </c>
      <c r="BF89" s="2">
        <f>[5]testrun_5x13crossover_SL13!AU34</f>
        <v>0</v>
      </c>
      <c r="BG89" s="2">
        <f>[5]testrun_5x13crossover_SL13!AV34</f>
        <v>446.59960000000001</v>
      </c>
      <c r="BH89" s="2">
        <f>[5]testrun_5x13crossover_SL13!AW34</f>
        <v>0</v>
      </c>
      <c r="BI89" s="2">
        <f>[5]testrun_5x13crossover_SL13!AX34</f>
        <v>387.40039999999999</v>
      </c>
      <c r="BJ89" s="2">
        <f>[5]testrun_5x13crossover_SL13!AY34</f>
        <v>0</v>
      </c>
      <c r="BK89" s="2">
        <f>[5]testrun_5x13crossover_SL13!AZ34</f>
        <v>135.2998</v>
      </c>
      <c r="BL89" s="2">
        <f>[5]testrun_5x13crossover_SL13!BA34</f>
        <v>122.95019499999999</v>
      </c>
      <c r="BM89" s="2">
        <f>[5]testrun_5x13crossover_SL13!BB34</f>
        <v>53.899901999999997</v>
      </c>
      <c r="BN89" s="2">
        <f>[5]testrun_5x13crossover_SL13!BC34</f>
        <v>121.70019499999999</v>
      </c>
      <c r="BO89" s="2">
        <f>[5]testrun_5x13crossover_SL13!BD34</f>
        <v>0</v>
      </c>
      <c r="BP89" s="2">
        <f>[5]testrun_5x13crossover_SL13!BE34</f>
        <v>0</v>
      </c>
      <c r="BQ89" s="2">
        <f>[5]testrun_5x13crossover_SL13!BF34</f>
        <v>229.9502</v>
      </c>
      <c r="BR89" s="2">
        <f>[5]testrun_5x13crossover_SL13!BG34</f>
        <v>163.80029999999999</v>
      </c>
      <c r="BS89" s="2">
        <f>[5]testrun_5x13crossover_SL13!BH34</f>
        <v>36.050293000000003</v>
      </c>
      <c r="BT89" s="2">
        <f>[5]testrun_5x13crossover_SL13!BI34</f>
        <v>219.6001</v>
      </c>
      <c r="BU89" s="2">
        <f>[5]testrun_5x13crossover_SL13!BJ34</f>
        <v>0</v>
      </c>
      <c r="BV89" s="2">
        <f>[5]testrun_5x13crossover_SL13!BK34</f>
        <v>0</v>
      </c>
      <c r="BW89" s="2">
        <f>[5]testrun_5x13crossover_SL13!BL34</f>
        <v>216.7002</v>
      </c>
      <c r="BX89" s="2">
        <f>[5]testrun_5x13crossover_SL13!BM34</f>
        <v>142.8501</v>
      </c>
      <c r="BY89" s="2">
        <f>[5]testrun_5x13crossover_SL13!BN34</f>
        <v>180.2002</v>
      </c>
      <c r="BZ89" s="2">
        <f>[5]testrun_5x13crossover_SL13!BO34</f>
        <v>0</v>
      </c>
      <c r="CA89" s="2">
        <f>[5]testrun_5x13crossover_SL13!BP34</f>
        <v>338.15039999999999</v>
      </c>
      <c r="CB89" s="2">
        <f>[5]testrun_5x13crossover_SL13!BQ34</f>
        <v>0</v>
      </c>
      <c r="CC89" s="2">
        <f>[5]testrun_5x13crossover_SL13!BR34</f>
        <v>0</v>
      </c>
      <c r="CD89" s="2">
        <f>[5]testrun_5x13crossover_SL13!BS34</f>
        <v>390.75</v>
      </c>
      <c r="CE89" s="2">
        <f>[5]testrun_5x13crossover_SL13!BT34</f>
        <v>35.850098000000003</v>
      </c>
      <c r="CF89" s="2">
        <f>[5]testrun_5x13crossover_SL13!BU34</f>
        <v>0</v>
      </c>
      <c r="CG89" s="2">
        <f>[5]testrun_5x13crossover_SL13!BV34</f>
        <v>0</v>
      </c>
      <c r="CH89" s="2">
        <f>[5]testrun_5x13crossover_SL13!BW34</f>
        <v>844.65039999999999</v>
      </c>
      <c r="CI89" s="2">
        <f>[5]testrun_5x13crossover_SL13!BX34</f>
        <v>0</v>
      </c>
      <c r="CJ89" s="2">
        <f>[5]testrun_5x13crossover_SL13!BY34</f>
        <v>168.2002</v>
      </c>
      <c r="CK89" s="2">
        <f>[5]testrun_5x13crossover_SL13!BZ34</f>
        <v>0</v>
      </c>
      <c r="CL89" s="2">
        <f>[5]testrun_5x13crossover_SL13!CA34</f>
        <v>0</v>
      </c>
      <c r="CM89" s="2">
        <f>[5]testrun_5x13crossover_SL13!CB34</f>
        <v>340.9502</v>
      </c>
      <c r="CN89" s="2">
        <f>[5]testrun_5x13crossover_SL13!CC34</f>
        <v>46.5</v>
      </c>
      <c r="CO89" s="2">
        <f>[5]testrun_5x13crossover_SL13!CD34</f>
        <v>0</v>
      </c>
      <c r="CP89" s="2">
        <f>[5]testrun_5x13crossover_SL13!CE34</f>
        <v>314.4502</v>
      </c>
      <c r="CQ89" s="2">
        <f>[5]testrun_5x13crossover_SL13!CF34</f>
        <v>0</v>
      </c>
      <c r="CR89" s="2">
        <f>[5]testrun_5x13crossover_SL13!CG34</f>
        <v>0</v>
      </c>
      <c r="CS89" s="2">
        <f>[5]testrun_5x13crossover_SL13!CH34</f>
        <v>511.2002</v>
      </c>
      <c r="CT89" s="2">
        <f>[5]testrun_5x13crossover_SL13!CI34</f>
        <v>0</v>
      </c>
      <c r="CU89" s="2">
        <f>[5]testrun_5x13crossover_SL13!CJ34</f>
        <v>0</v>
      </c>
      <c r="CV89" s="2">
        <f>[5]testrun_5x13crossover_SL13!CK34</f>
        <v>357.5</v>
      </c>
      <c r="CW89" s="2">
        <f>[5]testrun_5x13crossover_SL13!CL34</f>
        <v>25.799804999999999</v>
      </c>
      <c r="CX89" s="2">
        <f>[5]testrun_5x13crossover_SL13!CM34</f>
        <v>0</v>
      </c>
      <c r="CY89" s="2">
        <f>[5]testrun_5x13crossover_SL13!CN34</f>
        <v>0</v>
      </c>
      <c r="CZ89" s="2">
        <f>[5]testrun_5x13crossover_SL13!CO34</f>
        <v>821.25</v>
      </c>
      <c r="DA89" s="2">
        <f>[5]testrun_5x13crossover_SL13!CP34</f>
        <v>0</v>
      </c>
      <c r="DB89" s="2">
        <f>[5]testrun_5x13crossover_SL13!CQ34</f>
        <v>0</v>
      </c>
      <c r="DC89" s="2">
        <f>[5]testrun_5x13crossover_SL13!CR34</f>
        <v>0</v>
      </c>
      <c r="DD89" s="2">
        <f>[5]testrun_5x13crossover_SL13!CS34</f>
        <v>0</v>
      </c>
      <c r="DE89" s="2">
        <f>[5]testrun_5x13crossover_SL13!CT34</f>
        <v>3.8007811999999999</v>
      </c>
      <c r="DF89" s="2">
        <f>[5]testrun_5x13crossover_SL13!CU34</f>
        <v>0</v>
      </c>
      <c r="DG89" s="2">
        <f>[5]testrun_5x13crossover_SL13!CV34</f>
        <v>0</v>
      </c>
      <c r="DH89" s="2">
        <f>[5]testrun_5x13crossover_SL13!CW34</f>
        <v>90.75</v>
      </c>
      <c r="DI89" s="2">
        <f>[5]testrun_5x13crossover_SL13!CX34</f>
        <v>0</v>
      </c>
      <c r="DJ89" s="2">
        <f>[5]testrun_5x13crossover_SL13!CY34</f>
        <v>0</v>
      </c>
      <c r="DK89" s="2">
        <f>[5]testrun_5x13crossover_SL13!CZ34</f>
        <v>0</v>
      </c>
      <c r="DL89" s="2">
        <f>[5]testrun_5x13crossover_SL13!DA34</f>
        <v>0</v>
      </c>
      <c r="DM89" s="2">
        <f>[5]testrun_5x13crossover_SL13!DB34</f>
        <v>572.40039999999999</v>
      </c>
    </row>
    <row r="90" spans="1:117" x14ac:dyDescent="0.3">
      <c r="A90" t="s">
        <v>16</v>
      </c>
      <c r="B90" s="1" t="s">
        <v>3</v>
      </c>
      <c r="C90" t="s">
        <v>6</v>
      </c>
      <c r="D90" s="2">
        <f t="shared" si="1"/>
        <v>-10142.752012379999</v>
      </c>
      <c r="F90" s="5"/>
      <c r="G90" s="7"/>
      <c r="H90" s="7"/>
      <c r="I90" s="7"/>
      <c r="J90" s="7"/>
      <c r="K90" s="7"/>
      <c r="L90" s="2">
        <f>[5]testrun_5x13crossover_SL13!A35</f>
        <v>0</v>
      </c>
      <c r="M90" s="2">
        <f>[5]testrun_5x13crossover_SL13!B35</f>
        <v>-112.69971</v>
      </c>
      <c r="N90" s="2">
        <f>[5]testrun_5x13crossover_SL13!C35</f>
        <v>-454.8501</v>
      </c>
      <c r="O90" s="2">
        <f>[5]testrun_5x13crossover_SL13!D35</f>
        <v>0</v>
      </c>
      <c r="P90" s="2">
        <f>[5]testrun_5x13crossover_SL13!E35</f>
        <v>0</v>
      </c>
      <c r="Q90" s="2">
        <f>[5]testrun_5x13crossover_SL13!F35</f>
        <v>-75.850099999999998</v>
      </c>
      <c r="R90" s="2">
        <f>[5]testrun_5x13crossover_SL13!G35</f>
        <v>-151.79931999999999</v>
      </c>
      <c r="S90" s="2">
        <f>[5]testrun_5x13crossover_SL13!H35</f>
        <v>0</v>
      </c>
      <c r="T90" s="2">
        <f>[5]testrun_5x13crossover_SL13!I35</f>
        <v>-368.35059999999999</v>
      </c>
      <c r="U90" s="2">
        <f>[5]testrun_5x13crossover_SL13!J35</f>
        <v>0</v>
      </c>
      <c r="V90" s="2">
        <f>[5]testrun_5x13crossover_SL13!K35</f>
        <v>0</v>
      </c>
      <c r="W90" s="2">
        <f>[5]testrun_5x13crossover_SL13!L35</f>
        <v>-146.8501</v>
      </c>
      <c r="X90" s="2">
        <f>[5]testrun_5x13crossover_SL13!M35</f>
        <v>0</v>
      </c>
      <c r="Y90" s="2">
        <f>[5]testrun_5x13crossover_SL13!N35</f>
        <v>0</v>
      </c>
      <c r="Z90" s="2">
        <f>[5]testrun_5x13crossover_SL13!O35</f>
        <v>-301.94970000000001</v>
      </c>
      <c r="AA90" s="2">
        <f>[5]testrun_5x13crossover_SL13!P35</f>
        <v>-347.00049999999999</v>
      </c>
      <c r="AB90" s="2">
        <f>[5]testrun_5x13crossover_SL13!Q35</f>
        <v>-36.75</v>
      </c>
      <c r="AC90" s="2">
        <f>[5]testrun_5x13crossover_SL13!R35</f>
        <v>-41.099609999999998</v>
      </c>
      <c r="AD90" s="2">
        <f>[5]testrun_5x13crossover_SL13!S35</f>
        <v>-46.75</v>
      </c>
      <c r="AE90" s="2">
        <f>[5]testrun_5x13crossover_SL13!T35</f>
        <v>0</v>
      </c>
      <c r="AF90" s="2">
        <f>[5]testrun_5x13crossover_SL13!U35</f>
        <v>-56.399901999999997</v>
      </c>
      <c r="AG90" s="2">
        <f>[5]testrun_5x13crossover_SL13!V35</f>
        <v>-51.299804999999999</v>
      </c>
      <c r="AH90" s="2">
        <f>[5]testrun_5x13crossover_SL13!W35</f>
        <v>-113.05029</v>
      </c>
      <c r="AI90" s="2">
        <f>[5]testrun_5x13crossover_SL13!X35</f>
        <v>0</v>
      </c>
      <c r="AJ90" s="2">
        <f>[5]testrun_5x13crossover_SL13!Y35</f>
        <v>0</v>
      </c>
      <c r="AK90" s="2">
        <f>[5]testrun_5x13crossover_SL13!Z35</f>
        <v>0</v>
      </c>
      <c r="AL90" s="2">
        <f>[5]testrun_5x13crossover_SL13!AA35</f>
        <v>-98.549805000000006</v>
      </c>
      <c r="AM90" s="2">
        <f>[5]testrun_5x13crossover_SL13!AB35</f>
        <v>-0.34960938000000003</v>
      </c>
      <c r="AN90" s="2">
        <f>[5]testrun_5x13crossover_SL13!AC35</f>
        <v>-126.94971</v>
      </c>
      <c r="AO90" s="2">
        <f>[5]testrun_5x13crossover_SL13!AD35</f>
        <v>0</v>
      </c>
      <c r="AP90" s="2">
        <f>[5]testrun_5x13crossover_SL13!AE35</f>
        <v>0</v>
      </c>
      <c r="AQ90" s="2">
        <f>[5]testrun_5x13crossover_SL13!AF35</f>
        <v>0</v>
      </c>
      <c r="AR90" s="2">
        <f>[5]testrun_5x13crossover_SL13!AG35</f>
        <v>0</v>
      </c>
      <c r="AS90" s="2">
        <f>[5]testrun_5x13crossover_SL13!AH35</f>
        <v>-187.15038999999999</v>
      </c>
      <c r="AT90" s="2">
        <f>[5]testrun_5x13crossover_SL13!AI35</f>
        <v>-203.1499</v>
      </c>
      <c r="AU90" s="2">
        <f>[5]testrun_5x13crossover_SL13!AJ35</f>
        <v>-79.350586000000007</v>
      </c>
      <c r="AV90" s="2">
        <f>[5]testrun_5x13crossover_SL13!AK35</f>
        <v>-63.800293000000003</v>
      </c>
      <c r="AW90" s="2">
        <f>[5]testrun_5x13crossover_SL13!AL35</f>
        <v>0</v>
      </c>
      <c r="AX90" s="2">
        <f>[5]testrun_5x13crossover_SL13!AM35</f>
        <v>0</v>
      </c>
      <c r="AY90" s="2">
        <f>[5]testrun_5x13crossover_SL13!AN35</f>
        <v>0</v>
      </c>
      <c r="AZ90" s="2">
        <f>[5]testrun_5x13crossover_SL13!AO35</f>
        <v>-156.5</v>
      </c>
      <c r="BA90" s="2">
        <f>[5]testrun_5x13crossover_SL13!AP35</f>
        <v>0</v>
      </c>
      <c r="BB90" s="2">
        <f>[5]testrun_5x13crossover_SL13!AQ35</f>
        <v>-98.599609999999998</v>
      </c>
      <c r="BC90" s="2">
        <f>[5]testrun_5x13crossover_SL13!AR35</f>
        <v>-96.849609999999998</v>
      </c>
      <c r="BD90" s="2">
        <f>[5]testrun_5x13crossover_SL13!AS35</f>
        <v>-277.2998</v>
      </c>
      <c r="BE90" s="2">
        <f>[5]testrun_5x13crossover_SL13!AT35</f>
        <v>0</v>
      </c>
      <c r="BF90" s="2">
        <f>[5]testrun_5x13crossover_SL13!AU35</f>
        <v>0</v>
      </c>
      <c r="BG90" s="2">
        <f>[5]testrun_5x13crossover_SL13!AV35</f>
        <v>0</v>
      </c>
      <c r="BH90" s="2">
        <f>[5]testrun_5x13crossover_SL13!AW35</f>
        <v>-324.0498</v>
      </c>
      <c r="BI90" s="2">
        <f>[5]testrun_5x13crossover_SL13!AX35</f>
        <v>-426.35059999999999</v>
      </c>
      <c r="BJ90" s="2">
        <f>[5]testrun_5x13crossover_SL13!AY35</f>
        <v>-107.40039</v>
      </c>
      <c r="BK90" s="2">
        <f>[5]testrun_5x13crossover_SL13!AZ35</f>
        <v>-74.850586000000007</v>
      </c>
      <c r="BL90" s="2">
        <f>[5]testrun_5x13crossover_SL13!BA35</f>
        <v>-39.100586</v>
      </c>
      <c r="BM90" s="2">
        <f>[5]testrun_5x13crossover_SL13!BB35</f>
        <v>0</v>
      </c>
      <c r="BN90" s="2">
        <f>[5]testrun_5x13crossover_SL13!BC35</f>
        <v>-168.9502</v>
      </c>
      <c r="BO90" s="2">
        <f>[5]testrun_5x13crossover_SL13!BD35</f>
        <v>-197.85059000000001</v>
      </c>
      <c r="BP90" s="2">
        <f>[5]testrun_5x13crossover_SL13!BE35</f>
        <v>-388.44970000000001</v>
      </c>
      <c r="BQ90" s="2">
        <f>[5]testrun_5x13crossover_SL13!BF35</f>
        <v>0</v>
      </c>
      <c r="BR90" s="2">
        <f>[5]testrun_5x13crossover_SL13!BG35</f>
        <v>0</v>
      </c>
      <c r="BS90" s="2">
        <f>[5]testrun_5x13crossover_SL13!BH35</f>
        <v>-74</v>
      </c>
      <c r="BT90" s="2">
        <f>[5]testrun_5x13crossover_SL13!BI35</f>
        <v>-41.450195000000001</v>
      </c>
      <c r="BU90" s="2">
        <f>[5]testrun_5x13crossover_SL13!BJ35</f>
        <v>-168.1499</v>
      </c>
      <c r="BV90" s="2">
        <f>[5]testrun_5x13crossover_SL13!BK35</f>
        <v>0</v>
      </c>
      <c r="BW90" s="2">
        <f>[5]testrun_5x13crossover_SL13!BL35</f>
        <v>-122.1499</v>
      </c>
      <c r="BX90" s="2">
        <f>[5]testrun_5x13crossover_SL13!BM35</f>
        <v>-367.79932000000002</v>
      </c>
      <c r="BY90" s="2">
        <f>[5]testrun_5x13crossover_SL13!BN35</f>
        <v>0</v>
      </c>
      <c r="BZ90" s="2">
        <f>[5]testrun_5x13crossover_SL13!BO35</f>
        <v>0</v>
      </c>
      <c r="CA90" s="2">
        <f>[5]testrun_5x13crossover_SL13!BP35</f>
        <v>-154.5498</v>
      </c>
      <c r="CB90" s="2">
        <f>[5]testrun_5x13crossover_SL13!BQ35</f>
        <v>-29.799804999999999</v>
      </c>
      <c r="CC90" s="2">
        <f>[5]testrun_5x13crossover_SL13!BR35</f>
        <v>-109.5</v>
      </c>
      <c r="CD90" s="2">
        <f>[5]testrun_5x13crossover_SL13!BS35</f>
        <v>0</v>
      </c>
      <c r="CE90" s="2">
        <f>[5]testrun_5x13crossover_SL13!BT35</f>
        <v>-76.049805000000006</v>
      </c>
      <c r="CF90" s="2">
        <f>[5]testrun_5x13crossover_SL13!BU35</f>
        <v>0</v>
      </c>
      <c r="CG90" s="2">
        <f>[5]testrun_5x13crossover_SL13!BV35</f>
        <v>0</v>
      </c>
      <c r="CH90" s="2">
        <f>[5]testrun_5x13crossover_SL13!BW35</f>
        <v>0</v>
      </c>
      <c r="CI90" s="2">
        <f>[5]testrun_5x13crossover_SL13!BX35</f>
        <v>-112.79980500000001</v>
      </c>
      <c r="CJ90" s="2">
        <f>[5]testrun_5x13crossover_SL13!BY35</f>
        <v>0</v>
      </c>
      <c r="CK90" s="2">
        <f>[5]testrun_5x13crossover_SL13!BZ35</f>
        <v>0</v>
      </c>
      <c r="CL90" s="2">
        <f>[5]testrun_5x13crossover_SL13!CA35</f>
        <v>-40.049804999999999</v>
      </c>
      <c r="CM90" s="2">
        <f>[5]testrun_5x13crossover_SL13!CB35</f>
        <v>-92.549805000000006</v>
      </c>
      <c r="CN90" s="2">
        <f>[5]testrun_5x13crossover_SL13!CC35</f>
        <v>0</v>
      </c>
      <c r="CO90" s="2">
        <f>[5]testrun_5x13crossover_SL13!CD35</f>
        <v>-42.300780000000003</v>
      </c>
      <c r="CP90" s="2">
        <f>[5]testrun_5x13crossover_SL13!CE35</f>
        <v>-159</v>
      </c>
      <c r="CQ90" s="2">
        <f>[5]testrun_5x13crossover_SL13!CF35</f>
        <v>-145.5</v>
      </c>
      <c r="CR90" s="2">
        <f>[5]testrun_5x13crossover_SL13!CG35</f>
        <v>0</v>
      </c>
      <c r="CS90" s="2">
        <f>[5]testrun_5x13crossover_SL13!CH35</f>
        <v>0</v>
      </c>
      <c r="CT90" s="2">
        <f>[5]testrun_5x13crossover_SL13!CI35</f>
        <v>0</v>
      </c>
      <c r="CU90" s="2">
        <f>[5]testrun_5x13crossover_SL13!CJ35</f>
        <v>0</v>
      </c>
      <c r="CV90" s="2">
        <f>[5]testrun_5x13crossover_SL13!CK35</f>
        <v>-8.7998049999999992</v>
      </c>
      <c r="CW90" s="2">
        <f>[5]testrun_5x13crossover_SL13!CL35</f>
        <v>-199.2002</v>
      </c>
      <c r="CX90" s="2">
        <f>[5]testrun_5x13crossover_SL13!CM35</f>
        <v>-98.5</v>
      </c>
      <c r="CY90" s="2">
        <f>[5]testrun_5x13crossover_SL13!CN35</f>
        <v>0</v>
      </c>
      <c r="CZ90" s="2">
        <f>[5]testrun_5x13crossover_SL13!CO35</f>
        <v>-114.75</v>
      </c>
      <c r="DA90" s="2">
        <f>[5]testrun_5x13crossover_SL13!CP35</f>
        <v>0</v>
      </c>
      <c r="DB90" s="2">
        <f>[5]testrun_5x13crossover_SL13!CQ35</f>
        <v>-26.25</v>
      </c>
      <c r="DC90" s="2">
        <f>[5]testrun_5x13crossover_SL13!CR35</f>
        <v>-286.69922000000003</v>
      </c>
      <c r="DD90" s="2">
        <f>[5]testrun_5x13crossover_SL13!CS35</f>
        <v>-512.40137000000004</v>
      </c>
      <c r="DE90" s="2">
        <f>[5]testrun_5x13crossover_SL13!CT35</f>
        <v>-111.04980500000001</v>
      </c>
      <c r="DF90" s="2">
        <f>[5]testrun_5x13crossover_SL13!CU35</f>
        <v>0</v>
      </c>
      <c r="DG90" s="2">
        <f>[5]testrun_5x13crossover_SL13!CV35</f>
        <v>0</v>
      </c>
      <c r="DH90" s="2">
        <f>[5]testrun_5x13crossover_SL13!CW35</f>
        <v>0</v>
      </c>
      <c r="DI90" s="2">
        <f>[5]testrun_5x13crossover_SL13!CX35</f>
        <v>-217.25</v>
      </c>
      <c r="DJ90" s="2">
        <f>[5]testrun_5x13crossover_SL13!CY35</f>
        <v>-128.90038999999999</v>
      </c>
      <c r="DK90" s="2">
        <f>[5]testrun_5x13crossover_SL13!CZ35</f>
        <v>-172.75</v>
      </c>
      <c r="DL90" s="2">
        <f>[5]testrun_5x13crossover_SL13!DA35</f>
        <v>-674.70119999999997</v>
      </c>
      <c r="DM90" s="2">
        <f>[5]testrun_5x13crossover_SL13!DB35</f>
        <v>-435.59960000000001</v>
      </c>
    </row>
    <row r="91" spans="1:117" x14ac:dyDescent="0.3">
      <c r="A91" t="s">
        <v>16</v>
      </c>
      <c r="B91" s="1" t="s">
        <v>3</v>
      </c>
      <c r="C91" t="s">
        <v>7</v>
      </c>
      <c r="D91" s="2">
        <f t="shared" si="1"/>
        <v>3030.952641920001</v>
      </c>
      <c r="G91" s="6">
        <f>100*D91/D89</f>
        <v>23.007595242662422</v>
      </c>
      <c r="H91" s="7"/>
      <c r="I91" s="7"/>
      <c r="J91" s="7"/>
      <c r="K91" s="7"/>
      <c r="L91" s="2">
        <f>[5]testrun_5x13crossover_SL13!A36</f>
        <v>0</v>
      </c>
      <c r="M91" s="2">
        <f>[5]testrun_5x13crossover_SL13!B36</f>
        <v>315.00049999999999</v>
      </c>
      <c r="N91" s="2">
        <f>[5]testrun_5x13crossover_SL13!C36</f>
        <v>-454.8501</v>
      </c>
      <c r="O91" s="2">
        <f>[5]testrun_5x13crossover_SL13!D36</f>
        <v>206.75</v>
      </c>
      <c r="P91" s="2">
        <f>[5]testrun_5x13crossover_SL13!E36</f>
        <v>276.3501</v>
      </c>
      <c r="Q91" s="2">
        <f>[5]testrun_5x13crossover_SL13!F36</f>
        <v>-75.850099999999998</v>
      </c>
      <c r="R91" s="2">
        <f>[5]testrun_5x13crossover_SL13!G36</f>
        <v>-151.79931999999999</v>
      </c>
      <c r="S91" s="2">
        <f>[5]testrun_5x13crossover_SL13!H36</f>
        <v>532.59960000000001</v>
      </c>
      <c r="T91" s="2">
        <f>[5]testrun_5x13crossover_SL13!I36</f>
        <v>-368.35059999999999</v>
      </c>
      <c r="U91" s="2">
        <f>[5]testrun_5x13crossover_SL13!J36</f>
        <v>0</v>
      </c>
      <c r="V91" s="2">
        <f>[5]testrun_5x13crossover_SL13!K36</f>
        <v>70.700194999999994</v>
      </c>
      <c r="W91" s="2">
        <f>[5]testrun_5x13crossover_SL13!L36</f>
        <v>-22.799804999999999</v>
      </c>
      <c r="X91" s="2">
        <f>[5]testrun_5x13crossover_SL13!M36</f>
        <v>0</v>
      </c>
      <c r="Y91" s="2">
        <f>[5]testrun_5x13crossover_SL13!N36</f>
        <v>675.5</v>
      </c>
      <c r="Z91" s="2">
        <f>[5]testrun_5x13crossover_SL13!O36</f>
        <v>-301.94970000000001</v>
      </c>
      <c r="AA91" s="2">
        <f>[5]testrun_5x13crossover_SL13!P36</f>
        <v>-347.00049999999999</v>
      </c>
      <c r="AB91" s="2">
        <f>[5]testrun_5x13crossover_SL13!Q36</f>
        <v>-36.75</v>
      </c>
      <c r="AC91" s="2">
        <f>[5]testrun_5x13crossover_SL13!R36</f>
        <v>-41.099609999999998</v>
      </c>
      <c r="AD91" s="2">
        <f>[5]testrun_5x13crossover_SL13!S36</f>
        <v>126.69971</v>
      </c>
      <c r="AE91" s="2">
        <f>[5]testrun_5x13crossover_SL13!T36</f>
        <v>116.1499</v>
      </c>
      <c r="AF91" s="2">
        <f>[5]testrun_5x13crossover_SL13!U36</f>
        <v>-56.399901999999997</v>
      </c>
      <c r="AG91" s="2">
        <f>[5]testrun_5x13crossover_SL13!V36</f>
        <v>240.75</v>
      </c>
      <c r="AH91" s="2">
        <f>[5]testrun_5x13crossover_SL13!W36</f>
        <v>-113.05029</v>
      </c>
      <c r="AI91" s="2">
        <f>[5]testrun_5x13crossover_SL13!X36</f>
        <v>119</v>
      </c>
      <c r="AJ91" s="2">
        <f>[5]testrun_5x13crossover_SL13!Y36</f>
        <v>0</v>
      </c>
      <c r="AK91" s="2">
        <f>[5]testrun_5x13crossover_SL13!Z36</f>
        <v>57.350098000000003</v>
      </c>
      <c r="AL91" s="2">
        <f>[5]testrun_5x13crossover_SL13!AA36</f>
        <v>-98.549805000000006</v>
      </c>
      <c r="AM91" s="2">
        <f>[5]testrun_5x13crossover_SL13!AB36</f>
        <v>-0.34960938000000003</v>
      </c>
      <c r="AN91" s="2">
        <f>[5]testrun_5x13crossover_SL13!AC36</f>
        <v>156.4502</v>
      </c>
      <c r="AO91" s="2">
        <f>[5]testrun_5x13crossover_SL13!AD36</f>
        <v>157.2002</v>
      </c>
      <c r="AP91" s="2">
        <f>[5]testrun_5x13crossover_SL13!AE36</f>
        <v>5.9501952999999999</v>
      </c>
      <c r="AQ91" s="2">
        <f>[5]testrun_5x13crossover_SL13!AF36</f>
        <v>186.90038999999999</v>
      </c>
      <c r="AR91" s="2">
        <f>[5]testrun_5x13crossover_SL13!AG36</f>
        <v>243.3999</v>
      </c>
      <c r="AS91" s="2">
        <f>[5]testrun_5x13crossover_SL13!AH36</f>
        <v>-187.15038999999999</v>
      </c>
      <c r="AT91" s="2">
        <f>[5]testrun_5x13crossover_SL13!AI36</f>
        <v>73.600099999999998</v>
      </c>
      <c r="AU91" s="2">
        <f>[5]testrun_5x13crossover_SL13!AJ36</f>
        <v>-79.350586000000007</v>
      </c>
      <c r="AV91" s="2">
        <f>[5]testrun_5x13crossover_SL13!AK36</f>
        <v>-38.900390000000002</v>
      </c>
      <c r="AW91" s="2">
        <f>[5]testrun_5x13crossover_SL13!AL36</f>
        <v>67.149900000000002</v>
      </c>
      <c r="AX91" s="2">
        <f>[5]testrun_5x13crossover_SL13!AM36</f>
        <v>0</v>
      </c>
      <c r="AY91" s="2">
        <f>[5]testrun_5x13crossover_SL13!AN36</f>
        <v>514.9502</v>
      </c>
      <c r="AZ91" s="2">
        <f>[5]testrun_5x13crossover_SL13!AO36</f>
        <v>-156.5</v>
      </c>
      <c r="BA91" s="2">
        <f>[5]testrun_5x13crossover_SL13!AP36</f>
        <v>644.8999</v>
      </c>
      <c r="BB91" s="2">
        <f>[5]testrun_5x13crossover_SL13!AQ36</f>
        <v>-98.599609999999998</v>
      </c>
      <c r="BC91" s="2">
        <f>[5]testrun_5x13crossover_SL13!AR36</f>
        <v>-96.849609999999998</v>
      </c>
      <c r="BD91" s="2">
        <f>[5]testrun_5x13crossover_SL13!AS36</f>
        <v>27.300293</v>
      </c>
      <c r="BE91" s="2">
        <f>[5]testrun_5x13crossover_SL13!AT36</f>
        <v>72.75</v>
      </c>
      <c r="BF91" s="2">
        <f>[5]testrun_5x13crossover_SL13!AU36</f>
        <v>0</v>
      </c>
      <c r="BG91" s="2">
        <f>[5]testrun_5x13crossover_SL13!AV36</f>
        <v>446.59960000000001</v>
      </c>
      <c r="BH91" s="2">
        <f>[5]testrun_5x13crossover_SL13!AW36</f>
        <v>-324.0498</v>
      </c>
      <c r="BI91" s="2">
        <f>[5]testrun_5x13crossover_SL13!AX36</f>
        <v>-38.950195000000001</v>
      </c>
      <c r="BJ91" s="2">
        <f>[5]testrun_5x13crossover_SL13!AY36</f>
        <v>-107.40039</v>
      </c>
      <c r="BK91" s="2">
        <f>[5]testrun_5x13crossover_SL13!AZ36</f>
        <v>60.449219999999997</v>
      </c>
      <c r="BL91" s="2">
        <f>[5]testrun_5x13crossover_SL13!BA36</f>
        <v>83.849609999999998</v>
      </c>
      <c r="BM91" s="2">
        <f>[5]testrun_5x13crossover_SL13!BB36</f>
        <v>53.899901999999997</v>
      </c>
      <c r="BN91" s="2">
        <f>[5]testrun_5x13crossover_SL13!BC36</f>
        <v>-47.25</v>
      </c>
      <c r="BO91" s="2">
        <f>[5]testrun_5x13crossover_SL13!BD36</f>
        <v>-197.85059000000001</v>
      </c>
      <c r="BP91" s="2">
        <f>[5]testrun_5x13crossover_SL13!BE36</f>
        <v>-388.44970000000001</v>
      </c>
      <c r="BQ91" s="2">
        <f>[5]testrun_5x13crossover_SL13!BF36</f>
        <v>229.9502</v>
      </c>
      <c r="BR91" s="2">
        <f>[5]testrun_5x13crossover_SL13!BG36</f>
        <v>163.80029999999999</v>
      </c>
      <c r="BS91" s="2">
        <f>[5]testrun_5x13crossover_SL13!BH36</f>
        <v>-37.949706999999997</v>
      </c>
      <c r="BT91" s="2">
        <f>[5]testrun_5x13crossover_SL13!BI36</f>
        <v>178.1499</v>
      </c>
      <c r="BU91" s="2">
        <f>[5]testrun_5x13crossover_SL13!BJ36</f>
        <v>-168.1499</v>
      </c>
      <c r="BV91" s="2">
        <f>[5]testrun_5x13crossover_SL13!BK36</f>
        <v>0</v>
      </c>
      <c r="BW91" s="2">
        <f>[5]testrun_5x13crossover_SL13!BL36</f>
        <v>94.550290000000004</v>
      </c>
      <c r="BX91" s="2">
        <f>[5]testrun_5x13crossover_SL13!BM36</f>
        <v>-224.94922</v>
      </c>
      <c r="BY91" s="2">
        <f>[5]testrun_5x13crossover_SL13!BN36</f>
        <v>180.2002</v>
      </c>
      <c r="BZ91" s="2">
        <f>[5]testrun_5x13crossover_SL13!BO36</f>
        <v>0</v>
      </c>
      <c r="CA91" s="2">
        <f>[5]testrun_5x13crossover_SL13!BP36</f>
        <v>183.60059000000001</v>
      </c>
      <c r="CB91" s="2">
        <f>[5]testrun_5x13crossover_SL13!BQ36</f>
        <v>-29.799804999999999</v>
      </c>
      <c r="CC91" s="2">
        <f>[5]testrun_5x13crossover_SL13!BR36</f>
        <v>-109.5</v>
      </c>
      <c r="CD91" s="2">
        <f>[5]testrun_5x13crossover_SL13!BS36</f>
        <v>390.75</v>
      </c>
      <c r="CE91" s="2">
        <f>[5]testrun_5x13crossover_SL13!BT36</f>
        <v>-40.199706999999997</v>
      </c>
      <c r="CF91" s="2">
        <f>[5]testrun_5x13crossover_SL13!BU36</f>
        <v>0</v>
      </c>
      <c r="CG91" s="2">
        <f>[5]testrun_5x13crossover_SL13!BV36</f>
        <v>0</v>
      </c>
      <c r="CH91" s="2">
        <f>[5]testrun_5x13crossover_SL13!BW36</f>
        <v>844.65039999999999</v>
      </c>
      <c r="CI91" s="2">
        <f>[5]testrun_5x13crossover_SL13!BX36</f>
        <v>-112.79980500000001</v>
      </c>
      <c r="CJ91" s="2">
        <f>[5]testrun_5x13crossover_SL13!BY36</f>
        <v>168.2002</v>
      </c>
      <c r="CK91" s="2">
        <f>[5]testrun_5x13crossover_SL13!BZ36</f>
        <v>0</v>
      </c>
      <c r="CL91" s="2">
        <f>[5]testrun_5x13crossover_SL13!CA36</f>
        <v>-40.049804999999999</v>
      </c>
      <c r="CM91" s="2">
        <f>[5]testrun_5x13crossover_SL13!CB36</f>
        <v>248.40038999999999</v>
      </c>
      <c r="CN91" s="2">
        <f>[5]testrun_5x13crossover_SL13!CC36</f>
        <v>46.5</v>
      </c>
      <c r="CO91" s="2">
        <f>[5]testrun_5x13crossover_SL13!CD36</f>
        <v>-42.300780000000003</v>
      </c>
      <c r="CP91" s="2">
        <f>[5]testrun_5x13crossover_SL13!CE36</f>
        <v>155.4502</v>
      </c>
      <c r="CQ91" s="2">
        <f>[5]testrun_5x13crossover_SL13!CF36</f>
        <v>-145.5</v>
      </c>
      <c r="CR91" s="2">
        <f>[5]testrun_5x13crossover_SL13!CG36</f>
        <v>0</v>
      </c>
      <c r="CS91" s="2">
        <f>[5]testrun_5x13crossover_SL13!CH36</f>
        <v>511.2002</v>
      </c>
      <c r="CT91" s="2">
        <f>[5]testrun_5x13crossover_SL13!CI36</f>
        <v>0</v>
      </c>
      <c r="CU91" s="2">
        <f>[5]testrun_5x13crossover_SL13!CJ36</f>
        <v>0</v>
      </c>
      <c r="CV91" s="2">
        <f>[5]testrun_5x13crossover_SL13!CK36</f>
        <v>348.7002</v>
      </c>
      <c r="CW91" s="2">
        <f>[5]testrun_5x13crossover_SL13!CL36</f>
        <v>-173.40038999999999</v>
      </c>
      <c r="CX91" s="2">
        <f>[5]testrun_5x13crossover_SL13!CM36</f>
        <v>-98.5</v>
      </c>
      <c r="CY91" s="2">
        <f>[5]testrun_5x13crossover_SL13!CN36</f>
        <v>0</v>
      </c>
      <c r="CZ91" s="2">
        <f>[5]testrun_5x13crossover_SL13!CO36</f>
        <v>706.5</v>
      </c>
      <c r="DA91" s="2">
        <f>[5]testrun_5x13crossover_SL13!CP36</f>
        <v>0</v>
      </c>
      <c r="DB91" s="2">
        <f>[5]testrun_5x13crossover_SL13!CQ36</f>
        <v>-26.25</v>
      </c>
      <c r="DC91" s="2">
        <f>[5]testrun_5x13crossover_SL13!CR36</f>
        <v>-286.69922000000003</v>
      </c>
      <c r="DD91" s="2">
        <f>[5]testrun_5x13crossover_SL13!CS36</f>
        <v>-512.40137000000004</v>
      </c>
      <c r="DE91" s="2">
        <f>[5]testrun_5x13crossover_SL13!CT36</f>
        <v>-107.24902</v>
      </c>
      <c r="DF91" s="2">
        <f>[5]testrun_5x13crossover_SL13!CU36</f>
        <v>0</v>
      </c>
      <c r="DG91" s="2">
        <f>[5]testrun_5x13crossover_SL13!CV36</f>
        <v>0</v>
      </c>
      <c r="DH91" s="2">
        <f>[5]testrun_5x13crossover_SL13!CW36</f>
        <v>90.75</v>
      </c>
      <c r="DI91" s="2">
        <f>[5]testrun_5x13crossover_SL13!CX36</f>
        <v>-217.25</v>
      </c>
      <c r="DJ91" s="2">
        <f>[5]testrun_5x13crossover_SL13!CY36</f>
        <v>-128.90038999999999</v>
      </c>
      <c r="DK91" s="2">
        <f>[5]testrun_5x13crossover_SL13!CZ36</f>
        <v>-172.75</v>
      </c>
      <c r="DL91" s="2">
        <f>[5]testrun_5x13crossover_SL13!DA36</f>
        <v>-674.70119999999997</v>
      </c>
      <c r="DM91" s="2">
        <f>[5]testrun_5x13crossover_SL13!DB36</f>
        <v>136.80078</v>
      </c>
    </row>
    <row r="92" spans="1:117" x14ac:dyDescent="0.3">
      <c r="A92" t="s">
        <v>31</v>
      </c>
      <c r="B92" t="s">
        <v>34</v>
      </c>
      <c r="C92" t="s">
        <v>5</v>
      </c>
      <c r="D92" s="2">
        <f t="shared" si="1"/>
        <v>282590.65889999992</v>
      </c>
      <c r="E92">
        <f>COUNT(L94:DZ94)</f>
        <v>106</v>
      </c>
      <c r="F92" s="5">
        <f>COUNTIF(L94:DZ94,"&gt;0")</f>
        <v>69</v>
      </c>
      <c r="G92" s="6">
        <f>100 *F92/E92</f>
        <v>65.094339622641513</v>
      </c>
      <c r="H92" s="7">
        <f>SUM(E92:E109)</f>
        <v>636</v>
      </c>
      <c r="I92" s="7">
        <f>SUM(F92:F109)</f>
        <v>418</v>
      </c>
      <c r="J92" s="7"/>
      <c r="K92" s="8">
        <f>100 *I92/H92</f>
        <v>65.723270440251568</v>
      </c>
      <c r="L92" s="2">
        <f>[6]testrun_5x13crossover_indicator!A4</f>
        <v>2710.5996</v>
      </c>
      <c r="M92" s="2">
        <f>[6]testrun_5x13crossover_indicator!B4</f>
        <v>2704.4502000000002</v>
      </c>
      <c r="N92" s="2">
        <f>[6]testrun_5x13crossover_indicator!C4</f>
        <v>2558.3496</v>
      </c>
      <c r="O92" s="2">
        <f>[6]testrun_5x13crossover_indicator!D4</f>
        <v>1692.8486</v>
      </c>
      <c r="P92" s="2">
        <f>[6]testrun_5x13crossover_indicator!E4</f>
        <v>2376.3984</v>
      </c>
      <c r="Q92" s="2">
        <f>[6]testrun_5x13crossover_indicator!F4</f>
        <v>1488.8525</v>
      </c>
      <c r="R92" s="2">
        <f>[6]testrun_5x13crossover_indicator!G4</f>
        <v>1665</v>
      </c>
      <c r="S92" s="2">
        <f>[6]testrun_5x13crossover_indicator!H4</f>
        <v>2753.2002000000002</v>
      </c>
      <c r="T92" s="2">
        <f>[6]testrun_5x13crossover_indicator!I4</f>
        <v>2861.5479</v>
      </c>
      <c r="U92" s="2">
        <f>[6]testrun_5x13crossover_indicator!J4</f>
        <v>2789.3993999999998</v>
      </c>
      <c r="V92" s="2">
        <f>[6]testrun_5x13crossover_indicator!K4</f>
        <v>2294.8018000000002</v>
      </c>
      <c r="W92" s="2">
        <f>[6]testrun_5x13crossover_indicator!L4</f>
        <v>2601.3984</v>
      </c>
      <c r="X92" s="2">
        <f>[6]testrun_5x13crossover_indicator!M4</f>
        <v>2139.1035000000002</v>
      </c>
      <c r="Y92" s="2">
        <f>[6]testrun_5x13crossover_indicator!N4</f>
        <v>2588.8485999999998</v>
      </c>
      <c r="Z92" s="2">
        <f>[6]testrun_5x13crossover_indicator!O4</f>
        <v>2618.0985999999998</v>
      </c>
      <c r="AA92" s="2">
        <f>[6]testrun_5x13crossover_indicator!P4</f>
        <v>1569.5</v>
      </c>
      <c r="AB92" s="2">
        <f>[6]testrun_5x13crossover_indicator!Q4</f>
        <v>3182.6464999999998</v>
      </c>
      <c r="AC92" s="2">
        <f>[6]testrun_5x13crossover_indicator!R4</f>
        <v>2365.1561999999999</v>
      </c>
      <c r="AD92" s="2">
        <f>[6]testrun_5x13crossover_indicator!S4</f>
        <v>1138.3018</v>
      </c>
      <c r="AE92" s="2">
        <f>[6]testrun_5x13crossover_indicator!T4</f>
        <v>1359.1523</v>
      </c>
      <c r="AF92" s="2">
        <f>[6]testrun_5x13crossover_indicator!U4</f>
        <v>1503.0996</v>
      </c>
      <c r="AG92" s="2">
        <f>[6]testrun_5x13crossover_indicator!V4</f>
        <v>1491.501</v>
      </c>
      <c r="AH92" s="2">
        <f>[6]testrun_5x13crossover_indicator!W4</f>
        <v>1431.9004</v>
      </c>
      <c r="AI92" s="2">
        <f>[6]testrun_5x13crossover_indicator!X4</f>
        <v>1058.6982</v>
      </c>
      <c r="AJ92" s="2">
        <f>[6]testrun_5x13crossover_indicator!Y4</f>
        <v>1181.9492</v>
      </c>
      <c r="AK92" s="2">
        <f>[6]testrun_5x13crossover_indicator!Z4</f>
        <v>1230.8994</v>
      </c>
      <c r="AL92" s="2">
        <f>[6]testrun_5x13crossover_indicator!AA4</f>
        <v>2647.252</v>
      </c>
      <c r="AM92" s="2">
        <f>[6]testrun_5x13crossover_indicator!AB4</f>
        <v>2870.2988</v>
      </c>
      <c r="AN92" s="2">
        <f>[6]testrun_5x13crossover_indicator!AC4</f>
        <v>2677.8525</v>
      </c>
      <c r="AO92" s="2">
        <f>[6]testrun_5x13crossover_indicator!AD4</f>
        <v>1501.1504</v>
      </c>
      <c r="AP92" s="2">
        <f>[6]testrun_5x13crossover_indicator!AE4</f>
        <v>2414.8516</v>
      </c>
      <c r="AQ92" s="2">
        <f>[6]testrun_5x13crossover_indicator!AF4</f>
        <v>3044.9512</v>
      </c>
      <c r="AR92" s="2">
        <f>[6]testrun_5x13crossover_indicator!AG4</f>
        <v>4405.1532999999999</v>
      </c>
      <c r="AS92" s="2">
        <f>[6]testrun_5x13crossover_indicator!AH4</f>
        <v>3103.4492</v>
      </c>
      <c r="AT92" s="2">
        <f>[6]testrun_5x13crossover_indicator!AI4</f>
        <v>2589.1504</v>
      </c>
      <c r="AU92" s="2">
        <f>[6]testrun_5x13crossover_indicator!AJ4</f>
        <v>2562.4521</v>
      </c>
      <c r="AV92" s="2">
        <f>[6]testrun_5x13crossover_indicator!AK4</f>
        <v>2335.998</v>
      </c>
      <c r="AW92" s="2">
        <f>[6]testrun_5x13crossover_indicator!AL4</f>
        <v>1097.1963000000001</v>
      </c>
      <c r="AX92" s="2">
        <f>[6]testrun_5x13crossover_indicator!AM4</f>
        <v>1995.8496</v>
      </c>
      <c r="AY92" s="2">
        <f>[6]testrun_5x13crossover_indicator!AN4</f>
        <v>1879.9492</v>
      </c>
      <c r="AZ92" s="2">
        <f>[6]testrun_5x13crossover_indicator!AO4</f>
        <v>2912.25</v>
      </c>
      <c r="BA92" s="2">
        <f>[6]testrun_5x13crossover_indicator!AP4</f>
        <v>2963.2997999999998</v>
      </c>
      <c r="BB92" s="2">
        <f>[6]testrun_5x13crossover_indicator!AQ4</f>
        <v>2643.7510000000002</v>
      </c>
      <c r="BC92" s="2">
        <f>[6]testrun_5x13crossover_indicator!AR4</f>
        <v>1738.748</v>
      </c>
      <c r="BD92" s="2">
        <f>[6]testrun_5x13crossover_indicator!AS4</f>
        <v>1971.0518</v>
      </c>
      <c r="BE92" s="2">
        <f>[6]testrun_5x13crossover_indicator!AT4</f>
        <v>2358.2997999999998</v>
      </c>
      <c r="BF92" s="2">
        <f>[6]testrun_5x13crossover_indicator!AU4</f>
        <v>2212.5547000000001</v>
      </c>
      <c r="BG92" s="2">
        <f>[6]testrun_5x13crossover_indicator!AV4</f>
        <v>3005.6016</v>
      </c>
      <c r="BH92" s="2">
        <f>[6]testrun_5x13crossover_indicator!AW4</f>
        <v>3726.1464999999998</v>
      </c>
      <c r="BI92" s="2">
        <f>[6]testrun_5x13crossover_indicator!AX4</f>
        <v>4275.0039999999999</v>
      </c>
      <c r="BJ92" s="2">
        <f>[6]testrun_5x13crossover_indicator!AY4</f>
        <v>4008.4492</v>
      </c>
      <c r="BK92" s="2">
        <f>[6]testrun_5x13crossover_indicator!AZ4</f>
        <v>2389.4960000000001</v>
      </c>
      <c r="BL92" s="2">
        <f>[6]testrun_5x13crossover_indicator!BA4</f>
        <v>3070.6016</v>
      </c>
      <c r="BM92" s="2">
        <f>[6]testrun_5x13crossover_indicator!BB4</f>
        <v>3281.9081999999999</v>
      </c>
      <c r="BN92" s="2">
        <f>[6]testrun_5x13crossover_indicator!BC4</f>
        <v>3016.4960000000001</v>
      </c>
      <c r="BO92" s="2">
        <f>[6]testrun_5x13crossover_indicator!BD4</f>
        <v>2916.0996</v>
      </c>
      <c r="BP92" s="2">
        <f>[6]testrun_5x13crossover_indicator!BE4</f>
        <v>4288.6943000000001</v>
      </c>
      <c r="BQ92" s="2">
        <f>[6]testrun_5x13crossover_indicator!BF4</f>
        <v>1655.4492</v>
      </c>
      <c r="BR92" s="2">
        <f>[6]testrun_5x13crossover_indicator!BG4</f>
        <v>1859.7012</v>
      </c>
      <c r="BS92" s="2">
        <f>[6]testrun_5x13crossover_indicator!BH4</f>
        <v>1687.2021</v>
      </c>
      <c r="BT92" s="2">
        <f>[6]testrun_5x13crossover_indicator!BI4</f>
        <v>2344.9512</v>
      </c>
      <c r="BU92" s="2">
        <f>[6]testrun_5x13crossover_indicator!BJ4</f>
        <v>3855.6981999999998</v>
      </c>
      <c r="BV92" s="2">
        <f>[6]testrun_5x13crossover_indicator!BK4</f>
        <v>3104.7002000000002</v>
      </c>
      <c r="BW92" s="2">
        <f>[6]testrun_5x13crossover_indicator!BL4</f>
        <v>2386.4004</v>
      </c>
      <c r="BX92" s="2">
        <f>[6]testrun_5x13crossover_indicator!BM4</f>
        <v>2514.6016</v>
      </c>
      <c r="BY92" s="2">
        <f>[6]testrun_5x13crossover_indicator!BN4</f>
        <v>1777.4590000000001</v>
      </c>
      <c r="BZ92" s="2">
        <f>[6]testrun_5x13crossover_indicator!BO4</f>
        <v>2004.1465000000001</v>
      </c>
      <c r="CA92" s="2">
        <f>[6]testrun_5x13crossover_indicator!BP4</f>
        <v>2485.1952999999999</v>
      </c>
      <c r="CB92" s="2">
        <f>[6]testrun_5x13crossover_indicator!BQ4</f>
        <v>2912.5976999999998</v>
      </c>
      <c r="CC92" s="2">
        <f>[6]testrun_5x13crossover_indicator!BR4</f>
        <v>2190.8027000000002</v>
      </c>
      <c r="CD92" s="2">
        <f>[6]testrun_5x13crossover_indicator!BS4</f>
        <v>3475.5918000000001</v>
      </c>
      <c r="CE92" s="2">
        <f>[6]testrun_5x13crossover_indicator!BT4</f>
        <v>1902.5488</v>
      </c>
      <c r="CF92" s="2">
        <f>[6]testrun_5x13crossover_indicator!BU4</f>
        <v>2757.6523000000002</v>
      </c>
      <c r="CG92" s="2">
        <f>[6]testrun_5x13crossover_indicator!BV4</f>
        <v>1985.4023</v>
      </c>
      <c r="CH92" s="2">
        <f>[6]testrun_5x13crossover_indicator!BW4</f>
        <v>2230.0039999999999</v>
      </c>
      <c r="CI92" s="2">
        <f>[6]testrun_5x13crossover_indicator!BX4</f>
        <v>1710.4042999999999</v>
      </c>
      <c r="CJ92" s="2">
        <f>[6]testrun_5x13crossover_indicator!BY4</f>
        <v>2331.1952999999999</v>
      </c>
      <c r="CK92" s="2">
        <f>[6]testrun_5x13crossover_indicator!BZ4</f>
        <v>1693.002</v>
      </c>
      <c r="CL92" s="2">
        <f>[6]testrun_5x13crossover_indicator!CA4</f>
        <v>2127.5976999999998</v>
      </c>
      <c r="CM92" s="2">
        <f>[6]testrun_5x13crossover_indicator!CB4</f>
        <v>2107.2012</v>
      </c>
      <c r="CN92" s="2">
        <f>[6]testrun_5x13crossover_indicator!CC4</f>
        <v>2294.9061999999999</v>
      </c>
      <c r="CO92" s="2">
        <f>[6]testrun_5x13crossover_indicator!CD4</f>
        <v>2585.5996</v>
      </c>
      <c r="CP92" s="2">
        <f>[6]testrun_5x13crossover_indicator!CE4</f>
        <v>2151.2930000000001</v>
      </c>
      <c r="CQ92" s="2">
        <f>[6]testrun_5x13crossover_indicator!CF4</f>
        <v>2309.6972999999998</v>
      </c>
      <c r="CR92" s="2">
        <f>[6]testrun_5x13crossover_indicator!CG4</f>
        <v>2870.8964999999998</v>
      </c>
      <c r="CS92" s="2">
        <f>[6]testrun_5x13crossover_indicator!CH4</f>
        <v>4460</v>
      </c>
      <c r="CT92" s="2">
        <f>[6]testrun_5x13crossover_indicator!CI4</f>
        <v>3986.1972999999998</v>
      </c>
      <c r="CU92" s="2">
        <f>[6]testrun_5x13crossover_indicator!CJ4</f>
        <v>2798.6016</v>
      </c>
      <c r="CV92" s="2">
        <f>[6]testrun_5x13crossover_indicator!CK4</f>
        <v>3103.502</v>
      </c>
      <c r="CW92" s="2">
        <f>[6]testrun_5x13crossover_indicator!CL4</f>
        <v>2711.1952999999999</v>
      </c>
      <c r="CX92" s="2">
        <f>[6]testrun_5x13crossover_indicator!CM4</f>
        <v>2493.1992</v>
      </c>
      <c r="CY92" s="2">
        <f>[6]testrun_5x13crossover_indicator!CN4</f>
        <v>2506.0898000000002</v>
      </c>
      <c r="CZ92" s="2">
        <f>[6]testrun_5x13crossover_indicator!CO4</f>
        <v>3911.6952999999999</v>
      </c>
      <c r="DA92" s="2">
        <f>[6]testrun_5x13crossover_indicator!CP4</f>
        <v>4550.4979999999996</v>
      </c>
      <c r="DB92" s="2">
        <f>[6]testrun_5x13crossover_indicator!CQ4</f>
        <v>3006.8027000000002</v>
      </c>
      <c r="DC92" s="2">
        <f>[6]testrun_5x13crossover_indicator!CR4</f>
        <v>3801.7402000000002</v>
      </c>
      <c r="DD92" s="2">
        <f>[6]testrun_5x13crossover_indicator!CS4</f>
        <v>2958.3496</v>
      </c>
      <c r="DE92" s="2">
        <f>[6]testrun_5x13crossover_indicator!CT4</f>
        <v>2152.502</v>
      </c>
      <c r="DF92" s="2">
        <f>[6]testrun_5x13crossover_indicator!CU4</f>
        <v>3010.248</v>
      </c>
      <c r="DG92" s="2">
        <f>[6]testrun_5x13crossover_indicator!CV4</f>
        <v>3510.5059000000001</v>
      </c>
      <c r="DH92" s="2">
        <f>[6]testrun_5x13crossover_indicator!CW4</f>
        <v>4260.3554999999997</v>
      </c>
      <c r="DI92" s="2">
        <f>[6]testrun_5x13crossover_indicator!CX4</f>
        <v>3383.5488</v>
      </c>
      <c r="DJ92" s="2">
        <f>[6]testrun_5x13crossover_indicator!CY4</f>
        <v>4659.2110000000002</v>
      </c>
      <c r="DK92" s="2">
        <f>[6]testrun_5x13crossover_indicator!CZ4</f>
        <v>5542.3535000000002</v>
      </c>
      <c r="DL92" s="2">
        <f>[6]testrun_5x13crossover_indicator!DA4</f>
        <v>6395.7560000000003</v>
      </c>
      <c r="DM92" s="2">
        <f>[6]testrun_5x13crossover_indicator!DB4</f>
        <v>4816.701</v>
      </c>
    </row>
    <row r="93" spans="1:117" x14ac:dyDescent="0.3">
      <c r="A93" t="s">
        <v>31</v>
      </c>
      <c r="B93" t="s">
        <v>34</v>
      </c>
      <c r="C93" t="s">
        <v>6</v>
      </c>
      <c r="D93" s="2">
        <f t="shared" si="1"/>
        <v>-246926.33799999987</v>
      </c>
      <c r="F93" s="5"/>
      <c r="G93" s="7"/>
      <c r="H93" s="7"/>
      <c r="I93" s="7"/>
      <c r="J93" s="7"/>
      <c r="K93" s="7"/>
      <c r="L93" s="2">
        <f>[6]testrun_5x13crossover_indicator!A5</f>
        <v>-1873.501</v>
      </c>
      <c r="M93" s="2">
        <f>[6]testrun_5x13crossover_indicator!B5</f>
        <v>-1917.001</v>
      </c>
      <c r="N93" s="2">
        <f>[6]testrun_5x13crossover_indicator!C5</f>
        <v>-1310.1484</v>
      </c>
      <c r="O93" s="2">
        <f>[6]testrun_5x13crossover_indicator!D5</f>
        <v>-1435.1484</v>
      </c>
      <c r="P93" s="2">
        <f>[6]testrun_5x13crossover_indicator!E5</f>
        <v>-1655.2451000000001</v>
      </c>
      <c r="Q93" s="2">
        <f>[6]testrun_5x13crossover_indicator!F5</f>
        <v>-1693.5488</v>
      </c>
      <c r="R93" s="2">
        <f>[6]testrun_5x13crossover_indicator!G5</f>
        <v>-1246.3056999999999</v>
      </c>
      <c r="S93" s="2">
        <f>[6]testrun_5x13crossover_indicator!H5</f>
        <v>-1970.5957000000001</v>
      </c>
      <c r="T93" s="2">
        <f>[6]testrun_5x13crossover_indicator!I5</f>
        <v>-2132.1992</v>
      </c>
      <c r="U93" s="2">
        <f>[6]testrun_5x13crossover_indicator!J5</f>
        <v>-1474.3027</v>
      </c>
      <c r="V93" s="2">
        <f>[6]testrun_5x13crossover_indicator!K5</f>
        <v>-1581.2940000000001</v>
      </c>
      <c r="W93" s="2">
        <f>[6]testrun_5x13crossover_indicator!L5</f>
        <v>-2114.6444999999999</v>
      </c>
      <c r="X93" s="2">
        <f>[6]testrun_5x13crossover_indicator!M5</f>
        <v>-1566.1488999999999</v>
      </c>
      <c r="Y93" s="2">
        <f>[6]testrun_5x13crossover_indicator!N5</f>
        <v>-1808.0576000000001</v>
      </c>
      <c r="Z93" s="2">
        <f>[6]testrun_5x13crossover_indicator!O5</f>
        <v>-2315.4032999999999</v>
      </c>
      <c r="AA93" s="2">
        <f>[6]testrun_5x13crossover_indicator!P5</f>
        <v>-1543.5546999999999</v>
      </c>
      <c r="AB93" s="2">
        <f>[6]testrun_5x13crossover_indicator!Q5</f>
        <v>-1520.6992</v>
      </c>
      <c r="AC93" s="2">
        <f>[6]testrun_5x13crossover_indicator!R5</f>
        <v>-1697.3389</v>
      </c>
      <c r="AD93" s="2">
        <f>[6]testrun_5x13crossover_indicator!S5</f>
        <v>-1509.752</v>
      </c>
      <c r="AE93" s="2">
        <f>[6]testrun_5x13crossover_indicator!T5</f>
        <v>-1099.1514</v>
      </c>
      <c r="AF93" s="2">
        <f>[6]testrun_5x13crossover_indicator!U5</f>
        <v>-1332.8027</v>
      </c>
      <c r="AG93" s="2">
        <f>[6]testrun_5x13crossover_indicator!V5</f>
        <v>-1750.4931999999999</v>
      </c>
      <c r="AH93" s="2">
        <f>[6]testrun_5x13crossover_indicator!W5</f>
        <v>-1375.8027</v>
      </c>
      <c r="AI93" s="2">
        <f>[6]testrun_5x13crossover_indicator!X5</f>
        <v>-1592.3036999999999</v>
      </c>
      <c r="AJ93" s="2">
        <f>[6]testrun_5x13crossover_indicator!Y5</f>
        <v>-1303.4550999999999</v>
      </c>
      <c r="AK93" s="2">
        <f>[6]testrun_5x13crossover_indicator!Z5</f>
        <v>-1394.4482</v>
      </c>
      <c r="AL93" s="2">
        <f>[6]testrun_5x13crossover_indicator!AA5</f>
        <v>-1388.0556999999999</v>
      </c>
      <c r="AM93" s="2">
        <f>[6]testrun_5x13crossover_indicator!AB5</f>
        <v>-1975.1532999999999</v>
      </c>
      <c r="AN93" s="2">
        <f>[6]testrun_5x13crossover_indicator!AC5</f>
        <v>-2062.0430000000001</v>
      </c>
      <c r="AO93" s="2">
        <f>[6]testrun_5x13crossover_indicator!AD5</f>
        <v>-2067.0439999999999</v>
      </c>
      <c r="AP93" s="2">
        <f>[6]testrun_5x13crossover_indicator!AE5</f>
        <v>-2743.7049999999999</v>
      </c>
      <c r="AQ93" s="2">
        <f>[6]testrun_5x13crossover_indicator!AF5</f>
        <v>-2466.6963000000001</v>
      </c>
      <c r="AR93" s="2">
        <f>[6]testrun_5x13crossover_indicator!AG5</f>
        <v>-2363.8975</v>
      </c>
      <c r="AS93" s="2">
        <f>[6]testrun_5x13crossover_indicator!AH5</f>
        <v>-1754.8544999999999</v>
      </c>
      <c r="AT93" s="2">
        <f>[6]testrun_5x13crossover_indicator!AI5</f>
        <v>-1336.8525</v>
      </c>
      <c r="AU93" s="2">
        <f>[6]testrun_5x13crossover_indicator!AJ5</f>
        <v>-1834.5029</v>
      </c>
      <c r="AV93" s="2">
        <f>[6]testrun_5x13crossover_indicator!AK5</f>
        <v>-1832.75</v>
      </c>
      <c r="AW93" s="2">
        <f>[6]testrun_5x13crossover_indicator!AL5</f>
        <v>-1423.9453000000001</v>
      </c>
      <c r="AX93" s="2">
        <f>[6]testrun_5x13crossover_indicator!AM5</f>
        <v>-2075.3018000000002</v>
      </c>
      <c r="AY93" s="2">
        <f>[6]testrun_5x13crossover_indicator!AN5</f>
        <v>-1647.4521</v>
      </c>
      <c r="AZ93" s="2">
        <f>[6]testrun_5x13crossover_indicator!AO5</f>
        <v>-3706.1972999999998</v>
      </c>
      <c r="BA93" s="2">
        <f>[6]testrun_5x13crossover_indicator!AP5</f>
        <v>-2413.2550000000001</v>
      </c>
      <c r="BB93" s="2">
        <f>[6]testrun_5x13crossover_indicator!AQ5</f>
        <v>-2256.502</v>
      </c>
      <c r="BC93" s="2">
        <f>[6]testrun_5x13crossover_indicator!AR5</f>
        <v>-1763.1963000000001</v>
      </c>
      <c r="BD93" s="2">
        <f>[6]testrun_5x13crossover_indicator!AS5</f>
        <v>-2309.7530000000002</v>
      </c>
      <c r="BE93" s="2">
        <f>[6]testrun_5x13crossover_indicator!AT5</f>
        <v>-1717.999</v>
      </c>
      <c r="BF93" s="2">
        <f>[6]testrun_5x13crossover_indicator!AU5</f>
        <v>-1987.4863</v>
      </c>
      <c r="BG93" s="2">
        <f>[6]testrun_5x13crossover_indicator!AV5</f>
        <v>-3089.9512</v>
      </c>
      <c r="BH93" s="2">
        <f>[6]testrun_5x13crossover_indicator!AW5</f>
        <v>-2059.5547000000001</v>
      </c>
      <c r="BI93" s="2">
        <f>[6]testrun_5x13crossover_indicator!AX5</f>
        <v>-3853.7069999999999</v>
      </c>
      <c r="BJ93" s="2">
        <f>[6]testrun_5x13crossover_indicator!AY5</f>
        <v>-2986.3145</v>
      </c>
      <c r="BK93" s="2">
        <f>[6]testrun_5x13crossover_indicator!AZ5</f>
        <v>-2572.9023000000002</v>
      </c>
      <c r="BL93" s="2">
        <f>[6]testrun_5x13crossover_indicator!BA5</f>
        <v>-2966.5918000000001</v>
      </c>
      <c r="BM93" s="2">
        <f>[6]testrun_5x13crossover_indicator!BB5</f>
        <v>-2681.3944999999999</v>
      </c>
      <c r="BN93" s="2">
        <f>[6]testrun_5x13crossover_indicator!BC5</f>
        <v>-2514.502</v>
      </c>
      <c r="BO93" s="2">
        <f>[6]testrun_5x13crossover_indicator!BD5</f>
        <v>-3114.5956999999999</v>
      </c>
      <c r="BP93" s="2">
        <f>[6]testrun_5x13crossover_indicator!BE5</f>
        <v>-3311.9521</v>
      </c>
      <c r="BQ93" s="2">
        <f>[6]testrun_5x13crossover_indicator!BF5</f>
        <v>-2592.9589999999998</v>
      </c>
      <c r="BR93" s="2">
        <f>[6]testrun_5x13crossover_indicator!BG5</f>
        <v>-1919.5527</v>
      </c>
      <c r="BS93" s="2">
        <f>[6]testrun_5x13crossover_indicator!BH5</f>
        <v>-1953.0967000000001</v>
      </c>
      <c r="BT93" s="2">
        <f>[6]testrun_5x13crossover_indicator!BI5</f>
        <v>-2542.2469999999998</v>
      </c>
      <c r="BU93" s="2">
        <f>[6]testrun_5x13crossover_indicator!BJ5</f>
        <v>-2545.5459999999998</v>
      </c>
      <c r="BV93" s="2">
        <f>[6]testrun_5x13crossover_indicator!BK5</f>
        <v>-1847.002</v>
      </c>
      <c r="BW93" s="2">
        <f>[6]testrun_5x13crossover_indicator!BL5</f>
        <v>-1663.8925999999999</v>
      </c>
      <c r="BX93" s="2">
        <f>[6]testrun_5x13crossover_indicator!BM5</f>
        <v>-2752.5967000000001</v>
      </c>
      <c r="BY93" s="2">
        <f>[6]testrun_5x13crossover_indicator!BN5</f>
        <v>-2619.6934000000001</v>
      </c>
      <c r="BZ93" s="2">
        <f>[6]testrun_5x13crossover_indicator!BO5</f>
        <v>-1915.5059000000001</v>
      </c>
      <c r="CA93" s="2">
        <f>[6]testrun_5x13crossover_indicator!BP5</f>
        <v>-2180.0059000000001</v>
      </c>
      <c r="CB93" s="2">
        <f>[6]testrun_5x13crossover_indicator!BQ5</f>
        <v>-1936.7012</v>
      </c>
      <c r="CC93" s="2">
        <f>[6]testrun_5x13crossover_indicator!BR5</f>
        <v>-1894.9395</v>
      </c>
      <c r="CD93" s="2">
        <f>[6]testrun_5x13crossover_indicator!BS5</f>
        <v>-4049.7109999999998</v>
      </c>
      <c r="CE93" s="2">
        <f>[6]testrun_5x13crossover_indicator!BT5</f>
        <v>-2500.002</v>
      </c>
      <c r="CF93" s="2">
        <f>[6]testrun_5x13crossover_indicator!BU5</f>
        <v>-1737.9042999999999</v>
      </c>
      <c r="CG93" s="2">
        <f>[6]testrun_5x13crossover_indicator!BV5</f>
        <v>-2983.9023000000002</v>
      </c>
      <c r="CH93" s="2">
        <f>[6]testrun_5x13crossover_indicator!BW5</f>
        <v>-1721.9844000000001</v>
      </c>
      <c r="CI93" s="2">
        <f>[6]testrun_5x13crossover_indicator!BX5</f>
        <v>-2115.2950000000001</v>
      </c>
      <c r="CJ93" s="2">
        <f>[6]testrun_5x13crossover_indicator!BY5</f>
        <v>-2343.4843999999998</v>
      </c>
      <c r="CK93" s="2">
        <f>[6]testrun_5x13crossover_indicator!BZ5</f>
        <v>-1794.9863</v>
      </c>
      <c r="CL93" s="2">
        <f>[6]testrun_5x13crossover_indicator!CA5</f>
        <v>-1775.7832000000001</v>
      </c>
      <c r="CM93" s="2">
        <f>[6]testrun_5x13crossover_indicator!CB5</f>
        <v>-2998.1875</v>
      </c>
      <c r="CN93" s="2">
        <f>[6]testrun_5x13crossover_indicator!CC5</f>
        <v>-1985.8925999999999</v>
      </c>
      <c r="CO93" s="2">
        <f>[6]testrun_5x13crossover_indicator!CD5</f>
        <v>-2571.1992</v>
      </c>
      <c r="CP93" s="2">
        <f>[6]testrun_5x13crossover_indicator!CE5</f>
        <v>-3023.2363</v>
      </c>
      <c r="CQ93" s="2">
        <f>[6]testrun_5x13crossover_indicator!CF5</f>
        <v>-2320.4160000000002</v>
      </c>
      <c r="CR93" s="2">
        <f>[6]testrun_5x13crossover_indicator!CG5</f>
        <v>-2340.7148000000002</v>
      </c>
      <c r="CS93" s="2">
        <f>[6]testrun_5x13crossover_indicator!CH5</f>
        <v>-3117.0059000000001</v>
      </c>
      <c r="CT93" s="2">
        <f>[6]testrun_5x13crossover_indicator!CI5</f>
        <v>-3297.4101999999998</v>
      </c>
      <c r="CU93" s="2">
        <f>[6]testrun_5x13crossover_indicator!CJ5</f>
        <v>-2214.2049999999999</v>
      </c>
      <c r="CV93" s="2">
        <f>[6]testrun_5x13crossover_indicator!CK5</f>
        <v>-2481.3926000000001</v>
      </c>
      <c r="CW93" s="2">
        <f>[6]testrun_5x13crossover_indicator!CL5</f>
        <v>-2510.8085999999998</v>
      </c>
      <c r="CX93" s="2">
        <f>[6]testrun_5x13crossover_indicator!CM5</f>
        <v>-2603.3085999999998</v>
      </c>
      <c r="CY93" s="2">
        <f>[6]testrun_5x13crossover_indicator!CN5</f>
        <v>-3323.7012</v>
      </c>
      <c r="CZ93" s="2">
        <f>[6]testrun_5x13crossover_indicator!CO5</f>
        <v>-2692.1016</v>
      </c>
      <c r="DA93" s="2">
        <f>[6]testrun_5x13crossover_indicator!CP5</f>
        <v>-4694.5565999999999</v>
      </c>
      <c r="DB93" s="2">
        <f>[6]testrun_5x13crossover_indicator!CQ5</f>
        <v>-2108.1952999999999</v>
      </c>
      <c r="DC93" s="2">
        <f>[6]testrun_5x13crossover_indicator!CR5</f>
        <v>-2320.7950000000001</v>
      </c>
      <c r="DD93" s="2">
        <f>[6]testrun_5x13crossover_indicator!CS5</f>
        <v>-3009.0859999999998</v>
      </c>
      <c r="DE93" s="2">
        <f>[6]testrun_5x13crossover_indicator!CT5</f>
        <v>-3431.8125</v>
      </c>
      <c r="DF93" s="2">
        <f>[6]testrun_5x13crossover_indicator!CU5</f>
        <v>-3385.8555000000001</v>
      </c>
      <c r="DG93" s="2">
        <f>[6]testrun_5x13crossover_indicator!CV5</f>
        <v>-3407.8535000000002</v>
      </c>
      <c r="DH93" s="2">
        <f>[6]testrun_5x13crossover_indicator!CW5</f>
        <v>-3526.9101999999998</v>
      </c>
      <c r="DI93" s="2">
        <f>[6]testrun_5x13crossover_indicator!CX5</f>
        <v>-3352.1992</v>
      </c>
      <c r="DJ93" s="2">
        <f>[6]testrun_5x13crossover_indicator!CY5</f>
        <v>-3422.5918000000001</v>
      </c>
      <c r="DK93" s="2">
        <f>[6]testrun_5x13crossover_indicator!CZ5</f>
        <v>-3965.6444999999999</v>
      </c>
      <c r="DL93" s="2">
        <f>[6]testrun_5x13crossover_indicator!DA5</f>
        <v>-4144.3516</v>
      </c>
      <c r="DM93" s="2">
        <f>[6]testrun_5x13crossover_indicator!DB5</f>
        <v>-4798.66</v>
      </c>
    </row>
    <row r="94" spans="1:117" x14ac:dyDescent="0.3">
      <c r="A94" t="s">
        <v>31</v>
      </c>
      <c r="B94" t="s">
        <v>34</v>
      </c>
      <c r="C94" t="s">
        <v>7</v>
      </c>
      <c r="D94" s="2">
        <f t="shared" si="1"/>
        <v>35664.321909500002</v>
      </c>
      <c r="G94" s="6">
        <f>100*D94/D92</f>
        <v>12.620488606497252</v>
      </c>
      <c r="H94" s="7"/>
      <c r="I94" s="7"/>
      <c r="J94" s="7"/>
      <c r="K94" s="7"/>
      <c r="L94" s="2">
        <f>[6]testrun_5x13crossover_indicator!A6</f>
        <v>837.09862999999996</v>
      </c>
      <c r="M94" s="2">
        <f>[6]testrun_5x13crossover_indicator!B6</f>
        <v>787.44920000000002</v>
      </c>
      <c r="N94" s="2">
        <f>[6]testrun_5x13crossover_indicator!C6</f>
        <v>1248.2012</v>
      </c>
      <c r="O94" s="2">
        <f>[6]testrun_5x13crossover_indicator!D6</f>
        <v>257.7002</v>
      </c>
      <c r="P94" s="2">
        <f>[6]testrun_5x13crossover_indicator!E6</f>
        <v>721.15329999999994</v>
      </c>
      <c r="Q94" s="2">
        <f>[6]testrun_5x13crossover_indicator!F6</f>
        <v>-204.69629</v>
      </c>
      <c r="R94" s="2">
        <f>[6]testrun_5x13crossover_indicator!G6</f>
        <v>418.69434000000001</v>
      </c>
      <c r="S94" s="2">
        <f>[6]testrun_5x13crossover_indicator!H6</f>
        <v>782.60450000000003</v>
      </c>
      <c r="T94" s="2">
        <f>[6]testrun_5x13crossover_indicator!I6</f>
        <v>729.34862999999996</v>
      </c>
      <c r="U94" s="2">
        <f>[6]testrun_5x13crossover_indicator!J6</f>
        <v>1315.0967000000001</v>
      </c>
      <c r="V94" s="2">
        <f>[6]testrun_5x13crossover_indicator!K6</f>
        <v>713.50779999999997</v>
      </c>
      <c r="W94" s="2">
        <f>[6]testrun_5x13crossover_indicator!L6</f>
        <v>486.75389999999999</v>
      </c>
      <c r="X94" s="2">
        <f>[6]testrun_5x13crossover_indicator!M6</f>
        <v>572.95460000000003</v>
      </c>
      <c r="Y94" s="2">
        <f>[6]testrun_5x13crossover_indicator!N6</f>
        <v>780.79100000000005</v>
      </c>
      <c r="Z94" s="2">
        <f>[6]testrun_5x13crossover_indicator!O6</f>
        <v>302.69529999999997</v>
      </c>
      <c r="AA94" s="2">
        <f>[6]testrun_5x13crossover_indicator!P6</f>
        <v>25.945312000000001</v>
      </c>
      <c r="AB94" s="2">
        <f>[6]testrun_5x13crossover_indicator!Q6</f>
        <v>1661.9473</v>
      </c>
      <c r="AC94" s="2">
        <f>[6]testrun_5x13crossover_indicator!R6</f>
        <v>667.81740000000002</v>
      </c>
      <c r="AD94" s="2">
        <f>[6]testrun_5x13crossover_indicator!S6</f>
        <v>-371.4502</v>
      </c>
      <c r="AE94" s="2">
        <f>[6]testrun_5x13crossover_indicator!T6</f>
        <v>260.00098000000003</v>
      </c>
      <c r="AF94" s="2">
        <f>[6]testrun_5x13crossover_indicator!U6</f>
        <v>170.29687999999999</v>
      </c>
      <c r="AG94" s="2">
        <f>[6]testrun_5x13crossover_indicator!V6</f>
        <v>-258.99220000000003</v>
      </c>
      <c r="AH94" s="2">
        <f>[6]testrun_5x13crossover_indicator!W6</f>
        <v>56.097656000000001</v>
      </c>
      <c r="AI94" s="2">
        <f>[6]testrun_5x13crossover_indicator!X6</f>
        <v>-533.60546999999997</v>
      </c>
      <c r="AJ94" s="2">
        <f>[6]testrun_5x13crossover_indicator!Y6</f>
        <v>-121.50586</v>
      </c>
      <c r="AK94" s="2">
        <f>[6]testrun_5x13crossover_indicator!Z6</f>
        <v>-163.54883000000001</v>
      </c>
      <c r="AL94" s="2">
        <f>[6]testrun_5x13crossover_indicator!AA6</f>
        <v>1259.1963000000001</v>
      </c>
      <c r="AM94" s="2">
        <f>[6]testrun_5x13crossover_indicator!AB6</f>
        <v>895.14549999999997</v>
      </c>
      <c r="AN94" s="2">
        <f>[6]testrun_5x13crossover_indicator!AC6</f>
        <v>615.80960000000005</v>
      </c>
      <c r="AO94" s="2">
        <f>[6]testrun_5x13crossover_indicator!AD6</f>
        <v>-565.89355</v>
      </c>
      <c r="AP94" s="2">
        <f>[6]testrun_5x13crossover_indicator!AE6</f>
        <v>-328.85352</v>
      </c>
      <c r="AQ94" s="2">
        <f>[6]testrun_5x13crossover_indicator!AF6</f>
        <v>578.25490000000002</v>
      </c>
      <c r="AR94" s="2">
        <f>[6]testrun_5x13crossover_indicator!AG6</f>
        <v>2041.2559000000001</v>
      </c>
      <c r="AS94" s="2">
        <f>[6]testrun_5x13crossover_indicator!AH6</f>
        <v>1348.5947000000001</v>
      </c>
      <c r="AT94" s="2">
        <f>[6]testrun_5x13crossover_indicator!AI6</f>
        <v>1252.2979</v>
      </c>
      <c r="AU94" s="2">
        <f>[6]testrun_5x13crossover_indicator!AJ6</f>
        <v>727.94920000000002</v>
      </c>
      <c r="AV94" s="2">
        <f>[6]testrun_5x13crossover_indicator!AK6</f>
        <v>503.24804999999998</v>
      </c>
      <c r="AW94" s="2">
        <f>[6]testrun_5x13crossover_indicator!AL6</f>
        <v>-326.74901999999997</v>
      </c>
      <c r="AX94" s="2">
        <f>[6]testrun_5x13crossover_indicator!AM6</f>
        <v>-79.452150000000003</v>
      </c>
      <c r="AY94" s="2">
        <f>[6]testrun_5x13crossover_indicator!AN6</f>
        <v>232.49707000000001</v>
      </c>
      <c r="AZ94" s="2">
        <f>[6]testrun_5x13crossover_indicator!AO6</f>
        <v>-793.94727</v>
      </c>
      <c r="BA94" s="2">
        <f>[6]testrun_5x13crossover_indicator!AP6</f>
        <v>550.04489999999998</v>
      </c>
      <c r="BB94" s="2">
        <f>[6]testrun_5x13crossover_indicator!AQ6</f>
        <v>387.24901999999997</v>
      </c>
      <c r="BC94" s="2">
        <f>[6]testrun_5x13crossover_indicator!AR6</f>
        <v>-24.448242</v>
      </c>
      <c r="BD94" s="2">
        <f>[6]testrun_5x13crossover_indicator!AS6</f>
        <v>-338.70116999999999</v>
      </c>
      <c r="BE94" s="2">
        <f>[6]testrun_5x13crossover_indicator!AT6</f>
        <v>640.30079999999998</v>
      </c>
      <c r="BF94" s="2">
        <f>[6]testrun_5x13crossover_indicator!AU6</f>
        <v>225.06836000000001</v>
      </c>
      <c r="BG94" s="2">
        <f>[6]testrun_5x13crossover_indicator!AV6</f>
        <v>-84.349609999999998</v>
      </c>
      <c r="BH94" s="2">
        <f>[6]testrun_5x13crossover_indicator!AW6</f>
        <v>1666.5917999999999</v>
      </c>
      <c r="BI94" s="2">
        <f>[6]testrun_5x13crossover_indicator!AX6</f>
        <v>421.29687999999999</v>
      </c>
      <c r="BJ94" s="2">
        <f>[6]testrun_5x13crossover_indicator!AY6</f>
        <v>1022.13477</v>
      </c>
      <c r="BK94" s="2">
        <f>[6]testrun_5x13crossover_indicator!AZ6</f>
        <v>-183.40625</v>
      </c>
      <c r="BL94" s="2">
        <f>[6]testrun_5x13crossover_indicator!BA6</f>
        <v>104.009766</v>
      </c>
      <c r="BM94" s="2">
        <f>[6]testrun_5x13crossover_indicator!BB6</f>
        <v>600.51369999999997</v>
      </c>
      <c r="BN94" s="2">
        <f>[6]testrun_5x13crossover_indicator!BC6</f>
        <v>501.99414000000002</v>
      </c>
      <c r="BO94" s="2">
        <f>[6]testrun_5x13crossover_indicator!BD6</f>
        <v>-198.49610000000001</v>
      </c>
      <c r="BP94" s="2">
        <f>[6]testrun_5x13crossover_indicator!BE6</f>
        <v>976.74220000000003</v>
      </c>
      <c r="BQ94" s="2">
        <f>[6]testrun_5x13crossover_indicator!BF6</f>
        <v>-937.50977</v>
      </c>
      <c r="BR94" s="2">
        <f>[6]testrun_5x13crossover_indicator!BG6</f>
        <v>-59.851562000000001</v>
      </c>
      <c r="BS94" s="2">
        <f>[6]testrun_5x13crossover_indicator!BH6</f>
        <v>-265.89452999999997</v>
      </c>
      <c r="BT94" s="2">
        <f>[6]testrun_5x13crossover_indicator!BI6</f>
        <v>-197.29589999999999</v>
      </c>
      <c r="BU94" s="2">
        <f>[6]testrun_5x13crossover_indicator!BJ6</f>
        <v>1310.1523</v>
      </c>
      <c r="BV94" s="2">
        <f>[6]testrun_5x13crossover_indicator!BK6</f>
        <v>1257.6982</v>
      </c>
      <c r="BW94" s="2">
        <f>[6]testrun_5x13crossover_indicator!BL6</f>
        <v>722.50779999999997</v>
      </c>
      <c r="BX94" s="2">
        <f>[6]testrun_5x13crossover_indicator!BM6</f>
        <v>-237.99511999999999</v>
      </c>
      <c r="BY94" s="2">
        <f>[6]testrun_5x13crossover_indicator!BN6</f>
        <v>-842.23440000000005</v>
      </c>
      <c r="BZ94" s="2">
        <f>[6]testrun_5x13crossover_indicator!BO6</f>
        <v>88.640625</v>
      </c>
      <c r="CA94" s="2">
        <f>[6]testrun_5x13crossover_indicator!BP6</f>
        <v>305.18945000000002</v>
      </c>
      <c r="CB94" s="2">
        <f>[6]testrun_5x13crossover_indicator!BQ6</f>
        <v>975.89649999999995</v>
      </c>
      <c r="CC94" s="2">
        <f>[6]testrun_5x13crossover_indicator!BR6</f>
        <v>295.86327999999997</v>
      </c>
      <c r="CD94" s="2">
        <f>[6]testrun_5x13crossover_indicator!BS6</f>
        <v>-574.11914000000002</v>
      </c>
      <c r="CE94" s="2">
        <f>[6]testrun_5x13crossover_indicator!BT6</f>
        <v>-597.45309999999995</v>
      </c>
      <c r="CF94" s="2">
        <f>[6]testrun_5x13crossover_indicator!BU6</f>
        <v>1019.74805</v>
      </c>
      <c r="CG94" s="2">
        <f>[6]testrun_5x13crossover_indicator!BV6</f>
        <v>-998.5</v>
      </c>
      <c r="CH94" s="2">
        <f>[6]testrun_5x13crossover_indicator!BW6</f>
        <v>508.01952999999997</v>
      </c>
      <c r="CI94" s="2">
        <f>[6]testrun_5x13crossover_indicator!BX6</f>
        <v>-404.89062000000001</v>
      </c>
      <c r="CJ94" s="2">
        <f>[6]testrun_5x13crossover_indicator!BY6</f>
        <v>-12.2890625</v>
      </c>
      <c r="CK94" s="2">
        <f>[6]testrun_5x13crossover_indicator!BZ6</f>
        <v>-101.984375</v>
      </c>
      <c r="CL94" s="2">
        <f>[6]testrun_5x13crossover_indicator!CA6</f>
        <v>351.81445000000002</v>
      </c>
      <c r="CM94" s="2">
        <f>[6]testrun_5x13crossover_indicator!CB6</f>
        <v>-890.98630000000003</v>
      </c>
      <c r="CN94" s="2">
        <f>[6]testrun_5x13crossover_indicator!CC6</f>
        <v>309.01366999999999</v>
      </c>
      <c r="CO94" s="2">
        <f>[6]testrun_5x13crossover_indicator!CD6</f>
        <v>14.400391000000001</v>
      </c>
      <c r="CP94" s="2">
        <f>[6]testrun_5x13crossover_indicator!CE6</f>
        <v>-871.94335999999998</v>
      </c>
      <c r="CQ94" s="2">
        <f>[6]testrun_5x13crossover_indicator!CF6</f>
        <v>-10.71875</v>
      </c>
      <c r="CR94" s="2">
        <f>[6]testrun_5x13crossover_indicator!CG6</f>
        <v>530.18164000000002</v>
      </c>
      <c r="CS94" s="2">
        <f>[6]testrun_5x13crossover_indicator!CH6</f>
        <v>1342.9940999999999</v>
      </c>
      <c r="CT94" s="2">
        <f>[6]testrun_5x13crossover_indicator!CI6</f>
        <v>688.78710000000001</v>
      </c>
      <c r="CU94" s="2">
        <f>[6]testrun_5x13crossover_indicator!CJ6</f>
        <v>584.39649999999995</v>
      </c>
      <c r="CV94" s="2">
        <f>[6]testrun_5x13crossover_indicator!CK6</f>
        <v>622.10940000000005</v>
      </c>
      <c r="CW94" s="2">
        <f>[6]testrun_5x13crossover_indicator!CL6</f>
        <v>200.38672</v>
      </c>
      <c r="CX94" s="2">
        <f>[6]testrun_5x13crossover_indicator!CM6</f>
        <v>-110.109375</v>
      </c>
      <c r="CY94" s="2">
        <f>[6]testrun_5x13crossover_indicator!CN6</f>
        <v>-817.61130000000003</v>
      </c>
      <c r="CZ94" s="2">
        <f>[6]testrun_5x13crossover_indicator!CO6</f>
        <v>1219.5938000000001</v>
      </c>
      <c r="DA94" s="2">
        <f>[6]testrun_5x13crossover_indicator!CP6</f>
        <v>-144.05860000000001</v>
      </c>
      <c r="DB94" s="2">
        <f>[6]testrun_5x13crossover_indicator!CQ6</f>
        <v>898.60739999999998</v>
      </c>
      <c r="DC94" s="2">
        <f>[6]testrun_5x13crossover_indicator!CR6</f>
        <v>1480.9453000000001</v>
      </c>
      <c r="DD94" s="2">
        <f>[6]testrun_5x13crossover_indicator!CS6</f>
        <v>-50.736330000000002</v>
      </c>
      <c r="DE94" s="2">
        <f>[6]testrun_5x13crossover_indicator!CT6</f>
        <v>-1279.3105</v>
      </c>
      <c r="DF94" s="2">
        <f>[6]testrun_5x13crossover_indicator!CU6</f>
        <v>-375.60741999999999</v>
      </c>
      <c r="DG94" s="2">
        <f>[6]testrun_5x13crossover_indicator!CV6</f>
        <v>102.65234</v>
      </c>
      <c r="DH94" s="2">
        <f>[6]testrun_5x13crossover_indicator!CW6</f>
        <v>733.44529999999997</v>
      </c>
      <c r="DI94" s="2">
        <f>[6]testrun_5x13crossover_indicator!CX6</f>
        <v>31.349609999999998</v>
      </c>
      <c r="DJ94" s="2">
        <f>[6]testrun_5x13crossover_indicator!CY6</f>
        <v>1236.6190999999999</v>
      </c>
      <c r="DK94" s="2">
        <f>[6]testrun_5x13crossover_indicator!CZ6</f>
        <v>1576.7090000000001</v>
      </c>
      <c r="DL94" s="2">
        <f>[6]testrun_5x13crossover_indicator!DA6</f>
        <v>2251.4043000000001</v>
      </c>
      <c r="DM94" s="2">
        <f>[6]testrun_5x13crossover_indicator!DB6</f>
        <v>18.041015999999999</v>
      </c>
    </row>
    <row r="95" spans="1:117" x14ac:dyDescent="0.3">
      <c r="A95" t="s">
        <v>31</v>
      </c>
      <c r="B95" s="1" t="s">
        <v>0</v>
      </c>
      <c r="C95" t="s">
        <v>5</v>
      </c>
      <c r="D95" s="2">
        <f t="shared" si="1"/>
        <v>159197.94998999999</v>
      </c>
      <c r="E95">
        <f>COUNT(L97:DZ97)</f>
        <v>106</v>
      </c>
      <c r="F95" s="5">
        <f>COUNTIF(L97:DZ97,"&gt;0")</f>
        <v>75</v>
      </c>
      <c r="G95" s="6">
        <f>100 *F95/E95</f>
        <v>70.754716981132077</v>
      </c>
      <c r="H95" s="7"/>
      <c r="I95" s="7"/>
      <c r="J95" s="8">
        <f>SUM(D92,D95,D98,D101,D104,D107)</f>
        <v>676837.56351899996</v>
      </c>
      <c r="K95" s="6"/>
      <c r="L95" s="2">
        <f>[6]testrun_5x13crossover_indicator!A10</f>
        <v>1664.8994</v>
      </c>
      <c r="M95" s="2">
        <f>[6]testrun_5x13crossover_indicator!B10</f>
        <v>1340.9004</v>
      </c>
      <c r="N95" s="2">
        <f>[6]testrun_5x13crossover_indicator!C10</f>
        <v>1067.002</v>
      </c>
      <c r="O95" s="2">
        <f>[6]testrun_5x13crossover_indicator!D10</f>
        <v>557.45119999999997</v>
      </c>
      <c r="P95" s="2">
        <f>[6]testrun_5x13crossover_indicator!E10</f>
        <v>854.0498</v>
      </c>
      <c r="Q95" s="2">
        <f>[6]testrun_5x13crossover_indicator!F10</f>
        <v>950.64746000000002</v>
      </c>
      <c r="R95" s="2">
        <f>[6]testrun_5x13crossover_indicator!G10</f>
        <v>575.25</v>
      </c>
      <c r="S95" s="2">
        <f>[6]testrun_5x13crossover_indicator!H10</f>
        <v>1628.0986</v>
      </c>
      <c r="T95" s="2">
        <f>[6]testrun_5x13crossover_indicator!I10</f>
        <v>1241.002</v>
      </c>
      <c r="U95" s="2">
        <f>[6]testrun_5x13crossover_indicator!J10</f>
        <v>824.84960000000001</v>
      </c>
      <c r="V95" s="2">
        <f>[6]testrun_5x13crossover_indicator!K10</f>
        <v>898.25194999999997</v>
      </c>
      <c r="W95" s="2">
        <f>[6]testrun_5x13crossover_indicator!L10</f>
        <v>1644.1001000000001</v>
      </c>
      <c r="X95" s="2">
        <f>[6]testrun_5x13crossover_indicator!M10</f>
        <v>1604.5990999999999</v>
      </c>
      <c r="Y95" s="2">
        <f>[6]testrun_5x13crossover_indicator!N10</f>
        <v>1935.1484</v>
      </c>
      <c r="Z95" s="2">
        <f>[6]testrun_5x13crossover_indicator!O10</f>
        <v>1415.8984</v>
      </c>
      <c r="AA95" s="2">
        <f>[6]testrun_5x13crossover_indicator!P10</f>
        <v>770.75099999999998</v>
      </c>
      <c r="AB95" s="2">
        <f>[6]testrun_5x13crossover_indicator!Q10</f>
        <v>1690.3506</v>
      </c>
      <c r="AC95" s="2">
        <f>[6]testrun_5x13crossover_indicator!R10</f>
        <v>845.10155999999995</v>
      </c>
      <c r="AD95" s="2">
        <f>[6]testrun_5x13crossover_indicator!S10</f>
        <v>955.90137000000004</v>
      </c>
      <c r="AE95" s="2">
        <f>[6]testrun_5x13crossover_indicator!T10</f>
        <v>753.94920000000002</v>
      </c>
      <c r="AF95" s="2">
        <f>[6]testrun_5x13crossover_indicator!U10</f>
        <v>1463.6504</v>
      </c>
      <c r="AG95" s="2">
        <f>[6]testrun_5x13crossover_indicator!V10</f>
        <v>435.70116999999999</v>
      </c>
      <c r="AH95" s="2">
        <f>[6]testrun_5x13crossover_indicator!W10</f>
        <v>163.5</v>
      </c>
      <c r="AI95" s="2">
        <f>[6]testrun_5x13crossover_indicator!X10</f>
        <v>935.25099999999998</v>
      </c>
      <c r="AJ95" s="2">
        <f>[6]testrun_5x13crossover_indicator!Y10</f>
        <v>624.14844000000005</v>
      </c>
      <c r="AK95" s="2">
        <f>[6]testrun_5x13crossover_indicator!Z10</f>
        <v>872.45119999999997</v>
      </c>
      <c r="AL95" s="2">
        <f>[6]testrun_5x13crossover_indicator!AA10</f>
        <v>1288.2002</v>
      </c>
      <c r="AM95" s="2">
        <f>[6]testrun_5x13crossover_indicator!AB10</f>
        <v>1786.8018</v>
      </c>
      <c r="AN95" s="2">
        <f>[6]testrun_5x13crossover_indicator!AC10</f>
        <v>1341.0469000000001</v>
      </c>
      <c r="AO95" s="2">
        <f>[6]testrun_5x13crossover_indicator!AD10</f>
        <v>1027.25</v>
      </c>
      <c r="AP95" s="2">
        <f>[6]testrun_5x13crossover_indicator!AE10</f>
        <v>1405.6006</v>
      </c>
      <c r="AQ95" s="2">
        <f>[6]testrun_5x13crossover_indicator!AF10</f>
        <v>1661.6494</v>
      </c>
      <c r="AR95" s="2">
        <f>[6]testrun_5x13crossover_indicator!AG10</f>
        <v>2659.4502000000002</v>
      </c>
      <c r="AS95" s="2">
        <f>[6]testrun_5x13crossover_indicator!AH10</f>
        <v>1605.0498</v>
      </c>
      <c r="AT95" s="2">
        <f>[6]testrun_5x13crossover_indicator!AI10</f>
        <v>1036.1992</v>
      </c>
      <c r="AU95" s="2">
        <f>[6]testrun_5x13crossover_indicator!AJ10</f>
        <v>1654.8008</v>
      </c>
      <c r="AV95" s="2">
        <f>[6]testrun_5x13crossover_indicator!AK10</f>
        <v>1289.1006</v>
      </c>
      <c r="AW95" s="2">
        <f>[6]testrun_5x13crossover_indicator!AL10</f>
        <v>614.75099999999998</v>
      </c>
      <c r="AX95" s="2">
        <f>[6]testrun_5x13crossover_indicator!AM10</f>
        <v>1895.6982</v>
      </c>
      <c r="AY95" s="2">
        <f>[6]testrun_5x13crossover_indicator!AN10</f>
        <v>710.0498</v>
      </c>
      <c r="AZ95" s="2">
        <f>[6]testrun_5x13crossover_indicator!AO10</f>
        <v>1676.0996</v>
      </c>
      <c r="BA95" s="2">
        <f>[6]testrun_5x13crossover_indicator!AP10</f>
        <v>1544.999</v>
      </c>
      <c r="BB95" s="2">
        <f>[6]testrun_5x13crossover_indicator!AQ10</f>
        <v>938.60059999999999</v>
      </c>
      <c r="BC95" s="2">
        <f>[6]testrun_5x13crossover_indicator!AR10</f>
        <v>649.2998</v>
      </c>
      <c r="BD95" s="2">
        <f>[6]testrun_5x13crossover_indicator!AS10</f>
        <v>1183.498</v>
      </c>
      <c r="BE95" s="2">
        <f>[6]testrun_5x13crossover_indicator!AT10</f>
        <v>1157.002</v>
      </c>
      <c r="BF95" s="2">
        <f>[6]testrun_5x13crossover_indicator!AU10</f>
        <v>2035.7012</v>
      </c>
      <c r="BG95" s="2">
        <f>[6]testrun_5x13crossover_indicator!AV10</f>
        <v>1019.2988</v>
      </c>
      <c r="BH95" s="2">
        <f>[6]testrun_5x13crossover_indicator!AW10</f>
        <v>1445.0996</v>
      </c>
      <c r="BI95" s="2">
        <f>[6]testrun_5x13crossover_indicator!AX10</f>
        <v>1796.25</v>
      </c>
      <c r="BJ95" s="2">
        <f>[6]testrun_5x13crossover_indicator!AY10</f>
        <v>2474.1016</v>
      </c>
      <c r="BK95" s="2">
        <f>[6]testrun_5x13crossover_indicator!AZ10</f>
        <v>900.70119999999997</v>
      </c>
      <c r="BL95" s="2">
        <f>[6]testrun_5x13crossover_indicator!BA10</f>
        <v>1557.1465000000001</v>
      </c>
      <c r="BM95" s="2">
        <f>[6]testrun_5x13crossover_indicator!BB10</f>
        <v>1909.5996</v>
      </c>
      <c r="BN95" s="2">
        <f>[6]testrun_5x13crossover_indicator!BC10</f>
        <v>1254.748</v>
      </c>
      <c r="BO95" s="2">
        <f>[6]testrun_5x13crossover_indicator!BD10</f>
        <v>2400.8984</v>
      </c>
      <c r="BP95" s="2">
        <f>[6]testrun_5x13crossover_indicator!BE10</f>
        <v>1885.9023</v>
      </c>
      <c r="BQ95" s="2">
        <f>[6]testrun_5x13crossover_indicator!BF10</f>
        <v>807.60155999999995</v>
      </c>
      <c r="BR95" s="2">
        <f>[6]testrun_5x13crossover_indicator!BG10</f>
        <v>911.64844000000005</v>
      </c>
      <c r="BS95" s="2">
        <f>[6]testrun_5x13crossover_indicator!BH10</f>
        <v>1204.9971</v>
      </c>
      <c r="BT95" s="2">
        <f>[6]testrun_5x13crossover_indicator!BI10</f>
        <v>1046.0498</v>
      </c>
      <c r="BU95" s="2">
        <f>[6]testrun_5x13crossover_indicator!BJ10</f>
        <v>2186.2997999999998</v>
      </c>
      <c r="BV95" s="2">
        <f>[6]testrun_5x13crossover_indicator!BK10</f>
        <v>2046.75</v>
      </c>
      <c r="BW95" s="2">
        <f>[6]testrun_5x13crossover_indicator!BL10</f>
        <v>1710.1484</v>
      </c>
      <c r="BX95" s="2">
        <f>[6]testrun_5x13crossover_indicator!BM10</f>
        <v>1870.501</v>
      </c>
      <c r="BY95" s="2">
        <f>[6]testrun_5x13crossover_indicator!BN10</f>
        <v>837.30664000000002</v>
      </c>
      <c r="BZ95" s="2">
        <f>[6]testrun_5x13crossover_indicator!BO10</f>
        <v>1382.4023</v>
      </c>
      <c r="CA95" s="2">
        <f>[6]testrun_5x13crossover_indicator!BP10</f>
        <v>881.24805000000003</v>
      </c>
      <c r="CB95" s="2">
        <f>[6]testrun_5x13crossover_indicator!BQ10</f>
        <v>2224.4492</v>
      </c>
      <c r="CC95" s="2">
        <f>[6]testrun_5x13crossover_indicator!BR10</f>
        <v>1041.3477</v>
      </c>
      <c r="CD95" s="2">
        <f>[6]testrun_5x13crossover_indicator!BS10</f>
        <v>1923.5</v>
      </c>
      <c r="CE95" s="2">
        <f>[6]testrun_5x13crossover_indicator!BT10</f>
        <v>1134.248</v>
      </c>
      <c r="CF95" s="2">
        <f>[6]testrun_5x13crossover_indicator!BU10</f>
        <v>1995.7538999999999</v>
      </c>
      <c r="CG95" s="2">
        <f>[6]testrun_5x13crossover_indicator!BV10</f>
        <v>1154.5977</v>
      </c>
      <c r="CH95" s="2">
        <f>[6]testrun_5x13crossover_indicator!BW10</f>
        <v>1564.498</v>
      </c>
      <c r="CI95" s="2">
        <f>[6]testrun_5x13crossover_indicator!BX10</f>
        <v>943.40039999999999</v>
      </c>
      <c r="CJ95" s="2">
        <f>[6]testrun_5x13crossover_indicator!BY10</f>
        <v>1006.6035000000001</v>
      </c>
      <c r="CK95" s="2">
        <f>[6]testrun_5x13crossover_indicator!BZ10</f>
        <v>987.99805000000003</v>
      </c>
      <c r="CL95" s="2">
        <f>[6]testrun_5x13crossover_indicator!CA10</f>
        <v>1240.1016</v>
      </c>
      <c r="CM95" s="2">
        <f>[6]testrun_5x13crossover_indicator!CB10</f>
        <v>837.30079999999998</v>
      </c>
      <c r="CN95" s="2">
        <f>[6]testrun_5x13crossover_indicator!CC10</f>
        <v>1514.6992</v>
      </c>
      <c r="CO95" s="2">
        <f>[6]testrun_5x13crossover_indicator!CD10</f>
        <v>774.29690000000005</v>
      </c>
      <c r="CP95" s="2">
        <f>[6]testrun_5x13crossover_indicator!CE10</f>
        <v>1334.3984</v>
      </c>
      <c r="CQ95" s="2">
        <f>[6]testrun_5x13crossover_indicator!CF10</f>
        <v>1133.7012</v>
      </c>
      <c r="CR95" s="2">
        <f>[6]testrun_5x13crossover_indicator!CG10</f>
        <v>1938.7988</v>
      </c>
      <c r="CS95" s="2">
        <f>[6]testrun_5x13crossover_indicator!CH10</f>
        <v>3242.1992</v>
      </c>
      <c r="CT95" s="2">
        <f>[6]testrun_5x13crossover_indicator!CI10</f>
        <v>2184.4043000000001</v>
      </c>
      <c r="CU95" s="2">
        <f>[6]testrun_5x13crossover_indicator!CJ10</f>
        <v>1474.4042999999999</v>
      </c>
      <c r="CV95" s="2">
        <f>[6]testrun_5x13crossover_indicator!CK10</f>
        <v>2255.3984</v>
      </c>
      <c r="CW95" s="2">
        <f>[6]testrun_5x13crossover_indicator!CL10</f>
        <v>1631.3965000000001</v>
      </c>
      <c r="CX95" s="2">
        <f>[6]testrun_5x13crossover_indicator!CM10</f>
        <v>1954.2030999999999</v>
      </c>
      <c r="CY95" s="2">
        <f>[6]testrun_5x13crossover_indicator!CN10</f>
        <v>1284.7988</v>
      </c>
      <c r="CZ95" s="2">
        <f>[6]testrun_5x13crossover_indicator!CO10</f>
        <v>1905.5996</v>
      </c>
      <c r="DA95" s="2">
        <f>[6]testrun_5x13crossover_indicator!CP10</f>
        <v>1180.8516</v>
      </c>
      <c r="DB95" s="2">
        <f>[6]testrun_5x13crossover_indicator!CQ10</f>
        <v>2116.1484</v>
      </c>
      <c r="DC95" s="2">
        <f>[6]testrun_5x13crossover_indicator!CR10</f>
        <v>1976.9473</v>
      </c>
      <c r="DD95" s="2">
        <f>[6]testrun_5x13crossover_indicator!CS10</f>
        <v>1359.3496</v>
      </c>
      <c r="DE95" s="2">
        <f>[6]testrun_5x13crossover_indicator!CT10</f>
        <v>999.29880000000003</v>
      </c>
      <c r="DF95" s="2">
        <f>[6]testrun_5x13crossover_indicator!CU10</f>
        <v>3021.5527000000002</v>
      </c>
      <c r="DG95" s="2">
        <f>[6]testrun_5x13crossover_indicator!CV10</f>
        <v>1892.3984</v>
      </c>
      <c r="DH95" s="2">
        <f>[6]testrun_5x13crossover_indicator!CW10</f>
        <v>3371.498</v>
      </c>
      <c r="DI95" s="2">
        <f>[6]testrun_5x13crossover_indicator!CX10</f>
        <v>2296.2012</v>
      </c>
      <c r="DJ95" s="2">
        <f>[6]testrun_5x13crossover_indicator!CY10</f>
        <v>2696.3008</v>
      </c>
      <c r="DK95" s="2">
        <f>[6]testrun_5x13crossover_indicator!CZ10</f>
        <v>4164.5546999999997</v>
      </c>
      <c r="DL95" s="2">
        <f>[6]testrun_5x13crossover_indicator!DA10</f>
        <v>4052.0488</v>
      </c>
      <c r="DM95" s="2">
        <f>[6]testrun_5x13crossover_indicator!DB10</f>
        <v>2986.25</v>
      </c>
    </row>
    <row r="96" spans="1:117" x14ac:dyDescent="0.3">
      <c r="A96" t="s">
        <v>31</v>
      </c>
      <c r="B96" s="1" t="s">
        <v>0</v>
      </c>
      <c r="C96" t="s">
        <v>6</v>
      </c>
      <c r="D96" s="2">
        <f t="shared" si="1"/>
        <v>-118367.31278000001</v>
      </c>
      <c r="F96" s="5"/>
      <c r="G96" s="7"/>
      <c r="H96" s="7"/>
      <c r="I96" s="7"/>
      <c r="J96" s="8">
        <f>SUM(D93,D96,D99,D102,D105,D108)</f>
        <v>-555642.07657799998</v>
      </c>
      <c r="K96" s="7"/>
      <c r="L96" s="2">
        <f>[6]testrun_5x13crossover_indicator!A11</f>
        <v>-959.24900000000002</v>
      </c>
      <c r="M96" s="2">
        <f>[6]testrun_5x13crossover_indicator!B11</f>
        <v>-1258.5986</v>
      </c>
      <c r="N96" s="2">
        <f>[6]testrun_5x13crossover_indicator!C11</f>
        <v>-979.2998</v>
      </c>
      <c r="O96" s="2">
        <f>[6]testrun_5x13crossover_indicator!D11</f>
        <v>-457.60059999999999</v>
      </c>
      <c r="P96" s="2">
        <f>[6]testrun_5x13crossover_indicator!E11</f>
        <v>-1054.4482</v>
      </c>
      <c r="Q96" s="2">
        <f>[6]testrun_5x13crossover_indicator!F11</f>
        <v>-732.45214999999996</v>
      </c>
      <c r="R96" s="2">
        <f>[6]testrun_5x13crossover_indicator!G11</f>
        <v>-607.05079999999998</v>
      </c>
      <c r="S96" s="2">
        <f>[6]testrun_5x13crossover_indicator!H11</f>
        <v>-660.64844000000005</v>
      </c>
      <c r="T96" s="2">
        <f>[6]testrun_5x13crossover_indicator!I11</f>
        <v>-1362.0996</v>
      </c>
      <c r="U96" s="2">
        <f>[6]testrun_5x13crossover_indicator!J11</f>
        <v>-584.34862999999996</v>
      </c>
      <c r="V96" s="2">
        <f>[6]testrun_5x13crossover_indicator!K11</f>
        <v>-824.49805000000003</v>
      </c>
      <c r="W96" s="2">
        <f>[6]testrun_5x13crossover_indicator!L11</f>
        <v>-1168.1484</v>
      </c>
      <c r="X96" s="2">
        <f>[6]testrun_5x13crossover_indicator!M11</f>
        <v>-718.1499</v>
      </c>
      <c r="Y96" s="2">
        <f>[6]testrun_5x13crossover_indicator!N11</f>
        <v>-869.15137000000004</v>
      </c>
      <c r="Z96" s="2">
        <f>[6]testrun_5x13crossover_indicator!O11</f>
        <v>-1235.001</v>
      </c>
      <c r="AA96" s="2">
        <f>[6]testrun_5x13crossover_indicator!P11</f>
        <v>-1137.0498</v>
      </c>
      <c r="AB96" s="2">
        <f>[6]testrun_5x13crossover_indicator!Q11</f>
        <v>-814.55370000000005</v>
      </c>
      <c r="AC96" s="2">
        <f>[6]testrun_5x13crossover_indicator!R11</f>
        <v>-1092.5498</v>
      </c>
      <c r="AD96" s="2">
        <f>[6]testrun_5x13crossover_indicator!S11</f>
        <v>-583.24900000000002</v>
      </c>
      <c r="AE96" s="2">
        <f>[6]testrun_5x13crossover_indicator!T11</f>
        <v>-685.35155999999995</v>
      </c>
      <c r="AF96" s="2">
        <f>[6]testrun_5x13crossover_indicator!U11</f>
        <v>-909.90039999999999</v>
      </c>
      <c r="AG96" s="2">
        <f>[6]testrun_5x13crossover_indicator!V11</f>
        <v>-1264.0469000000001</v>
      </c>
      <c r="AH96" s="2">
        <f>[6]testrun_5x13crossover_indicator!W11</f>
        <v>-702.95309999999995</v>
      </c>
      <c r="AI96" s="2">
        <f>[6]testrun_5x13crossover_indicator!X11</f>
        <v>-633.55079999999998</v>
      </c>
      <c r="AJ96" s="2">
        <f>[6]testrun_5x13crossover_indicator!Y11</f>
        <v>-1051.1514</v>
      </c>
      <c r="AK96" s="2">
        <f>[6]testrun_5x13crossover_indicator!Z11</f>
        <v>-323.50098000000003</v>
      </c>
      <c r="AL96" s="2">
        <f>[6]testrun_5x13crossover_indicator!AA11</f>
        <v>-649.90039999999999</v>
      </c>
      <c r="AM96" s="2">
        <f>[6]testrun_5x13crossover_indicator!AB11</f>
        <v>-347.84863000000001</v>
      </c>
      <c r="AN96" s="2">
        <f>[6]testrun_5x13crossover_indicator!AC11</f>
        <v>-1093.0967000000001</v>
      </c>
      <c r="AO96" s="2">
        <f>[6]testrun_5x13crossover_indicator!AD11</f>
        <v>-1594.7050999999999</v>
      </c>
      <c r="AP96" s="2">
        <f>[6]testrun_5x13crossover_indicator!AE11</f>
        <v>-1212.5459000000001</v>
      </c>
      <c r="AQ96" s="2">
        <f>[6]testrun_5x13crossover_indicator!AF11</f>
        <v>-2196.8993999999998</v>
      </c>
      <c r="AR96" s="2">
        <f>[6]testrun_5x13crossover_indicator!AG11</f>
        <v>-1273.3036999999999</v>
      </c>
      <c r="AS96" s="2">
        <f>[6]testrun_5x13crossover_indicator!AH11</f>
        <v>-740.44920000000002</v>
      </c>
      <c r="AT96" s="2">
        <f>[6]testrun_5x13crossover_indicator!AI11</f>
        <v>-710.75194999999997</v>
      </c>
      <c r="AU96" s="2">
        <f>[6]testrun_5x13crossover_indicator!AJ11</f>
        <v>-1170.2002</v>
      </c>
      <c r="AV96" s="2">
        <f>[6]testrun_5x13crossover_indicator!AK11</f>
        <v>-903.09862999999996</v>
      </c>
      <c r="AW96" s="2">
        <f>[6]testrun_5x13crossover_indicator!AL11</f>
        <v>-787.69824000000006</v>
      </c>
      <c r="AX96" s="2">
        <f>[6]testrun_5x13crossover_indicator!AM11</f>
        <v>-963.25</v>
      </c>
      <c r="AY96" s="2">
        <f>[6]testrun_5x13crossover_indicator!AN11</f>
        <v>-882.75</v>
      </c>
      <c r="AZ96" s="2">
        <f>[6]testrun_5x13crossover_indicator!AO11</f>
        <v>-1142.0977</v>
      </c>
      <c r="BA96" s="2">
        <f>[6]testrun_5x13crossover_indicator!AP11</f>
        <v>-949.49509999999998</v>
      </c>
      <c r="BB96" s="2">
        <f>[6]testrun_5x13crossover_indicator!AQ11</f>
        <v>-1038.5</v>
      </c>
      <c r="BC96" s="2">
        <f>[6]testrun_5x13crossover_indicator!AR11</f>
        <v>-1062.8516</v>
      </c>
      <c r="BD96" s="2">
        <f>[6]testrun_5x13crossover_indicator!AS11</f>
        <v>-745.15039999999999</v>
      </c>
      <c r="BE96" s="2">
        <f>[6]testrun_5x13crossover_indicator!AT11</f>
        <v>-527.0498</v>
      </c>
      <c r="BF96" s="2">
        <f>[6]testrun_5x13crossover_indicator!AU11</f>
        <v>-831.35546999999997</v>
      </c>
      <c r="BG96" s="2">
        <f>[6]testrun_5x13crossover_indicator!AV11</f>
        <v>-2106.2968999999998</v>
      </c>
      <c r="BH96" s="2">
        <f>[6]testrun_5x13crossover_indicator!AW11</f>
        <v>-650.05079999999998</v>
      </c>
      <c r="BI96" s="2">
        <f>[6]testrun_5x13crossover_indicator!AX11</f>
        <v>-2793.3476999999998</v>
      </c>
      <c r="BJ96" s="2">
        <f>[6]testrun_5x13crossover_indicator!AY11</f>
        <v>-467.45508000000001</v>
      </c>
      <c r="BK96" s="2">
        <f>[6]testrun_5x13crossover_indicator!AZ11</f>
        <v>-1828.4434000000001</v>
      </c>
      <c r="BL96" s="2">
        <f>[6]testrun_5x13crossover_indicator!BA11</f>
        <v>-1061.1523</v>
      </c>
      <c r="BM96" s="2">
        <f>[6]testrun_5x13crossover_indicator!BB11</f>
        <v>-1981.1484</v>
      </c>
      <c r="BN96" s="2">
        <f>[6]testrun_5x13crossover_indicator!BC11</f>
        <v>-1153.4492</v>
      </c>
      <c r="BO96" s="2">
        <f>[6]testrun_5x13crossover_indicator!BD11</f>
        <v>-1141.8477</v>
      </c>
      <c r="BP96" s="2">
        <f>[6]testrun_5x13crossover_indicator!BE11</f>
        <v>-1655.4492</v>
      </c>
      <c r="BQ96" s="2">
        <f>[6]testrun_5x13crossover_indicator!BF11</f>
        <v>-1658.4061999999999</v>
      </c>
      <c r="BR96" s="2">
        <f>[6]testrun_5x13crossover_indicator!BG11</f>
        <v>-1358.8477</v>
      </c>
      <c r="BS96" s="2">
        <f>[6]testrun_5x13crossover_indicator!BH11</f>
        <v>-591.95119999999997</v>
      </c>
      <c r="BT96" s="2">
        <f>[6]testrun_5x13crossover_indicator!BI11</f>
        <v>-2544.2489999999998</v>
      </c>
      <c r="BU96" s="2">
        <f>[6]testrun_5x13crossover_indicator!BJ11</f>
        <v>-1105.1016</v>
      </c>
      <c r="BV96" s="2">
        <f>[6]testrun_5x13crossover_indicator!BK11</f>
        <v>-903.64844000000005</v>
      </c>
      <c r="BW96" s="2">
        <f>[6]testrun_5x13crossover_indicator!BL11</f>
        <v>-1522.1455000000001</v>
      </c>
      <c r="BX96" s="2">
        <f>[6]testrun_5x13crossover_indicator!BM11</f>
        <v>-1532.3984</v>
      </c>
      <c r="BY96" s="2">
        <f>[6]testrun_5x13crossover_indicator!BN11</f>
        <v>-1749.5508</v>
      </c>
      <c r="BZ96" s="2">
        <f>[6]testrun_5x13crossover_indicator!BO11</f>
        <v>-948.59766000000002</v>
      </c>
      <c r="CA96" s="2">
        <f>[6]testrun_5x13crossover_indicator!BP11</f>
        <v>-819.04690000000005</v>
      </c>
      <c r="CB96" s="2">
        <f>[6]testrun_5x13crossover_indicator!BQ11</f>
        <v>-918.24805000000003</v>
      </c>
      <c r="CC96" s="2">
        <f>[6]testrun_5x13crossover_indicator!BR11</f>
        <v>-1200.2617</v>
      </c>
      <c r="CD96" s="2">
        <f>[6]testrun_5x13crossover_indicator!BS11</f>
        <v>-1452.252</v>
      </c>
      <c r="CE96" s="2">
        <f>[6]testrun_5x13crossover_indicator!BT11</f>
        <v>-1037.5546999999999</v>
      </c>
      <c r="CF96" s="2">
        <f>[6]testrun_5x13crossover_indicator!BU11</f>
        <v>-454.10352</v>
      </c>
      <c r="CG96" s="2">
        <f>[6]testrun_5x13crossover_indicator!BV11</f>
        <v>-765.79880000000003</v>
      </c>
      <c r="CH96" s="2">
        <f>[6]testrun_5x13crossover_indicator!BW11</f>
        <v>-695.30470000000003</v>
      </c>
      <c r="CI96" s="2">
        <f>[6]testrun_5x13crossover_indicator!BX11</f>
        <v>-982.69920000000002</v>
      </c>
      <c r="CJ96" s="2">
        <f>[6]testrun_5x13crossover_indicator!BY11</f>
        <v>-1849.9023</v>
      </c>
      <c r="CK96" s="2">
        <f>[6]testrun_5x13crossover_indicator!BZ11</f>
        <v>-908.90430000000003</v>
      </c>
      <c r="CL96" s="2">
        <f>[6]testrun_5x13crossover_indicator!CA11</f>
        <v>-486.60156000000001</v>
      </c>
      <c r="CM96" s="2">
        <f>[6]testrun_5x13crossover_indicator!CB11</f>
        <v>-1355.1034999999999</v>
      </c>
      <c r="CN96" s="2">
        <f>[6]testrun_5x13crossover_indicator!CC11</f>
        <v>-1196.9961000000001</v>
      </c>
      <c r="CO96" s="2">
        <f>[6]testrun_5x13crossover_indicator!CD11</f>
        <v>-1013.7030999999999</v>
      </c>
      <c r="CP96" s="2">
        <f>[6]testrun_5x13crossover_indicator!CE11</f>
        <v>-665.10155999999995</v>
      </c>
      <c r="CQ96" s="2">
        <f>[6]testrun_5x13crossover_indicator!CF11</f>
        <v>-1305.9023</v>
      </c>
      <c r="CR96" s="2">
        <f>[6]testrun_5x13crossover_indicator!CG11</f>
        <v>-541.10155999999995</v>
      </c>
      <c r="CS96" s="2">
        <f>[6]testrun_5x13crossover_indicator!CH11</f>
        <v>-878.29880000000003</v>
      </c>
      <c r="CT96" s="2">
        <f>[6]testrun_5x13crossover_indicator!CI11</f>
        <v>-1314.9004</v>
      </c>
      <c r="CU96" s="2">
        <f>[6]testrun_5x13crossover_indicator!CJ11</f>
        <v>-983.80079999999998</v>
      </c>
      <c r="CV96" s="2">
        <f>[6]testrun_5x13crossover_indicator!CK11</f>
        <v>-901.60155999999995</v>
      </c>
      <c r="CW96" s="2">
        <f>[6]testrun_5x13crossover_indicator!CL11</f>
        <v>-442.40039999999999</v>
      </c>
      <c r="CX96" s="2">
        <f>[6]testrun_5x13crossover_indicator!CM11</f>
        <v>-1401.4023</v>
      </c>
      <c r="CY96" s="2">
        <f>[6]testrun_5x13crossover_indicator!CN11</f>
        <v>-904.00194999999997</v>
      </c>
      <c r="CZ96" s="2">
        <f>[6]testrun_5x13crossover_indicator!CO11</f>
        <v>-993.64260000000002</v>
      </c>
      <c r="DA96" s="2">
        <f>[6]testrun_5x13crossover_indicator!CP11</f>
        <v>-2605.6523000000002</v>
      </c>
      <c r="DB96" s="2">
        <f>[6]testrun_5x13crossover_indicator!CQ11</f>
        <v>-523.54880000000003</v>
      </c>
      <c r="DC96" s="2">
        <f>[6]testrun_5x13crossover_indicator!CR11</f>
        <v>-1241.998</v>
      </c>
      <c r="DD96" s="2">
        <f>[6]testrun_5x13crossover_indicator!CS11</f>
        <v>-1889.6973</v>
      </c>
      <c r="DE96" s="2">
        <f>[6]testrun_5x13crossover_indicator!CT11</f>
        <v>-1919.2559000000001</v>
      </c>
      <c r="DF96" s="2">
        <f>[6]testrun_5x13crossover_indicator!CU11</f>
        <v>-866.15233999999998</v>
      </c>
      <c r="DG96" s="2">
        <f>[6]testrun_5x13crossover_indicator!CV11</f>
        <v>-1732.4961000000001</v>
      </c>
      <c r="DH96" s="2">
        <f>[6]testrun_5x13crossover_indicator!CW11</f>
        <v>-1990.6484</v>
      </c>
      <c r="DI96" s="2">
        <f>[6]testrun_5x13crossover_indicator!CX11</f>
        <v>-1234.6445000000001</v>
      </c>
      <c r="DJ96" s="2">
        <f>[6]testrun_5x13crossover_indicator!CY11</f>
        <v>-1569.2578000000001</v>
      </c>
      <c r="DK96" s="2">
        <f>[6]testrun_5x13crossover_indicator!CZ11</f>
        <v>-824.84960000000001</v>
      </c>
      <c r="DL96" s="2">
        <f>[6]testrun_5x13crossover_indicator!DA11</f>
        <v>-1674.8438000000001</v>
      </c>
      <c r="DM96" s="2">
        <f>[6]testrun_5x13crossover_indicator!DB11</f>
        <v>-2580.4960000000001</v>
      </c>
    </row>
    <row r="97" spans="1:117" x14ac:dyDescent="0.3">
      <c r="A97" t="s">
        <v>31</v>
      </c>
      <c r="B97" s="1" t="s">
        <v>0</v>
      </c>
      <c r="C97" t="s">
        <v>7</v>
      </c>
      <c r="D97" s="2">
        <f t="shared" si="1"/>
        <v>40830.637291000006</v>
      </c>
      <c r="G97" s="6">
        <f>100*D97/D95</f>
        <v>25.647715497319393</v>
      </c>
      <c r="H97" s="7"/>
      <c r="I97" s="7"/>
      <c r="J97" s="8">
        <f>SUM(D94,D97,D100,D103,D106,D109)</f>
        <v>121195.48828090001</v>
      </c>
      <c r="K97" s="6">
        <f>100*J97/J95</f>
        <v>17.906140972847741</v>
      </c>
      <c r="L97" s="2">
        <f>[6]testrun_5x13crossover_indicator!A12</f>
        <v>705.65039999999999</v>
      </c>
      <c r="M97" s="2">
        <f>[6]testrun_5x13crossover_indicator!B12</f>
        <v>82.301760000000002</v>
      </c>
      <c r="N97" s="2">
        <f>[6]testrun_5x13crossover_indicator!C12</f>
        <v>87.702150000000003</v>
      </c>
      <c r="O97" s="2">
        <f>[6]testrun_5x13crossover_indicator!D12</f>
        <v>99.850586000000007</v>
      </c>
      <c r="P97" s="2">
        <f>[6]testrun_5x13crossover_indicator!E12</f>
        <v>-200.39843999999999</v>
      </c>
      <c r="Q97" s="2">
        <f>[6]testrun_5x13crossover_indicator!F12</f>
        <v>218.19531000000001</v>
      </c>
      <c r="R97" s="2">
        <f>[6]testrun_5x13crossover_indicator!G12</f>
        <v>-31.800781000000001</v>
      </c>
      <c r="S97" s="2">
        <f>[6]testrun_5x13crossover_indicator!H12</f>
        <v>967.4502</v>
      </c>
      <c r="T97" s="2">
        <f>[6]testrun_5x13crossover_indicator!I12</f>
        <v>-121.09766</v>
      </c>
      <c r="U97" s="2">
        <f>[6]testrun_5x13crossover_indicator!J12</f>
        <v>240.50098</v>
      </c>
      <c r="V97" s="2">
        <f>[6]testrun_5x13crossover_indicator!K12</f>
        <v>73.753910000000005</v>
      </c>
      <c r="W97" s="2">
        <f>[6]testrun_5x13crossover_indicator!L12</f>
        <v>475.95166</v>
      </c>
      <c r="X97" s="2">
        <f>[6]testrun_5x13crossover_indicator!M12</f>
        <v>886.44920000000002</v>
      </c>
      <c r="Y97" s="2">
        <f>[6]testrun_5x13crossover_indicator!N12</f>
        <v>1065.9971</v>
      </c>
      <c r="Z97" s="2">
        <f>[6]testrun_5x13crossover_indicator!O12</f>
        <v>180.89746</v>
      </c>
      <c r="AA97" s="2">
        <f>[6]testrun_5x13crossover_indicator!P12</f>
        <v>-366.29883000000001</v>
      </c>
      <c r="AB97" s="2">
        <f>[6]testrun_5x13crossover_indicator!Q12</f>
        <v>875.79690000000005</v>
      </c>
      <c r="AC97" s="2">
        <f>[6]testrun_5x13crossover_indicator!R12</f>
        <v>-247.44824</v>
      </c>
      <c r="AD97" s="2">
        <f>[6]testrun_5x13crossover_indicator!S12</f>
        <v>372.65233999999998</v>
      </c>
      <c r="AE97" s="2">
        <f>[6]testrun_5x13crossover_indicator!T12</f>
        <v>68.597660000000005</v>
      </c>
      <c r="AF97" s="2">
        <f>[6]testrun_5x13crossover_indicator!U12</f>
        <v>553.75</v>
      </c>
      <c r="AG97" s="2">
        <f>[6]testrun_5x13crossover_indicator!V12</f>
        <v>-828.34569999999997</v>
      </c>
      <c r="AH97" s="2">
        <f>[6]testrun_5x13crossover_indicator!W12</f>
        <v>-539.45309999999995</v>
      </c>
      <c r="AI97" s="2">
        <f>[6]testrun_5x13crossover_indicator!X12</f>
        <v>301.7002</v>
      </c>
      <c r="AJ97" s="2">
        <f>[6]testrun_5x13crossover_indicator!Y12</f>
        <v>-427.00292999999999</v>
      </c>
      <c r="AK97" s="2">
        <f>[6]testrun_5x13crossover_indicator!Z12</f>
        <v>548.9502</v>
      </c>
      <c r="AL97" s="2">
        <f>[6]testrun_5x13crossover_indicator!AA12</f>
        <v>638.2998</v>
      </c>
      <c r="AM97" s="2">
        <f>[6]testrun_5x13crossover_indicator!AB12</f>
        <v>1438.9530999999999</v>
      </c>
      <c r="AN97" s="2">
        <f>[6]testrun_5x13crossover_indicator!AC12</f>
        <v>247.9502</v>
      </c>
      <c r="AO97" s="2">
        <f>[6]testrun_5x13crossover_indicator!AD12</f>
        <v>-567.45510000000002</v>
      </c>
      <c r="AP97" s="2">
        <f>[6]testrun_5x13crossover_indicator!AE12</f>
        <v>193.05468999999999</v>
      </c>
      <c r="AQ97" s="2">
        <f>[6]testrun_5x13crossover_indicator!AF12</f>
        <v>-535.25</v>
      </c>
      <c r="AR97" s="2">
        <f>[6]testrun_5x13crossover_indicator!AG12</f>
        <v>1386.1465000000001</v>
      </c>
      <c r="AS97" s="2">
        <f>[6]testrun_5x13crossover_indicator!AH12</f>
        <v>864.60059999999999</v>
      </c>
      <c r="AT97" s="2">
        <f>[6]testrun_5x13crossover_indicator!AI12</f>
        <v>325.44727</v>
      </c>
      <c r="AU97" s="2">
        <f>[6]testrun_5x13crossover_indicator!AJ12</f>
        <v>484.60059999999999</v>
      </c>
      <c r="AV97" s="2">
        <f>[6]testrun_5x13crossover_indicator!AK12</f>
        <v>386.00195000000002</v>
      </c>
      <c r="AW97" s="2">
        <f>[6]testrun_5x13crossover_indicator!AL12</f>
        <v>-172.94727</v>
      </c>
      <c r="AX97" s="2">
        <f>[6]testrun_5x13crossover_indicator!AM12</f>
        <v>932.44824000000006</v>
      </c>
      <c r="AY97" s="2">
        <f>[6]testrun_5x13crossover_indicator!AN12</f>
        <v>-172.7002</v>
      </c>
      <c r="AZ97" s="2">
        <f>[6]testrun_5x13crossover_indicator!AO12</f>
        <v>534.00194999999997</v>
      </c>
      <c r="BA97" s="2">
        <f>[6]testrun_5x13crossover_indicator!AP12</f>
        <v>595.50390000000004</v>
      </c>
      <c r="BB97" s="2">
        <f>[6]testrun_5x13crossover_indicator!AQ12</f>
        <v>-99.899413999999993</v>
      </c>
      <c r="BC97" s="2">
        <f>[6]testrun_5x13crossover_indicator!AR12</f>
        <v>-413.55176</v>
      </c>
      <c r="BD97" s="2">
        <f>[6]testrun_5x13crossover_indicator!AS12</f>
        <v>438.34766000000002</v>
      </c>
      <c r="BE97" s="2">
        <f>[6]testrun_5x13crossover_indicator!AT12</f>
        <v>629.95214999999996</v>
      </c>
      <c r="BF97" s="2">
        <f>[6]testrun_5x13crossover_indicator!AU12</f>
        <v>1204.3457000000001</v>
      </c>
      <c r="BG97" s="2">
        <f>[6]testrun_5x13crossover_indicator!AV12</f>
        <v>-1086.998</v>
      </c>
      <c r="BH97" s="2">
        <f>[6]testrun_5x13crossover_indicator!AW12</f>
        <v>795.04880000000003</v>
      </c>
      <c r="BI97" s="2">
        <f>[6]testrun_5x13crossover_indicator!AX12</f>
        <v>-997.09766000000002</v>
      </c>
      <c r="BJ97" s="2">
        <f>[6]testrun_5x13crossover_indicator!AY12</f>
        <v>2006.6465000000001</v>
      </c>
      <c r="BK97" s="2">
        <f>[6]testrun_5x13crossover_indicator!AZ12</f>
        <v>-927.74220000000003</v>
      </c>
      <c r="BL97" s="2">
        <f>[6]testrun_5x13crossover_indicator!BA12</f>
        <v>495.99414000000002</v>
      </c>
      <c r="BM97" s="2">
        <f>[6]testrun_5x13crossover_indicator!BB12</f>
        <v>-71.548829999999995</v>
      </c>
      <c r="BN97" s="2">
        <f>[6]testrun_5x13crossover_indicator!BC12</f>
        <v>101.29883</v>
      </c>
      <c r="BO97" s="2">
        <f>[6]testrun_5x13crossover_indicator!BD12</f>
        <v>1259.0508</v>
      </c>
      <c r="BP97" s="2">
        <f>[6]testrun_5x13crossover_indicator!BE12</f>
        <v>230.45312000000001</v>
      </c>
      <c r="BQ97" s="2">
        <f>[6]testrun_5x13crossover_indicator!BF12</f>
        <v>-850.80470000000003</v>
      </c>
      <c r="BR97" s="2">
        <f>[6]testrun_5x13crossover_indicator!BG12</f>
        <v>-447.19922000000003</v>
      </c>
      <c r="BS97" s="2">
        <f>[6]testrun_5x13crossover_indicator!BH12</f>
        <v>613.04589999999996</v>
      </c>
      <c r="BT97" s="2">
        <f>[6]testrun_5x13crossover_indicator!BI12</f>
        <v>-1498.1992</v>
      </c>
      <c r="BU97" s="2">
        <f>[6]testrun_5x13crossover_indicator!BJ12</f>
        <v>1081.1982</v>
      </c>
      <c r="BV97" s="2">
        <f>[6]testrun_5x13crossover_indicator!BK12</f>
        <v>1143.1016</v>
      </c>
      <c r="BW97" s="2">
        <f>[6]testrun_5x13crossover_indicator!BL12</f>
        <v>188.00292999999999</v>
      </c>
      <c r="BX97" s="2">
        <f>[6]testrun_5x13crossover_indicator!BM12</f>
        <v>338.10253999999998</v>
      </c>
      <c r="BY97" s="2">
        <f>[6]testrun_5x13crossover_indicator!BN12</f>
        <v>-912.24414000000002</v>
      </c>
      <c r="BZ97" s="2">
        <f>[6]testrun_5x13crossover_indicator!BO12</f>
        <v>433.80470000000003</v>
      </c>
      <c r="CA97" s="2">
        <f>[6]testrun_5x13crossover_indicator!BP12</f>
        <v>62.201169999999998</v>
      </c>
      <c r="CB97" s="2">
        <f>[6]testrun_5x13crossover_indicator!BQ12</f>
        <v>1306.2012</v>
      </c>
      <c r="CC97" s="2">
        <f>[6]testrun_5x13crossover_indicator!BR12</f>
        <v>-158.91406000000001</v>
      </c>
      <c r="CD97" s="2">
        <f>[6]testrun_5x13crossover_indicator!BS12</f>
        <v>471.24804999999998</v>
      </c>
      <c r="CE97" s="2">
        <f>[6]testrun_5x13crossover_indicator!BT12</f>
        <v>96.693359999999998</v>
      </c>
      <c r="CF97" s="2">
        <f>[6]testrun_5x13crossover_indicator!BU12</f>
        <v>1541.6504</v>
      </c>
      <c r="CG97" s="2">
        <f>[6]testrun_5x13crossover_indicator!BV12</f>
        <v>388.79883000000001</v>
      </c>
      <c r="CH97" s="2">
        <f>[6]testrun_5x13crossover_indicator!BW12</f>
        <v>869.19335999999998</v>
      </c>
      <c r="CI97" s="2">
        <f>[6]testrun_5x13crossover_indicator!BX12</f>
        <v>-39.298830000000002</v>
      </c>
      <c r="CJ97" s="2">
        <f>[6]testrun_5x13crossover_indicator!BY12</f>
        <v>-843.29880000000003</v>
      </c>
      <c r="CK97" s="2">
        <f>[6]testrun_5x13crossover_indicator!BZ12</f>
        <v>79.09375</v>
      </c>
      <c r="CL97" s="2">
        <f>[6]testrun_5x13crossover_indicator!CA12</f>
        <v>753.5</v>
      </c>
      <c r="CM97" s="2">
        <f>[6]testrun_5x13crossover_indicator!CB12</f>
        <v>-517.80273</v>
      </c>
      <c r="CN97" s="2">
        <f>[6]testrun_5x13crossover_indicator!CC12</f>
        <v>317.70312000000001</v>
      </c>
      <c r="CO97" s="2">
        <f>[6]testrun_5x13crossover_indicator!CD12</f>
        <v>-239.40625</v>
      </c>
      <c r="CP97" s="2">
        <f>[6]testrun_5x13crossover_indicator!CE12</f>
        <v>669.29690000000005</v>
      </c>
      <c r="CQ97" s="2">
        <f>[6]testrun_5x13crossover_indicator!CF12</f>
        <v>-172.20116999999999</v>
      </c>
      <c r="CR97" s="2">
        <f>[6]testrun_5x13crossover_indicator!CG12</f>
        <v>1397.6973</v>
      </c>
      <c r="CS97" s="2">
        <f>[6]testrun_5x13crossover_indicator!CH12</f>
        <v>2363.9004</v>
      </c>
      <c r="CT97" s="2">
        <f>[6]testrun_5x13crossover_indicator!CI12</f>
        <v>869.50390000000004</v>
      </c>
      <c r="CU97" s="2">
        <f>[6]testrun_5x13crossover_indicator!CJ12</f>
        <v>490.60352</v>
      </c>
      <c r="CV97" s="2">
        <f>[6]testrun_5x13crossover_indicator!CK12</f>
        <v>1353.7969000000001</v>
      </c>
      <c r="CW97" s="2">
        <f>[6]testrun_5x13crossover_indicator!CL12</f>
        <v>1188.9961000000001</v>
      </c>
      <c r="CX97" s="2">
        <f>[6]testrun_5x13crossover_indicator!CM12</f>
        <v>552.80079999999998</v>
      </c>
      <c r="CY97" s="2">
        <f>[6]testrun_5x13crossover_indicator!CN12</f>
        <v>380.79687999999999</v>
      </c>
      <c r="CZ97" s="2">
        <f>[6]testrun_5x13crossover_indicator!CO12</f>
        <v>911.95703000000003</v>
      </c>
      <c r="DA97" s="2">
        <f>[6]testrun_5x13crossover_indicator!CP12</f>
        <v>-1424.8008</v>
      </c>
      <c r="DB97" s="2">
        <f>[6]testrun_5x13crossover_indicator!CQ12</f>
        <v>1592.5996</v>
      </c>
      <c r="DC97" s="2">
        <f>[6]testrun_5x13crossover_indicator!CR12</f>
        <v>734.94920000000002</v>
      </c>
      <c r="DD97" s="2">
        <f>[6]testrun_5x13crossover_indicator!CS12</f>
        <v>-530.34766000000002</v>
      </c>
      <c r="DE97" s="2">
        <f>[6]testrun_5x13crossover_indicator!CT12</f>
        <v>-919.95703000000003</v>
      </c>
      <c r="DF97" s="2">
        <f>[6]testrun_5x13crossover_indicator!CU12</f>
        <v>2155.4004</v>
      </c>
      <c r="DG97" s="2">
        <f>[6]testrun_5x13crossover_indicator!CV12</f>
        <v>159.90234000000001</v>
      </c>
      <c r="DH97" s="2">
        <f>[6]testrun_5x13crossover_indicator!CW12</f>
        <v>1380.8496</v>
      </c>
      <c r="DI97" s="2">
        <f>[6]testrun_5x13crossover_indicator!CX12</f>
        <v>1061.5565999999999</v>
      </c>
      <c r="DJ97" s="2">
        <f>[6]testrun_5x13crossover_indicator!CY12</f>
        <v>1127.0429999999999</v>
      </c>
      <c r="DK97" s="2">
        <f>[6]testrun_5x13crossover_indicator!CZ12</f>
        <v>3339.7049999999999</v>
      </c>
      <c r="DL97" s="2">
        <f>[6]testrun_5x13crossover_indicator!DA12</f>
        <v>2377.2049999999999</v>
      </c>
      <c r="DM97" s="2">
        <f>[6]testrun_5x13crossover_indicator!DB12</f>
        <v>405.75389999999999</v>
      </c>
    </row>
    <row r="98" spans="1:117" x14ac:dyDescent="0.3">
      <c r="A98" t="s">
        <v>31</v>
      </c>
      <c r="B98" s="1" t="s">
        <v>1</v>
      </c>
      <c r="C98" t="s">
        <v>5</v>
      </c>
      <c r="D98" s="2">
        <f t="shared" si="1"/>
        <v>64100.790927000009</v>
      </c>
      <c r="E98">
        <f>COUNT(L100:DZ100)</f>
        <v>106</v>
      </c>
      <c r="F98" s="5">
        <f>COUNTIF(L100:DZ100,"&gt;0")</f>
        <v>61</v>
      </c>
      <c r="G98" s="6">
        <f>100 *F98/E98</f>
        <v>57.547169811320757</v>
      </c>
      <c r="H98" s="7"/>
      <c r="I98" s="7"/>
      <c r="J98" s="7"/>
      <c r="K98" s="7"/>
      <c r="L98" s="2">
        <f>[6]testrun_5x13crossover_indicator!A16</f>
        <v>430.34960000000001</v>
      </c>
      <c r="M98" s="2">
        <f>[6]testrun_5x13crossover_indicator!B16</f>
        <v>610.64940000000001</v>
      </c>
      <c r="N98" s="2">
        <f>[6]testrun_5x13crossover_indicator!C16</f>
        <v>0</v>
      </c>
      <c r="O98" s="2">
        <f>[6]testrun_5x13crossover_indicator!D16</f>
        <v>719.7002</v>
      </c>
      <c r="P98" s="2">
        <f>[6]testrun_5x13crossover_indicator!E16</f>
        <v>738.65039999999999</v>
      </c>
      <c r="Q98" s="2">
        <f>[6]testrun_5x13crossover_indicator!F16</f>
        <v>177</v>
      </c>
      <c r="R98" s="2">
        <f>[6]testrun_5x13crossover_indicator!G16</f>
        <v>418.75</v>
      </c>
      <c r="S98" s="2">
        <f>[6]testrun_5x13crossover_indicator!H16</f>
        <v>1581.4004</v>
      </c>
      <c r="T98" s="2">
        <f>[6]testrun_5x13crossover_indicator!I16</f>
        <v>20</v>
      </c>
      <c r="U98" s="2">
        <f>[6]testrun_5x13crossover_indicator!J16</f>
        <v>407.09960000000001</v>
      </c>
      <c r="V98" s="2">
        <f>[6]testrun_5x13crossover_indicator!K16</f>
        <v>764.2998</v>
      </c>
      <c r="W98" s="2">
        <f>[6]testrun_5x13crossover_indicator!L16</f>
        <v>683.75</v>
      </c>
      <c r="X98" s="2">
        <f>[6]testrun_5x13crossover_indicator!M16</f>
        <v>1189.8496</v>
      </c>
      <c r="Y98" s="2">
        <f>[6]testrun_5x13crossover_indicator!N16</f>
        <v>805.64940000000001</v>
      </c>
      <c r="Z98" s="2">
        <f>[6]testrun_5x13crossover_indicator!O16</f>
        <v>137.10059000000001</v>
      </c>
      <c r="AA98" s="2">
        <f>[6]testrun_5x13crossover_indicator!P16</f>
        <v>0</v>
      </c>
      <c r="AB98" s="2">
        <f>[6]testrun_5x13crossover_indicator!Q16</f>
        <v>843.9502</v>
      </c>
      <c r="AC98" s="2">
        <f>[6]testrun_5x13crossover_indicator!R16</f>
        <v>352.25</v>
      </c>
      <c r="AD98" s="2">
        <f>[6]testrun_5x13crossover_indicator!S16</f>
        <v>384.64940000000001</v>
      </c>
      <c r="AE98" s="2">
        <f>[6]testrun_5x13crossover_indicator!T16</f>
        <v>11</v>
      </c>
      <c r="AF98" s="2">
        <f>[6]testrun_5x13crossover_indicator!U16</f>
        <v>203.34961000000001</v>
      </c>
      <c r="AG98" s="2">
        <f>[6]testrun_5x13crossover_indicator!V16</f>
        <v>1229.5498</v>
      </c>
      <c r="AH98" s="2">
        <f>[6]testrun_5x13crossover_indicator!W16</f>
        <v>28.75</v>
      </c>
      <c r="AI98" s="2">
        <f>[6]testrun_5x13crossover_indicator!X16</f>
        <v>616.55079999999998</v>
      </c>
      <c r="AJ98" s="2">
        <f>[6]testrun_5x13crossover_indicator!Y16</f>
        <v>0</v>
      </c>
      <c r="AK98" s="2">
        <f>[6]testrun_5x13crossover_indicator!Z16</f>
        <v>223.49902</v>
      </c>
      <c r="AL98" s="2">
        <f>[6]testrun_5x13crossover_indicator!AA16</f>
        <v>1005.499</v>
      </c>
      <c r="AM98" s="2">
        <f>[6]testrun_5x13crossover_indicator!AB16</f>
        <v>192.69922</v>
      </c>
      <c r="AN98" s="2">
        <f>[6]testrun_5x13crossover_indicator!AC16</f>
        <v>1072.5996</v>
      </c>
      <c r="AO98" s="2">
        <f>[6]testrun_5x13crossover_indicator!AD16</f>
        <v>849.89940000000001</v>
      </c>
      <c r="AP98" s="2">
        <f>[6]testrun_5x13crossover_indicator!AE16</f>
        <v>0</v>
      </c>
      <c r="AQ98" s="2">
        <f>[6]testrun_5x13crossover_indicator!AF16</f>
        <v>1031.6494</v>
      </c>
      <c r="AR98" s="2">
        <f>[6]testrun_5x13crossover_indicator!AG16</f>
        <v>515.5498</v>
      </c>
      <c r="AS98" s="2">
        <f>[6]testrun_5x13crossover_indicator!AH16</f>
        <v>284.7002</v>
      </c>
      <c r="AT98" s="2">
        <f>[6]testrun_5x13crossover_indicator!AI16</f>
        <v>225.59961000000001</v>
      </c>
      <c r="AU98" s="2">
        <f>[6]testrun_5x13crossover_indicator!AJ16</f>
        <v>669.7998</v>
      </c>
      <c r="AV98" s="2">
        <f>[6]testrun_5x13crossover_indicator!AK16</f>
        <v>0</v>
      </c>
      <c r="AW98" s="2">
        <f>[6]testrun_5x13crossover_indicator!AL16</f>
        <v>825.0498</v>
      </c>
      <c r="AX98" s="2">
        <f>[6]testrun_5x13crossover_indicator!AM16</f>
        <v>1199.4004</v>
      </c>
      <c r="AY98" s="2">
        <f>[6]testrun_5x13crossover_indicator!AN16</f>
        <v>642.70119999999997</v>
      </c>
      <c r="AZ98" s="2">
        <f>[6]testrun_5x13crossover_indicator!AO16</f>
        <v>0</v>
      </c>
      <c r="BA98" s="2">
        <f>[6]testrun_5x13crossover_indicator!AP16</f>
        <v>0</v>
      </c>
      <c r="BB98" s="2">
        <f>[6]testrun_5x13crossover_indicator!AQ16</f>
        <v>215.60156000000001</v>
      </c>
      <c r="BC98" s="2">
        <f>[6]testrun_5x13crossover_indicator!AR16</f>
        <v>0</v>
      </c>
      <c r="BD98" s="2">
        <f>[6]testrun_5x13crossover_indicator!AS16</f>
        <v>956.7998</v>
      </c>
      <c r="BE98" s="2">
        <f>[6]testrun_5x13crossover_indicator!AT16</f>
        <v>191</v>
      </c>
      <c r="BF98" s="2">
        <f>[6]testrun_5x13crossover_indicator!AU16</f>
        <v>2009.001</v>
      </c>
      <c r="BG98" s="2">
        <f>[6]testrun_5x13crossover_indicator!AV16</f>
        <v>635.20119999999997</v>
      </c>
      <c r="BH98" s="2">
        <f>[6]testrun_5x13crossover_indicator!AW16</f>
        <v>701</v>
      </c>
      <c r="BI98" s="2">
        <f>[6]testrun_5x13crossover_indicator!AX16</f>
        <v>400.89843999999999</v>
      </c>
      <c r="BJ98" s="2">
        <f>[6]testrun_5x13crossover_indicator!AY16</f>
        <v>897.39844000000005</v>
      </c>
      <c r="BK98" s="2">
        <f>[6]testrun_5x13crossover_indicator!AZ16</f>
        <v>407.15039999999999</v>
      </c>
      <c r="BL98" s="2">
        <f>[6]testrun_5x13crossover_indicator!BA16</f>
        <v>285.04883000000001</v>
      </c>
      <c r="BM98" s="2">
        <f>[6]testrun_5x13crossover_indicator!BB16</f>
        <v>789.64844000000005</v>
      </c>
      <c r="BN98" s="2">
        <f>[6]testrun_5x13crossover_indicator!BC16</f>
        <v>224.09961000000001</v>
      </c>
      <c r="BO98" s="2">
        <f>[6]testrun_5x13crossover_indicator!BD16</f>
        <v>125.20117</v>
      </c>
      <c r="BP98" s="2">
        <f>[6]testrun_5x13crossover_indicator!BE16</f>
        <v>1955.3506</v>
      </c>
      <c r="BQ98" s="2">
        <f>[6]testrun_5x13crossover_indicator!BF16</f>
        <v>0</v>
      </c>
      <c r="BR98" s="2">
        <f>[6]testrun_5x13crossover_indicator!BG16</f>
        <v>234</v>
      </c>
      <c r="BS98" s="2">
        <f>[6]testrun_5x13crossover_indicator!BH16</f>
        <v>610.09960000000001</v>
      </c>
      <c r="BT98" s="2">
        <f>[6]testrun_5x13crossover_indicator!BI16</f>
        <v>1076.25</v>
      </c>
      <c r="BU98" s="2">
        <f>[6]testrun_5x13crossover_indicator!BJ16</f>
        <v>662.84960000000001</v>
      </c>
      <c r="BV98" s="2">
        <f>[6]testrun_5x13crossover_indicator!BK16</f>
        <v>1242.8008</v>
      </c>
      <c r="BW98" s="2">
        <f>[6]testrun_5x13crossover_indicator!BL16</f>
        <v>901.14940000000001</v>
      </c>
      <c r="BX98" s="2">
        <f>[6]testrun_5x13crossover_indicator!BM16</f>
        <v>36.748047</v>
      </c>
      <c r="BY98" s="2">
        <f>[6]testrun_5x13crossover_indicator!BN16</f>
        <v>465</v>
      </c>
      <c r="BZ98" s="2">
        <f>[6]testrun_5x13crossover_indicator!BO16</f>
        <v>979.70119999999997</v>
      </c>
      <c r="CA98" s="2">
        <f>[6]testrun_5x13crossover_indicator!BP16</f>
        <v>362.34960000000001</v>
      </c>
      <c r="CB98" s="2">
        <f>[6]testrun_5x13crossover_indicator!BQ16</f>
        <v>716.19920000000002</v>
      </c>
      <c r="CC98" s="2">
        <f>[6]testrun_5x13crossover_indicator!BR16</f>
        <v>321.54883000000001</v>
      </c>
      <c r="CD98" s="2">
        <f>[6]testrun_5x13crossover_indicator!BS16</f>
        <v>829.5</v>
      </c>
      <c r="CE98" s="2">
        <f>[6]testrun_5x13crossover_indicator!BT16</f>
        <v>19.548828</v>
      </c>
      <c r="CF98" s="2">
        <f>[6]testrun_5x13crossover_indicator!BU16</f>
        <v>1196.5996</v>
      </c>
      <c r="CG98" s="2">
        <f>[6]testrun_5x13crossover_indicator!BV16</f>
        <v>369.40039999999999</v>
      </c>
      <c r="CH98" s="2">
        <f>[6]testrun_5x13crossover_indicator!BW16</f>
        <v>0</v>
      </c>
      <c r="CI98" s="2">
        <f>[6]testrun_5x13crossover_indicator!BX16</f>
        <v>36.101562000000001</v>
      </c>
      <c r="CJ98" s="2">
        <f>[6]testrun_5x13crossover_indicator!BY16</f>
        <v>814.29880000000003</v>
      </c>
      <c r="CK98" s="2">
        <f>[6]testrun_5x13crossover_indicator!BZ16</f>
        <v>319.59960000000001</v>
      </c>
      <c r="CL98" s="2">
        <f>[6]testrun_5x13crossover_indicator!CA16</f>
        <v>190.20116999999999</v>
      </c>
      <c r="CM98" s="2">
        <f>[6]testrun_5x13crossover_indicator!CB16</f>
        <v>1370.2012</v>
      </c>
      <c r="CN98" s="2">
        <f>[6]testrun_5x13crossover_indicator!CC16</f>
        <v>494.40039999999999</v>
      </c>
      <c r="CO98" s="2">
        <f>[6]testrun_5x13crossover_indicator!CD16</f>
        <v>255.5</v>
      </c>
      <c r="CP98" s="2">
        <f>[6]testrun_5x13crossover_indicator!CE16</f>
        <v>349.09960000000001</v>
      </c>
      <c r="CQ98" s="2">
        <f>[6]testrun_5x13crossover_indicator!CF16</f>
        <v>125.20117</v>
      </c>
      <c r="CR98" s="2">
        <f>[6]testrun_5x13crossover_indicator!CG16</f>
        <v>1806.5</v>
      </c>
      <c r="CS98" s="2">
        <f>[6]testrun_5x13crossover_indicator!CH16</f>
        <v>1148.6992</v>
      </c>
      <c r="CT98" s="2">
        <f>[6]testrun_5x13crossover_indicator!CI16</f>
        <v>688.5</v>
      </c>
      <c r="CU98" s="2">
        <f>[6]testrun_5x13crossover_indicator!CJ16</f>
        <v>342.5</v>
      </c>
      <c r="CV98" s="2">
        <f>[6]testrun_5x13crossover_indicator!CK16</f>
        <v>1171.2988</v>
      </c>
      <c r="CW98" s="2">
        <f>[6]testrun_5x13crossover_indicator!CL16</f>
        <v>240.79883000000001</v>
      </c>
      <c r="CX98" s="2">
        <f>[6]testrun_5x13crossover_indicator!CM16</f>
        <v>245.90038999999999</v>
      </c>
      <c r="CY98" s="2">
        <f>[6]testrun_5x13crossover_indicator!CN16</f>
        <v>822.30079999999998</v>
      </c>
      <c r="CZ98" s="2">
        <f>[6]testrun_5x13crossover_indicator!CO16</f>
        <v>917.95119999999997</v>
      </c>
      <c r="DA98" s="2">
        <f>[6]testrun_5x13crossover_indicator!CP16</f>
        <v>1617.9492</v>
      </c>
      <c r="DB98" s="2">
        <f>[6]testrun_5x13crossover_indicator!CQ16</f>
        <v>798.34960000000001</v>
      </c>
      <c r="DC98" s="2">
        <f>[6]testrun_5x13crossover_indicator!CR16</f>
        <v>554.00194999999997</v>
      </c>
      <c r="DD98" s="2">
        <f>[6]testrun_5x13crossover_indicator!CS16</f>
        <v>314.84960000000001</v>
      </c>
      <c r="DE98" s="2">
        <f>[6]testrun_5x13crossover_indicator!CT16</f>
        <v>96.451170000000005</v>
      </c>
      <c r="DF98" s="2">
        <f>[6]testrun_5x13crossover_indicator!CU16</f>
        <v>2237.2988</v>
      </c>
      <c r="DG98" s="2">
        <f>[6]testrun_5x13crossover_indicator!CV16</f>
        <v>211.15038999999999</v>
      </c>
      <c r="DH98" s="2">
        <f>[6]testrun_5x13crossover_indicator!CW16</f>
        <v>763.14844000000005</v>
      </c>
      <c r="DI98" s="2">
        <f>[6]testrun_5x13crossover_indicator!CX16</f>
        <v>1591.8496</v>
      </c>
      <c r="DJ98" s="2">
        <f>[6]testrun_5x13crossover_indicator!CY16</f>
        <v>1105.2988</v>
      </c>
      <c r="DK98" s="2">
        <f>[6]testrun_5x13crossover_indicator!CZ16</f>
        <v>1216.5508</v>
      </c>
      <c r="DL98" s="2">
        <f>[6]testrun_5x13crossover_indicator!DA16</f>
        <v>121.59961</v>
      </c>
      <c r="DM98" s="2">
        <f>[6]testrun_5x13crossover_indicator!DB16</f>
        <v>1223.1504</v>
      </c>
    </row>
    <row r="99" spans="1:117" x14ac:dyDescent="0.3">
      <c r="A99" t="s">
        <v>31</v>
      </c>
      <c r="B99" s="1" t="s">
        <v>1</v>
      </c>
      <c r="C99" t="s">
        <v>6</v>
      </c>
      <c r="D99" s="2">
        <f t="shared" si="1"/>
        <v>-52061.346622999998</v>
      </c>
      <c r="F99" s="5"/>
      <c r="G99" s="7"/>
      <c r="H99" s="7"/>
      <c r="I99" s="7"/>
      <c r="J99" s="7"/>
      <c r="K99" s="7"/>
      <c r="L99" s="2">
        <f>[6]testrun_5x13crossover_indicator!A17</f>
        <v>-66.25</v>
      </c>
      <c r="M99" s="2">
        <f>[6]testrun_5x13crossover_indicator!B17</f>
        <v>-23.450195000000001</v>
      </c>
      <c r="N99" s="2">
        <f>[6]testrun_5x13crossover_indicator!C17</f>
        <v>-1157.5479</v>
      </c>
      <c r="O99" s="2">
        <f>[6]testrun_5x13crossover_indicator!D17</f>
        <v>-168.40136999999999</v>
      </c>
      <c r="P99" s="2">
        <f>[6]testrun_5x13crossover_indicator!E17</f>
        <v>-225.65038999999999</v>
      </c>
      <c r="Q99" s="2">
        <f>[6]testrun_5x13crossover_indicator!F17</f>
        <v>-212.2002</v>
      </c>
      <c r="R99" s="2">
        <f>[6]testrun_5x13crossover_indicator!G17</f>
        <v>-547.2998</v>
      </c>
      <c r="S99" s="2">
        <f>[6]testrun_5x13crossover_indicator!H17</f>
        <v>0</v>
      </c>
      <c r="T99" s="2">
        <f>[6]testrun_5x13crossover_indicator!I17</f>
        <v>-1314.4004</v>
      </c>
      <c r="U99" s="2">
        <f>[6]testrun_5x13crossover_indicator!J17</f>
        <v>-355.0498</v>
      </c>
      <c r="V99" s="2">
        <f>[6]testrun_5x13crossover_indicator!K17</f>
        <v>-334.69922000000003</v>
      </c>
      <c r="W99" s="2">
        <f>[6]testrun_5x13crossover_indicator!L17</f>
        <v>-273.69922000000003</v>
      </c>
      <c r="X99" s="2">
        <f>[6]testrun_5x13crossover_indicator!M17</f>
        <v>-62.100586</v>
      </c>
      <c r="Y99" s="2">
        <f>[6]testrun_5x13crossover_indicator!N17</f>
        <v>0</v>
      </c>
      <c r="Z99" s="2">
        <f>[6]testrun_5x13crossover_indicator!O17</f>
        <v>-1150.501</v>
      </c>
      <c r="AA99" s="2">
        <f>[6]testrun_5x13crossover_indicator!P17</f>
        <v>-385.90039999999999</v>
      </c>
      <c r="AB99" s="2">
        <f>[6]testrun_5x13crossover_indicator!Q17</f>
        <v>-334.04883000000001</v>
      </c>
      <c r="AC99" s="2">
        <f>[6]testrun_5x13crossover_indicator!R17</f>
        <v>-512.25</v>
      </c>
      <c r="AD99" s="2">
        <f>[6]testrun_5x13crossover_indicator!S17</f>
        <v>-138.10059000000001</v>
      </c>
      <c r="AE99" s="2">
        <f>[6]testrun_5x13crossover_indicator!T17</f>
        <v>-354.59863000000001</v>
      </c>
      <c r="AF99" s="2">
        <f>[6]testrun_5x13crossover_indicator!U17</f>
        <v>-64.450194999999994</v>
      </c>
      <c r="AG99" s="2">
        <f>[6]testrun_5x13crossover_indicator!V17</f>
        <v>-521.4502</v>
      </c>
      <c r="AH99" s="2">
        <f>[6]testrun_5x13crossover_indicator!W17</f>
        <v>-630.15039999999999</v>
      </c>
      <c r="AI99" s="2">
        <f>[6]testrun_5x13crossover_indicator!X17</f>
        <v>-74.649413999999993</v>
      </c>
      <c r="AJ99" s="2">
        <f>[6]testrun_5x13crossover_indicator!Y17</f>
        <v>-778.64940000000001</v>
      </c>
      <c r="AK99" s="2">
        <f>[6]testrun_5x13crossover_indicator!Z17</f>
        <v>-59.599609999999998</v>
      </c>
      <c r="AL99" s="2">
        <f>[6]testrun_5x13crossover_indicator!AA17</f>
        <v>-689.9502</v>
      </c>
      <c r="AM99" s="2">
        <f>[6]testrun_5x13crossover_indicator!AB17</f>
        <v>-206.5</v>
      </c>
      <c r="AN99" s="2">
        <f>[6]testrun_5x13crossover_indicator!AC17</f>
        <v>-269.80077999999997</v>
      </c>
      <c r="AO99" s="2">
        <f>[6]testrun_5x13crossover_indicator!AD17</f>
        <v>-24.900390000000002</v>
      </c>
      <c r="AP99" s="2">
        <f>[6]testrun_5x13crossover_indicator!AE17</f>
        <v>-1034.1514</v>
      </c>
      <c r="AQ99" s="2">
        <f>[6]testrun_5x13crossover_indicator!AF17</f>
        <v>0</v>
      </c>
      <c r="AR99" s="2">
        <f>[6]testrun_5x13crossover_indicator!AG17</f>
        <v>-221.90038999999999</v>
      </c>
      <c r="AS99" s="2">
        <f>[6]testrun_5x13crossover_indicator!AH17</f>
        <v>-166.69922</v>
      </c>
      <c r="AT99" s="2">
        <f>[6]testrun_5x13crossover_indicator!AI17</f>
        <v>-606.49900000000002</v>
      </c>
      <c r="AU99" s="2">
        <f>[6]testrun_5x13crossover_indicator!AJ17</f>
        <v>-136</v>
      </c>
      <c r="AV99" s="2">
        <f>[6]testrun_5x13crossover_indicator!AK17</f>
        <v>-743.90233999999998</v>
      </c>
      <c r="AW99" s="2">
        <f>[6]testrun_5x13crossover_indicator!AL17</f>
        <v>-146.85059000000001</v>
      </c>
      <c r="AX99" s="2">
        <f>[6]testrun_5x13crossover_indicator!AM17</f>
        <v>0</v>
      </c>
      <c r="AY99" s="2">
        <f>[6]testrun_5x13crossover_indicator!AN17</f>
        <v>-444.7002</v>
      </c>
      <c r="AZ99" s="2">
        <f>[6]testrun_5x13crossover_indicator!AO17</f>
        <v>-229.55078</v>
      </c>
      <c r="BA99" s="2">
        <f>[6]testrun_5x13crossover_indicator!AP17</f>
        <v>-1545.8516</v>
      </c>
      <c r="BB99" s="2">
        <f>[6]testrun_5x13crossover_indicator!AQ17</f>
        <v>-423.2002</v>
      </c>
      <c r="BC99" s="2">
        <f>[6]testrun_5x13crossover_indicator!AR17</f>
        <v>-576.14844000000005</v>
      </c>
      <c r="BD99" s="2">
        <f>[6]testrun_5x13crossover_indicator!AS17</f>
        <v>-582.79880000000003</v>
      </c>
      <c r="BE99" s="2">
        <f>[6]testrun_5x13crossover_indicator!AT17</f>
        <v>-1041.5986</v>
      </c>
      <c r="BF99" s="2">
        <f>[6]testrun_5x13crossover_indicator!AU17</f>
        <v>0</v>
      </c>
      <c r="BG99" s="2">
        <f>[6]testrun_5x13crossover_indicator!AV17</f>
        <v>-891.15233999999998</v>
      </c>
      <c r="BH99" s="2">
        <f>[6]testrun_5x13crossover_indicator!AW17</f>
        <v>-1451.1992</v>
      </c>
      <c r="BI99" s="2">
        <f>[6]testrun_5x13crossover_indicator!AX17</f>
        <v>-336.19922000000003</v>
      </c>
      <c r="BJ99" s="2">
        <f>[6]testrun_5x13crossover_indicator!AY17</f>
        <v>-671.04880000000003</v>
      </c>
      <c r="BK99" s="2">
        <f>[6]testrun_5x13crossover_indicator!AZ17</f>
        <v>-1057.6484</v>
      </c>
      <c r="BL99" s="2">
        <f>[6]testrun_5x13crossover_indicator!BA17</f>
        <v>-2113.2031000000002</v>
      </c>
      <c r="BM99" s="2">
        <f>[6]testrun_5x13crossover_indicator!BB17</f>
        <v>-244.5</v>
      </c>
      <c r="BN99" s="2">
        <f>[6]testrun_5x13crossover_indicator!BC17</f>
        <v>-522.60155999999995</v>
      </c>
      <c r="BO99" s="2">
        <f>[6]testrun_5x13crossover_indicator!BD17</f>
        <v>-22.298828</v>
      </c>
      <c r="BP99" s="2">
        <f>[6]testrun_5x13crossover_indicator!BE17</f>
        <v>-680.64844000000005</v>
      </c>
      <c r="BQ99" s="2">
        <f>[6]testrun_5x13crossover_indicator!BF17</f>
        <v>-220.29883000000001</v>
      </c>
      <c r="BR99" s="2">
        <f>[6]testrun_5x13crossover_indicator!BG17</f>
        <v>-319.69922000000003</v>
      </c>
      <c r="BS99" s="2">
        <f>[6]testrun_5x13crossover_indicator!BH17</f>
        <v>-415.25</v>
      </c>
      <c r="BT99" s="2">
        <f>[6]testrun_5x13crossover_indicator!BI17</f>
        <v>-550.2998</v>
      </c>
      <c r="BU99" s="2">
        <f>[6]testrun_5x13crossover_indicator!BJ17</f>
        <v>-122.04980500000001</v>
      </c>
      <c r="BV99" s="2">
        <f>[6]testrun_5x13crossover_indicator!BK17</f>
        <v>0</v>
      </c>
      <c r="BW99" s="2">
        <f>[6]testrun_5x13crossover_indicator!BL17</f>
        <v>-608.44920000000002</v>
      </c>
      <c r="BX99" s="2">
        <f>[6]testrun_5x13crossover_indicator!BM17</f>
        <v>-941.39844000000005</v>
      </c>
      <c r="BY99" s="2">
        <f>[6]testrun_5x13crossover_indicator!BN17</f>
        <v>-838.44920000000002</v>
      </c>
      <c r="BZ99" s="2">
        <f>[6]testrun_5x13crossover_indicator!BO17</f>
        <v>-115.09961</v>
      </c>
      <c r="CA99" s="2">
        <f>[6]testrun_5x13crossover_indicator!BP17</f>
        <v>-442.59766000000002</v>
      </c>
      <c r="CB99" s="2">
        <f>[6]testrun_5x13crossover_indicator!BQ17</f>
        <v>-604.59960000000001</v>
      </c>
      <c r="CC99" s="2">
        <f>[6]testrun_5x13crossover_indicator!BR17</f>
        <v>-424.90039999999999</v>
      </c>
      <c r="CD99" s="2">
        <f>[6]testrun_5x13crossover_indicator!BS17</f>
        <v>-211.05078</v>
      </c>
      <c r="CE99" s="2">
        <f>[6]testrun_5x13crossover_indicator!BT17</f>
        <v>-536.55079999999998</v>
      </c>
      <c r="CF99" s="2">
        <f>[6]testrun_5x13crossover_indicator!BU17</f>
        <v>-498.5</v>
      </c>
      <c r="CG99" s="2">
        <f>[6]testrun_5x13crossover_indicator!BV17</f>
        <v>-50.201169999999998</v>
      </c>
      <c r="CH99" s="2">
        <f>[6]testrun_5x13crossover_indicator!BW17</f>
        <v>-607.89844000000005</v>
      </c>
      <c r="CI99" s="2">
        <f>[6]testrun_5x13crossover_indicator!BX17</f>
        <v>-60</v>
      </c>
      <c r="CJ99" s="2">
        <f>[6]testrun_5x13crossover_indicator!BY17</f>
        <v>-660.90039999999999</v>
      </c>
      <c r="CK99" s="2">
        <f>[6]testrun_5x13crossover_indicator!BZ17</f>
        <v>-111</v>
      </c>
      <c r="CL99" s="2">
        <f>[6]testrun_5x13crossover_indicator!CA17</f>
        <v>0</v>
      </c>
      <c r="CM99" s="2">
        <f>[6]testrun_5x13crossover_indicator!CB17</f>
        <v>-809.09960000000001</v>
      </c>
      <c r="CN99" s="2">
        <f>[6]testrun_5x13crossover_indicator!CC17</f>
        <v>-238.20116999999999</v>
      </c>
      <c r="CO99" s="2">
        <f>[6]testrun_5x13crossover_indicator!CD17</f>
        <v>-1496.2012</v>
      </c>
      <c r="CP99" s="2">
        <f>[6]testrun_5x13crossover_indicator!CE17</f>
        <v>-368.29883000000001</v>
      </c>
      <c r="CQ99" s="2">
        <f>[6]testrun_5x13crossover_indicator!CF17</f>
        <v>-238.59765999999999</v>
      </c>
      <c r="CR99" s="2">
        <f>[6]testrun_5x13crossover_indicator!CG17</f>
        <v>-144.5</v>
      </c>
      <c r="CS99" s="2">
        <f>[6]testrun_5x13crossover_indicator!CH17</f>
        <v>-463.00195000000002</v>
      </c>
      <c r="CT99" s="2">
        <f>[6]testrun_5x13crossover_indicator!CI17</f>
        <v>-230.79687999999999</v>
      </c>
      <c r="CU99" s="2">
        <f>[6]testrun_5x13crossover_indicator!CJ17</f>
        <v>-1306.1992</v>
      </c>
      <c r="CV99" s="2">
        <f>[6]testrun_5x13crossover_indicator!CK17</f>
        <v>-141.20116999999999</v>
      </c>
      <c r="CW99" s="2">
        <f>[6]testrun_5x13crossover_indicator!CL17</f>
        <v>-377.59766000000002</v>
      </c>
      <c r="CX99" s="2">
        <f>[6]testrun_5x13crossover_indicator!CM17</f>
        <v>-465.99804999999998</v>
      </c>
      <c r="CY99" s="2">
        <f>[6]testrun_5x13crossover_indicator!CN17</f>
        <v>-765.39844000000005</v>
      </c>
      <c r="CZ99" s="2">
        <f>[6]testrun_5x13crossover_indicator!CO17</f>
        <v>0</v>
      </c>
      <c r="DA99" s="2">
        <f>[6]testrun_5x13crossover_indicator!CP17</f>
        <v>-1696.6523</v>
      </c>
      <c r="DB99" s="2">
        <f>[6]testrun_5x13crossover_indicator!CQ17</f>
        <v>0</v>
      </c>
      <c r="DC99" s="2">
        <f>[6]testrun_5x13crossover_indicator!CR17</f>
        <v>-1328.7012</v>
      </c>
      <c r="DD99" s="2">
        <f>[6]testrun_5x13crossover_indicator!CS17</f>
        <v>-649.09960000000001</v>
      </c>
      <c r="DE99" s="2">
        <f>[6]testrun_5x13crossover_indicator!CT17</f>
        <v>-892.34960000000001</v>
      </c>
      <c r="DF99" s="2">
        <f>[6]testrun_5x13crossover_indicator!CU17</f>
        <v>-90.951170000000005</v>
      </c>
      <c r="DG99" s="2">
        <f>[6]testrun_5x13crossover_indicator!CV17</f>
        <v>-1569.7030999999999</v>
      </c>
      <c r="DH99" s="2">
        <f>[6]testrun_5x13crossover_indicator!CW17</f>
        <v>-525.05079999999998</v>
      </c>
      <c r="DI99" s="2">
        <f>[6]testrun_5x13crossover_indicator!CX17</f>
        <v>-906.65039999999999</v>
      </c>
      <c r="DJ99" s="2">
        <f>[6]testrun_5x13crossover_indicator!CY17</f>
        <v>-355.90233999999998</v>
      </c>
      <c r="DK99" s="2">
        <f>[6]testrun_5x13crossover_indicator!CZ17</f>
        <v>-559.79880000000003</v>
      </c>
      <c r="DL99" s="2">
        <f>[6]testrun_5x13crossover_indicator!DA17</f>
        <v>-413.80077999999997</v>
      </c>
      <c r="DM99" s="2">
        <f>[6]testrun_5x13crossover_indicator!DB17</f>
        <v>-861.80079999999998</v>
      </c>
    </row>
    <row r="100" spans="1:117" x14ac:dyDescent="0.3">
      <c r="A100" t="s">
        <v>31</v>
      </c>
      <c r="B100" s="1" t="s">
        <v>1</v>
      </c>
      <c r="C100" t="s">
        <v>7</v>
      </c>
      <c r="D100" s="2">
        <f t="shared" si="1"/>
        <v>12039.444167</v>
      </c>
      <c r="G100" s="6">
        <f>100*D100/D98</f>
        <v>18.782052440992338</v>
      </c>
      <c r="H100" s="7"/>
      <c r="I100" s="7"/>
      <c r="J100" s="7"/>
      <c r="K100" s="7"/>
      <c r="L100" s="2">
        <f>[6]testrun_5x13crossover_indicator!A18</f>
        <v>364.09960000000001</v>
      </c>
      <c r="M100" s="2">
        <f>[6]testrun_5x13crossover_indicator!B18</f>
        <v>587.19920000000002</v>
      </c>
      <c r="N100" s="2">
        <f>[6]testrun_5x13crossover_indicator!C18</f>
        <v>-1157.5479</v>
      </c>
      <c r="O100" s="2">
        <f>[6]testrun_5x13crossover_indicator!D18</f>
        <v>551.29880000000003</v>
      </c>
      <c r="P100" s="2">
        <f>[6]testrun_5x13crossover_indicator!E18</f>
        <v>513</v>
      </c>
      <c r="Q100" s="2">
        <f>[6]testrun_5x13crossover_indicator!F18</f>
        <v>-35.200195000000001</v>
      </c>
      <c r="R100" s="2">
        <f>[6]testrun_5x13crossover_indicator!G18</f>
        <v>-128.5498</v>
      </c>
      <c r="S100" s="2">
        <f>[6]testrun_5x13crossover_indicator!H18</f>
        <v>1581.4004</v>
      </c>
      <c r="T100" s="2">
        <f>[6]testrun_5x13crossover_indicator!I18</f>
        <v>-1294.4004</v>
      </c>
      <c r="U100" s="2">
        <f>[6]testrun_5x13crossover_indicator!J18</f>
        <v>52.049804999999999</v>
      </c>
      <c r="V100" s="2">
        <f>[6]testrun_5x13crossover_indicator!K18</f>
        <v>429.60059999999999</v>
      </c>
      <c r="W100" s="2">
        <f>[6]testrun_5x13crossover_indicator!L18</f>
        <v>410.05077999999997</v>
      </c>
      <c r="X100" s="2">
        <f>[6]testrun_5x13crossover_indicator!M18</f>
        <v>1127.749</v>
      </c>
      <c r="Y100" s="2">
        <f>[6]testrun_5x13crossover_indicator!N18</f>
        <v>805.64940000000001</v>
      </c>
      <c r="Z100" s="2">
        <f>[6]testrun_5x13crossover_indicator!O18</f>
        <v>-1013.4004</v>
      </c>
      <c r="AA100" s="2">
        <f>[6]testrun_5x13crossover_indicator!P18</f>
        <v>-385.90039999999999</v>
      </c>
      <c r="AB100" s="2">
        <f>[6]testrun_5x13crossover_indicator!Q18</f>
        <v>509.90136999999999</v>
      </c>
      <c r="AC100" s="2">
        <f>[6]testrun_5x13crossover_indicator!R18</f>
        <v>-160</v>
      </c>
      <c r="AD100" s="2">
        <f>[6]testrun_5x13crossover_indicator!S18</f>
        <v>246.54883000000001</v>
      </c>
      <c r="AE100" s="2">
        <f>[6]testrun_5x13crossover_indicator!T18</f>
        <v>-343.59863000000001</v>
      </c>
      <c r="AF100" s="2">
        <f>[6]testrun_5x13crossover_indicator!U18</f>
        <v>138.89940999999999</v>
      </c>
      <c r="AG100" s="2">
        <f>[6]testrun_5x13crossover_indicator!V18</f>
        <v>708.09960000000001</v>
      </c>
      <c r="AH100" s="2">
        <f>[6]testrun_5x13crossover_indicator!W18</f>
        <v>-601.40039999999999</v>
      </c>
      <c r="AI100" s="2">
        <f>[6]testrun_5x13crossover_indicator!X18</f>
        <v>541.90137000000004</v>
      </c>
      <c r="AJ100" s="2">
        <f>[6]testrun_5x13crossover_indicator!Y18</f>
        <v>-778.64940000000001</v>
      </c>
      <c r="AK100" s="2">
        <f>[6]testrun_5x13crossover_indicator!Z18</f>
        <v>163.89940999999999</v>
      </c>
      <c r="AL100" s="2">
        <f>[6]testrun_5x13crossover_indicator!AA18</f>
        <v>315.54883000000001</v>
      </c>
      <c r="AM100" s="2">
        <f>[6]testrun_5x13crossover_indicator!AB18</f>
        <v>-13.800781000000001</v>
      </c>
      <c r="AN100" s="2">
        <f>[6]testrun_5x13crossover_indicator!AC18</f>
        <v>802.79880000000003</v>
      </c>
      <c r="AO100" s="2">
        <f>[6]testrun_5x13crossover_indicator!AD18</f>
        <v>824.99900000000002</v>
      </c>
      <c r="AP100" s="2">
        <f>[6]testrun_5x13crossover_indicator!AE18</f>
        <v>-1034.1514</v>
      </c>
      <c r="AQ100" s="2">
        <f>[6]testrun_5x13crossover_indicator!AF18</f>
        <v>1031.6494</v>
      </c>
      <c r="AR100" s="2">
        <f>[6]testrun_5x13crossover_indicator!AG18</f>
        <v>293.64940000000001</v>
      </c>
      <c r="AS100" s="2">
        <f>[6]testrun_5x13crossover_indicator!AH18</f>
        <v>118.00098</v>
      </c>
      <c r="AT100" s="2">
        <f>[6]testrun_5x13crossover_indicator!AI18</f>
        <v>-380.89940000000001</v>
      </c>
      <c r="AU100" s="2">
        <f>[6]testrun_5x13crossover_indicator!AJ18</f>
        <v>533.7998</v>
      </c>
      <c r="AV100" s="2">
        <f>[6]testrun_5x13crossover_indicator!AK18</f>
        <v>-743.90233999999998</v>
      </c>
      <c r="AW100" s="2">
        <f>[6]testrun_5x13crossover_indicator!AL18</f>
        <v>678.19920000000002</v>
      </c>
      <c r="AX100" s="2">
        <f>[6]testrun_5x13crossover_indicator!AM18</f>
        <v>1199.4004</v>
      </c>
      <c r="AY100" s="2">
        <f>[6]testrun_5x13crossover_indicator!AN18</f>
        <v>198.00098</v>
      </c>
      <c r="AZ100" s="2">
        <f>[6]testrun_5x13crossover_indicator!AO18</f>
        <v>-229.55078</v>
      </c>
      <c r="BA100" s="2">
        <f>[6]testrun_5x13crossover_indicator!AP18</f>
        <v>-1545.8516</v>
      </c>
      <c r="BB100" s="2">
        <f>[6]testrun_5x13crossover_indicator!AQ18</f>
        <v>-207.59863000000001</v>
      </c>
      <c r="BC100" s="2">
        <f>[6]testrun_5x13crossover_indicator!AR18</f>
        <v>-576.14844000000005</v>
      </c>
      <c r="BD100" s="2">
        <f>[6]testrun_5x13crossover_indicator!AS18</f>
        <v>374.00098000000003</v>
      </c>
      <c r="BE100" s="2">
        <f>[6]testrun_5x13crossover_indicator!AT18</f>
        <v>-850.59862999999996</v>
      </c>
      <c r="BF100" s="2">
        <f>[6]testrun_5x13crossover_indicator!AU18</f>
        <v>2009.001</v>
      </c>
      <c r="BG100" s="2">
        <f>[6]testrun_5x13crossover_indicator!AV18</f>
        <v>-255.95116999999999</v>
      </c>
      <c r="BH100" s="2">
        <f>[6]testrun_5x13crossover_indicator!AW18</f>
        <v>-750.19920000000002</v>
      </c>
      <c r="BI100" s="2">
        <f>[6]testrun_5x13crossover_indicator!AX18</f>
        <v>64.699219999999997</v>
      </c>
      <c r="BJ100" s="2">
        <f>[6]testrun_5x13crossover_indicator!AY18</f>
        <v>226.34961000000001</v>
      </c>
      <c r="BK100" s="2">
        <f>[6]testrun_5x13crossover_indicator!AZ18</f>
        <v>-650.49805000000003</v>
      </c>
      <c r="BL100" s="2">
        <f>[6]testrun_5x13crossover_indicator!BA18</f>
        <v>-1828.1542999999999</v>
      </c>
      <c r="BM100" s="2">
        <f>[6]testrun_5x13crossover_indicator!BB18</f>
        <v>545.14844000000005</v>
      </c>
      <c r="BN100" s="2">
        <f>[6]testrun_5x13crossover_indicator!BC18</f>
        <v>-298.50195000000002</v>
      </c>
      <c r="BO100" s="2">
        <f>[6]testrun_5x13crossover_indicator!BD18</f>
        <v>102.90234</v>
      </c>
      <c r="BP100" s="2">
        <f>[6]testrun_5x13crossover_indicator!BE18</f>
        <v>1274.7021</v>
      </c>
      <c r="BQ100" s="2">
        <f>[6]testrun_5x13crossover_indicator!BF18</f>
        <v>-220.29883000000001</v>
      </c>
      <c r="BR100" s="2">
        <f>[6]testrun_5x13crossover_indicator!BG18</f>
        <v>-85.699219999999997</v>
      </c>
      <c r="BS100" s="2">
        <f>[6]testrun_5x13crossover_indicator!BH18</f>
        <v>194.84961000000001</v>
      </c>
      <c r="BT100" s="2">
        <f>[6]testrun_5x13crossover_indicator!BI18</f>
        <v>525.9502</v>
      </c>
      <c r="BU100" s="2">
        <f>[6]testrun_5x13crossover_indicator!BJ18</f>
        <v>540.7998</v>
      </c>
      <c r="BV100" s="2">
        <f>[6]testrun_5x13crossover_indicator!BK18</f>
        <v>1242.8008</v>
      </c>
      <c r="BW100" s="2">
        <f>[6]testrun_5x13crossover_indicator!BL18</f>
        <v>292.7002</v>
      </c>
      <c r="BX100" s="2">
        <f>[6]testrun_5x13crossover_indicator!BM18</f>
        <v>-904.65039999999999</v>
      </c>
      <c r="BY100" s="2">
        <f>[6]testrun_5x13crossover_indicator!BN18</f>
        <v>-373.44922000000003</v>
      </c>
      <c r="BZ100" s="2">
        <f>[6]testrun_5x13crossover_indicator!BO18</f>
        <v>864.60155999999995</v>
      </c>
      <c r="CA100" s="2">
        <f>[6]testrun_5x13crossover_indicator!BP18</f>
        <v>-80.248050000000006</v>
      </c>
      <c r="CB100" s="2">
        <f>[6]testrun_5x13crossover_indicator!BQ18</f>
        <v>111.59961</v>
      </c>
      <c r="CC100" s="2">
        <f>[6]testrun_5x13crossover_indicator!BR18</f>
        <v>-103.35156000000001</v>
      </c>
      <c r="CD100" s="2">
        <f>[6]testrun_5x13crossover_indicator!BS18</f>
        <v>618.44920000000002</v>
      </c>
      <c r="CE100" s="2">
        <f>[6]testrun_5x13crossover_indicator!BT18</f>
        <v>-517.00194999999997</v>
      </c>
      <c r="CF100" s="2">
        <f>[6]testrun_5x13crossover_indicator!BU18</f>
        <v>698.09960000000001</v>
      </c>
      <c r="CG100" s="2">
        <f>[6]testrun_5x13crossover_indicator!BV18</f>
        <v>319.19922000000003</v>
      </c>
      <c r="CH100" s="2">
        <f>[6]testrun_5x13crossover_indicator!BW18</f>
        <v>-607.89844000000005</v>
      </c>
      <c r="CI100" s="2">
        <f>[6]testrun_5x13crossover_indicator!BX18</f>
        <v>-23.898437999999999</v>
      </c>
      <c r="CJ100" s="2">
        <f>[6]testrun_5x13crossover_indicator!BY18</f>
        <v>153.39843999999999</v>
      </c>
      <c r="CK100" s="2">
        <f>[6]testrun_5x13crossover_indicator!BZ18</f>
        <v>208.59961000000001</v>
      </c>
      <c r="CL100" s="2">
        <f>[6]testrun_5x13crossover_indicator!CA18</f>
        <v>190.20116999999999</v>
      </c>
      <c r="CM100" s="2">
        <f>[6]testrun_5x13crossover_indicator!CB18</f>
        <v>561.10155999999995</v>
      </c>
      <c r="CN100" s="2">
        <f>[6]testrun_5x13crossover_indicator!CC18</f>
        <v>256.19922000000003</v>
      </c>
      <c r="CO100" s="2">
        <f>[6]testrun_5x13crossover_indicator!CD18</f>
        <v>-1240.7012</v>
      </c>
      <c r="CP100" s="2">
        <f>[6]testrun_5x13crossover_indicator!CE18</f>
        <v>-19.199218999999999</v>
      </c>
      <c r="CQ100" s="2">
        <f>[6]testrun_5x13crossover_indicator!CF18</f>
        <v>-113.396484</v>
      </c>
      <c r="CR100" s="2">
        <f>[6]testrun_5x13crossover_indicator!CG18</f>
        <v>1662</v>
      </c>
      <c r="CS100" s="2">
        <f>[6]testrun_5x13crossover_indicator!CH18</f>
        <v>685.69727</v>
      </c>
      <c r="CT100" s="2">
        <f>[6]testrun_5x13crossover_indicator!CI18</f>
        <v>457.70312000000001</v>
      </c>
      <c r="CU100" s="2">
        <f>[6]testrun_5x13crossover_indicator!CJ18</f>
        <v>-963.69920000000002</v>
      </c>
      <c r="CV100" s="2">
        <f>[6]testrun_5x13crossover_indicator!CK18</f>
        <v>1030.0977</v>
      </c>
      <c r="CW100" s="2">
        <f>[6]testrun_5x13crossover_indicator!CL18</f>
        <v>-136.79883000000001</v>
      </c>
      <c r="CX100" s="2">
        <f>[6]testrun_5x13crossover_indicator!CM18</f>
        <v>-220.09765999999999</v>
      </c>
      <c r="CY100" s="2">
        <f>[6]testrun_5x13crossover_indicator!CN18</f>
        <v>56.902343999999999</v>
      </c>
      <c r="CZ100" s="2">
        <f>[6]testrun_5x13crossover_indicator!CO18</f>
        <v>917.95119999999997</v>
      </c>
      <c r="DA100" s="2">
        <f>[6]testrun_5x13crossover_indicator!CP18</f>
        <v>-78.703125</v>
      </c>
      <c r="DB100" s="2">
        <f>[6]testrun_5x13crossover_indicator!CQ18</f>
        <v>798.34960000000001</v>
      </c>
      <c r="DC100" s="2">
        <f>[6]testrun_5x13crossover_indicator!CR18</f>
        <v>-774.69920000000002</v>
      </c>
      <c r="DD100" s="2">
        <f>[6]testrun_5x13crossover_indicator!CS18</f>
        <v>-334.25</v>
      </c>
      <c r="DE100" s="2">
        <f>[6]testrun_5x13crossover_indicator!CT18</f>
        <v>-795.89844000000005</v>
      </c>
      <c r="DF100" s="2">
        <f>[6]testrun_5x13crossover_indicator!CU18</f>
        <v>2146.3476999999998</v>
      </c>
      <c r="DG100" s="2">
        <f>[6]testrun_5x13crossover_indicator!CV18</f>
        <v>-1358.5527</v>
      </c>
      <c r="DH100" s="2">
        <f>[6]testrun_5x13crossover_indicator!CW18</f>
        <v>238.09765999999999</v>
      </c>
      <c r="DI100" s="2">
        <f>[6]testrun_5x13crossover_indicator!CX18</f>
        <v>685.19920000000002</v>
      </c>
      <c r="DJ100" s="2">
        <f>[6]testrun_5x13crossover_indicator!CY18</f>
        <v>749.39649999999995</v>
      </c>
      <c r="DK100" s="2">
        <f>[6]testrun_5x13crossover_indicator!CZ18</f>
        <v>656.75194999999997</v>
      </c>
      <c r="DL100" s="2">
        <f>[6]testrun_5x13crossover_indicator!DA18</f>
        <v>-292.20116999999999</v>
      </c>
      <c r="DM100" s="2">
        <f>[6]testrun_5x13crossover_indicator!DB18</f>
        <v>361.34960000000001</v>
      </c>
    </row>
    <row r="101" spans="1:117" x14ac:dyDescent="0.3">
      <c r="A101" t="s">
        <v>31</v>
      </c>
      <c r="B101" s="1" t="s">
        <v>35</v>
      </c>
      <c r="C101" t="s">
        <v>5</v>
      </c>
      <c r="D101" s="2">
        <f t="shared" si="1"/>
        <v>93718.971539999955</v>
      </c>
      <c r="E101">
        <f>COUNT(L103:DZ103)</f>
        <v>106</v>
      </c>
      <c r="F101" s="5">
        <f>COUNTIF(L103:DZ103,"&gt;0")</f>
        <v>73</v>
      </c>
      <c r="G101" s="6">
        <f>100 *F101/E101</f>
        <v>68.867924528301884</v>
      </c>
      <c r="H101" s="7"/>
      <c r="I101" s="7"/>
      <c r="J101" s="7"/>
      <c r="K101" s="7"/>
      <c r="L101" s="2">
        <f>[6]testrun_5x13crossover_indicator!A22</f>
        <v>1047.9507000000001</v>
      </c>
      <c r="M101" s="2">
        <f>[6]testrun_5x13crossover_indicator!B22</f>
        <v>966.24854000000005</v>
      </c>
      <c r="N101" s="2">
        <f>[6]testrun_5x13crossover_indicator!C22</f>
        <v>947.39890000000003</v>
      </c>
      <c r="O101" s="2">
        <f>[6]testrun_5x13crossover_indicator!D22</f>
        <v>738.35059999999999</v>
      </c>
      <c r="P101" s="2">
        <f>[6]testrun_5x13crossover_indicator!E22</f>
        <v>726.4502</v>
      </c>
      <c r="Q101" s="2">
        <f>[6]testrun_5x13crossover_indicator!F22</f>
        <v>781.8501</v>
      </c>
      <c r="R101" s="2">
        <f>[6]testrun_5x13crossover_indicator!G22</f>
        <v>638.6001</v>
      </c>
      <c r="S101" s="2">
        <f>[6]testrun_5x13crossover_indicator!H22</f>
        <v>1009.49805</v>
      </c>
      <c r="T101" s="2">
        <f>[6]testrun_5x13crossover_indicator!I22</f>
        <v>1055.0986</v>
      </c>
      <c r="U101" s="2">
        <f>[6]testrun_5x13crossover_indicator!J22</f>
        <v>762.69680000000005</v>
      </c>
      <c r="V101" s="2">
        <f>[6]testrun_5x13crossover_indicator!K22</f>
        <v>1029.6001000000001</v>
      </c>
      <c r="W101" s="2">
        <f>[6]testrun_5x13crossover_indicator!L22</f>
        <v>1062.0488</v>
      </c>
      <c r="X101" s="2">
        <f>[6]testrun_5x13crossover_indicator!M22</f>
        <v>631.25099999999998</v>
      </c>
      <c r="Y101" s="2">
        <f>[6]testrun_5x13crossover_indicator!N22</f>
        <v>862.30079999999998</v>
      </c>
      <c r="Z101" s="2">
        <f>[6]testrun_5x13crossover_indicator!O22</f>
        <v>801.15137000000004</v>
      </c>
      <c r="AA101" s="2">
        <f>[6]testrun_5x13crossover_indicator!P22</f>
        <v>577.05029999999999</v>
      </c>
      <c r="AB101" s="2">
        <f>[6]testrun_5x13crossover_indicator!Q22</f>
        <v>1007.3501</v>
      </c>
      <c r="AC101" s="2">
        <f>[6]testrun_5x13crossover_indicator!R22</f>
        <v>726.99900000000002</v>
      </c>
      <c r="AD101" s="2">
        <f>[6]testrun_5x13crossover_indicator!S22</f>
        <v>529.65039999999999</v>
      </c>
      <c r="AE101" s="2">
        <f>[6]testrun_5x13crossover_indicator!T22</f>
        <v>446.7998</v>
      </c>
      <c r="AF101" s="2">
        <f>[6]testrun_5x13crossover_indicator!U22</f>
        <v>353.20067999999998</v>
      </c>
      <c r="AG101" s="2">
        <f>[6]testrun_5x13crossover_indicator!V22</f>
        <v>481.69970000000001</v>
      </c>
      <c r="AH101" s="2">
        <f>[6]testrun_5x13crossover_indicator!W22</f>
        <v>569.6499</v>
      </c>
      <c r="AI101" s="2">
        <f>[6]testrun_5x13crossover_indicator!X22</f>
        <v>384.25098000000003</v>
      </c>
      <c r="AJ101" s="2">
        <f>[6]testrun_5x13crossover_indicator!Y22</f>
        <v>297.45263999999997</v>
      </c>
      <c r="AK101" s="2">
        <f>[6]testrun_5x13crossover_indicator!Z22</f>
        <v>563.75049999999999</v>
      </c>
      <c r="AL101" s="2">
        <f>[6]testrun_5x13crossover_indicator!AA22</f>
        <v>758.64940000000001</v>
      </c>
      <c r="AM101" s="2">
        <f>[6]testrun_5x13crossover_indicator!AB22</f>
        <v>742.70119999999997</v>
      </c>
      <c r="AN101" s="2">
        <f>[6]testrun_5x13crossover_indicator!AC22</f>
        <v>714.05079999999998</v>
      </c>
      <c r="AO101" s="2">
        <f>[6]testrun_5x13crossover_indicator!AD22</f>
        <v>683.3501</v>
      </c>
      <c r="AP101" s="2">
        <f>[6]testrun_5x13crossover_indicator!AE22</f>
        <v>780.04834000000005</v>
      </c>
      <c r="AQ101" s="2">
        <f>[6]testrun_5x13crossover_indicator!AF22</f>
        <v>1269.6001000000001</v>
      </c>
      <c r="AR101" s="2">
        <f>[6]testrun_5x13crossover_indicator!AG22</f>
        <v>1281.0482999999999</v>
      </c>
      <c r="AS101" s="2">
        <f>[6]testrun_5x13crossover_indicator!AH22</f>
        <v>984.45069999999998</v>
      </c>
      <c r="AT101" s="2">
        <f>[6]testrun_5x13crossover_indicator!AI22</f>
        <v>721.24900000000002</v>
      </c>
      <c r="AU101" s="2">
        <f>[6]testrun_5x13crossover_indicator!AJ22</f>
        <v>525.20214999999996</v>
      </c>
      <c r="AV101" s="2">
        <f>[6]testrun_5x13crossover_indicator!AK22</f>
        <v>570.90039999999999</v>
      </c>
      <c r="AW101" s="2">
        <f>[6]testrun_5x13crossover_indicator!AL22</f>
        <v>450.04883000000001</v>
      </c>
      <c r="AX101" s="2">
        <f>[6]testrun_5x13crossover_indicator!AM22</f>
        <v>702.85109999999997</v>
      </c>
      <c r="AY101" s="2">
        <f>[6]testrun_5x13crossover_indicator!AN22</f>
        <v>552.59960000000001</v>
      </c>
      <c r="AZ101" s="2">
        <f>[6]testrun_5x13crossover_indicator!AO22</f>
        <v>1112.7484999999999</v>
      </c>
      <c r="BA101" s="2">
        <f>[6]testrun_5x13crossover_indicator!AP22</f>
        <v>977</v>
      </c>
      <c r="BB101" s="2">
        <f>[6]testrun_5x13crossover_indicator!AQ22</f>
        <v>923.95165999999995</v>
      </c>
      <c r="BC101" s="2">
        <f>[6]testrun_5x13crossover_indicator!AR22</f>
        <v>692.5</v>
      </c>
      <c r="BD101" s="2">
        <f>[6]testrun_5x13crossover_indicator!AS22</f>
        <v>801.65186000000006</v>
      </c>
      <c r="BE101" s="2">
        <f>[6]testrun_5x13crossover_indicator!AT22</f>
        <v>705.30224999999996</v>
      </c>
      <c r="BF101" s="2">
        <f>[6]testrun_5x13crossover_indicator!AU22</f>
        <v>641.40329999999994</v>
      </c>
      <c r="BG101" s="2">
        <f>[6]testrun_5x13crossover_indicator!AV22</f>
        <v>849.85299999999995</v>
      </c>
      <c r="BH101" s="2">
        <f>[6]testrun_5x13crossover_indicator!AW22</f>
        <v>1301.3022000000001</v>
      </c>
      <c r="BI101" s="2">
        <f>[6]testrun_5x13crossover_indicator!AX22</f>
        <v>960.85450000000003</v>
      </c>
      <c r="BJ101" s="2">
        <f>[6]testrun_5x13crossover_indicator!AY22</f>
        <v>1166.7998</v>
      </c>
      <c r="BK101" s="2">
        <f>[6]testrun_5x13crossover_indicator!AZ22</f>
        <v>974.90039999999999</v>
      </c>
      <c r="BL101" s="2">
        <f>[6]testrun_5x13crossover_indicator!BA22</f>
        <v>1036.9536000000001</v>
      </c>
      <c r="BM101" s="2">
        <f>[6]testrun_5x13crossover_indicator!BB22</f>
        <v>1072.2988</v>
      </c>
      <c r="BN101" s="2">
        <f>[6]testrun_5x13crossover_indicator!BC22</f>
        <v>984.29880000000003</v>
      </c>
      <c r="BO101" s="2">
        <f>[6]testrun_5x13crossover_indicator!BD22</f>
        <v>1029.4473</v>
      </c>
      <c r="BP101" s="2">
        <f>[6]testrun_5x13crossover_indicator!BE22</f>
        <v>1443.0482999999999</v>
      </c>
      <c r="BQ101" s="2">
        <f>[6]testrun_5x13crossover_indicator!BF22</f>
        <v>586.05273</v>
      </c>
      <c r="BR101" s="2">
        <f>[6]testrun_5x13crossover_indicator!BG22</f>
        <v>653.09910000000002</v>
      </c>
      <c r="BS101" s="2">
        <f>[6]testrun_5x13crossover_indicator!BH22</f>
        <v>714.95069999999998</v>
      </c>
      <c r="BT101" s="2">
        <f>[6]testrun_5x13crossover_indicator!BI22</f>
        <v>785.44970000000001</v>
      </c>
      <c r="BU101" s="2">
        <f>[6]testrun_5x13crossover_indicator!BJ22</f>
        <v>1459.1484</v>
      </c>
      <c r="BV101" s="2">
        <f>[6]testrun_5x13crossover_indicator!BK22</f>
        <v>1145.9004</v>
      </c>
      <c r="BW101" s="2">
        <f>[6]testrun_5x13crossover_indicator!BL22</f>
        <v>839.65039999999999</v>
      </c>
      <c r="BX101" s="2">
        <f>[6]testrun_5x13crossover_indicator!BM22</f>
        <v>1009.4995</v>
      </c>
      <c r="BY101" s="2">
        <f>[6]testrun_5x13crossover_indicator!BN22</f>
        <v>830.05029999999999</v>
      </c>
      <c r="BZ101" s="2">
        <f>[6]testrun_5x13crossover_indicator!BO22</f>
        <v>549.85059999999999</v>
      </c>
      <c r="CA101" s="2">
        <f>[6]testrun_5x13crossover_indicator!BP22</f>
        <v>890.94920000000002</v>
      </c>
      <c r="CB101" s="2">
        <f>[6]testrun_5x13crossover_indicator!BQ22</f>
        <v>802.04880000000003</v>
      </c>
      <c r="CC101" s="2">
        <f>[6]testrun_5x13crossover_indicator!BR22</f>
        <v>669.2998</v>
      </c>
      <c r="CD101" s="2">
        <f>[6]testrun_5x13crossover_indicator!BS22</f>
        <v>1271.6498999999999</v>
      </c>
      <c r="CE101" s="2">
        <f>[6]testrun_5x13crossover_indicator!BT22</f>
        <v>822.90186000000006</v>
      </c>
      <c r="CF101" s="2">
        <f>[6]testrun_5x13crossover_indicator!BU22</f>
        <v>524.59813999999994</v>
      </c>
      <c r="CG101" s="2">
        <f>[6]testrun_5x13crossover_indicator!BV22</f>
        <v>601.90233999999998</v>
      </c>
      <c r="CH101" s="2">
        <f>[6]testrun_5x13crossover_indicator!BW22</f>
        <v>673.44529999999997</v>
      </c>
      <c r="CI101" s="2">
        <f>[6]testrun_5x13crossover_indicator!BX22</f>
        <v>675.10059999999999</v>
      </c>
      <c r="CJ101" s="2">
        <f>[6]testrun_5x13crossover_indicator!BY22</f>
        <v>676.15137000000004</v>
      </c>
      <c r="CK101" s="2">
        <f>[6]testrun_5x13crossover_indicator!BZ22</f>
        <v>596.60059999999999</v>
      </c>
      <c r="CL101" s="2">
        <f>[6]testrun_5x13crossover_indicator!CA22</f>
        <v>875.20410000000004</v>
      </c>
      <c r="CM101" s="2">
        <f>[6]testrun_5x13crossover_indicator!CB22</f>
        <v>713.04690000000005</v>
      </c>
      <c r="CN101" s="2">
        <f>[6]testrun_5x13crossover_indicator!CC22</f>
        <v>807.85059999999999</v>
      </c>
      <c r="CO101" s="2">
        <f>[6]testrun_5x13crossover_indicator!CD22</f>
        <v>614</v>
      </c>
      <c r="CP101" s="2">
        <f>[6]testrun_5x13crossover_indicator!CE22</f>
        <v>755.99900000000002</v>
      </c>
      <c r="CQ101" s="2">
        <f>[6]testrun_5x13crossover_indicator!CF22</f>
        <v>932.49805000000003</v>
      </c>
      <c r="CR101" s="2">
        <f>[6]testrun_5x13crossover_indicator!CG22</f>
        <v>988.20309999999995</v>
      </c>
      <c r="CS101" s="2">
        <f>[6]testrun_5x13crossover_indicator!CH22</f>
        <v>1417.9971</v>
      </c>
      <c r="CT101" s="2">
        <f>[6]testrun_5x13crossover_indicator!CI22</f>
        <v>1236.4042999999999</v>
      </c>
      <c r="CU101" s="2">
        <f>[6]testrun_5x13crossover_indicator!CJ22</f>
        <v>608.7998</v>
      </c>
      <c r="CV101" s="2">
        <f>[6]testrun_5x13crossover_indicator!CK22</f>
        <v>1061.6044999999999</v>
      </c>
      <c r="CW101" s="2">
        <f>[6]testrun_5x13crossover_indicator!CL22</f>
        <v>1048.5996</v>
      </c>
      <c r="CX101" s="2">
        <f>[6]testrun_5x13crossover_indicator!CM22</f>
        <v>807.69920000000002</v>
      </c>
      <c r="CY101" s="2">
        <f>[6]testrun_5x13crossover_indicator!CN22</f>
        <v>714.69920000000002</v>
      </c>
      <c r="CZ101" s="2">
        <f>[6]testrun_5x13crossover_indicator!CO22</f>
        <v>1289.749</v>
      </c>
      <c r="DA101" s="2">
        <f>[6]testrun_5x13crossover_indicator!CP22</f>
        <v>1818.0518</v>
      </c>
      <c r="DB101" s="2">
        <f>[6]testrun_5x13crossover_indicator!CQ22</f>
        <v>1103.1504</v>
      </c>
      <c r="DC101" s="2">
        <f>[6]testrun_5x13crossover_indicator!CR22</f>
        <v>1311.2002</v>
      </c>
      <c r="DD101" s="2">
        <f>[6]testrun_5x13crossover_indicator!CS22</f>
        <v>1286.8008</v>
      </c>
      <c r="DE101" s="2">
        <f>[6]testrun_5x13crossover_indicator!CT22</f>
        <v>914.15137000000004</v>
      </c>
      <c r="DF101" s="2">
        <f>[6]testrun_5x13crossover_indicator!CU22</f>
        <v>878.64746000000002</v>
      </c>
      <c r="DG101" s="2">
        <f>[6]testrun_5x13crossover_indicator!CV22</f>
        <v>870.90233999999998</v>
      </c>
      <c r="DH101" s="2">
        <f>[6]testrun_5x13crossover_indicator!CW22</f>
        <v>1762.3955000000001</v>
      </c>
      <c r="DI101" s="2">
        <f>[6]testrun_5x13crossover_indicator!CX22</f>
        <v>990.55273</v>
      </c>
      <c r="DJ101" s="2">
        <f>[6]testrun_5x13crossover_indicator!CY22</f>
        <v>1424.3008</v>
      </c>
      <c r="DK101" s="2">
        <f>[6]testrun_5x13crossover_indicator!CZ22</f>
        <v>1589.749</v>
      </c>
      <c r="DL101" s="2">
        <f>[6]testrun_5x13crossover_indicator!DA22</f>
        <v>1553.9512</v>
      </c>
      <c r="DM101" s="2">
        <f>[6]testrun_5x13crossover_indicator!DB22</f>
        <v>1155.0508</v>
      </c>
    </row>
    <row r="102" spans="1:117" x14ac:dyDescent="0.3">
      <c r="A102" t="s">
        <v>31</v>
      </c>
      <c r="B102" s="1" t="s">
        <v>35</v>
      </c>
      <c r="C102" t="s">
        <v>6</v>
      </c>
      <c r="D102" s="2">
        <f t="shared" si="1"/>
        <v>-80434.579009999972</v>
      </c>
      <c r="F102" s="5"/>
      <c r="G102" s="7"/>
      <c r="H102" s="7"/>
      <c r="I102" s="7"/>
      <c r="J102" s="7"/>
      <c r="K102" s="7"/>
      <c r="L102" s="2">
        <f>[6]testrun_5x13crossover_indicator!A23</f>
        <v>-748.45119999999997</v>
      </c>
      <c r="M102" s="2">
        <f>[6]testrun_5x13crossover_indicator!B23</f>
        <v>-736.75049999999999</v>
      </c>
      <c r="N102" s="2">
        <f>[6]testrun_5x13crossover_indicator!C23</f>
        <v>-726.25145999999995</v>
      </c>
      <c r="O102" s="2">
        <f>[6]testrun_5x13crossover_indicator!D23</f>
        <v>-535.59813999999994</v>
      </c>
      <c r="P102" s="2">
        <f>[6]testrun_5x13crossover_indicator!E23</f>
        <v>-703.49900000000002</v>
      </c>
      <c r="Q102" s="2">
        <f>[6]testrun_5x13crossover_indicator!F23</f>
        <v>-598.59862999999996</v>
      </c>
      <c r="R102" s="2">
        <f>[6]testrun_5x13crossover_indicator!G23</f>
        <v>-780.20214999999996</v>
      </c>
      <c r="S102" s="2">
        <f>[6]testrun_5x13crossover_indicator!H23</f>
        <v>-911.85109999999997</v>
      </c>
      <c r="T102" s="2">
        <f>[6]testrun_5x13crossover_indicator!I23</f>
        <v>-682.35204999999996</v>
      </c>
      <c r="U102" s="2">
        <f>[6]testrun_5x13crossover_indicator!J23</f>
        <v>-851.15329999999994</v>
      </c>
      <c r="V102" s="2">
        <f>[6]testrun_5x13crossover_indicator!K23</f>
        <v>-573.55129999999997</v>
      </c>
      <c r="W102" s="2">
        <f>[6]testrun_5x13crossover_indicator!L23</f>
        <v>-764.50145999999995</v>
      </c>
      <c r="X102" s="2">
        <f>[6]testrun_5x13crossover_indicator!M23</f>
        <v>-812.50340000000006</v>
      </c>
      <c r="Y102" s="2">
        <f>[6]testrun_5x13crossover_indicator!N23</f>
        <v>-628.44824000000006</v>
      </c>
      <c r="Z102" s="2">
        <f>[6]testrun_5x13crossover_indicator!O23</f>
        <v>-697.69920000000002</v>
      </c>
      <c r="AA102" s="2">
        <f>[6]testrun_5x13crossover_indicator!P23</f>
        <v>-605.09960000000001</v>
      </c>
      <c r="AB102" s="2">
        <f>[6]testrun_5x13crossover_indicator!Q23</f>
        <v>-612.00289999999995</v>
      </c>
      <c r="AC102" s="2">
        <f>[6]testrun_5x13crossover_indicator!R23</f>
        <v>-664.70360000000005</v>
      </c>
      <c r="AD102" s="2">
        <f>[6]testrun_5x13crossover_indicator!S23</f>
        <v>-633.09862999999996</v>
      </c>
      <c r="AE102" s="2">
        <f>[6]testrun_5x13crossover_indicator!T23</f>
        <v>-649.65039999999999</v>
      </c>
      <c r="AF102" s="2">
        <f>[6]testrun_5x13crossover_indicator!U23</f>
        <v>-585.50145999999995</v>
      </c>
      <c r="AG102" s="2">
        <f>[6]testrun_5x13crossover_indicator!V23</f>
        <v>-437.99950000000001</v>
      </c>
      <c r="AH102" s="2">
        <f>[6]testrun_5x13crossover_indicator!W23</f>
        <v>-465.40136999999999</v>
      </c>
      <c r="AI102" s="2">
        <f>[6]testrun_5x13crossover_indicator!X23</f>
        <v>-618.95309999999995</v>
      </c>
      <c r="AJ102" s="2">
        <f>[6]testrun_5x13crossover_indicator!Y23</f>
        <v>-584.54880000000003</v>
      </c>
      <c r="AK102" s="2">
        <f>[6]testrun_5x13crossover_indicator!Z23</f>
        <v>-376.14940000000001</v>
      </c>
      <c r="AL102" s="2">
        <f>[6]testrun_5x13crossover_indicator!AA23</f>
        <v>-355.95116999999999</v>
      </c>
      <c r="AM102" s="2">
        <f>[6]testrun_5x13crossover_indicator!AB23</f>
        <v>-765.15039999999999</v>
      </c>
      <c r="AN102" s="2">
        <f>[6]testrun_5x13crossover_indicator!AC23</f>
        <v>-675.79690000000005</v>
      </c>
      <c r="AO102" s="2">
        <f>[6]testrun_5x13crossover_indicator!AD23</f>
        <v>-857.74900000000002</v>
      </c>
      <c r="AP102" s="2">
        <f>[6]testrun_5x13crossover_indicator!AE23</f>
        <v>-724.94970000000001</v>
      </c>
      <c r="AQ102" s="2">
        <f>[6]testrun_5x13crossover_indicator!AF23</f>
        <v>-598.44824000000006</v>
      </c>
      <c r="AR102" s="2">
        <f>[6]testrun_5x13crossover_indicator!AG23</f>
        <v>-771.55129999999997</v>
      </c>
      <c r="AS102" s="2">
        <f>[6]testrun_5x13crossover_indicator!AH23</f>
        <v>-573.59960000000001</v>
      </c>
      <c r="AT102" s="2">
        <f>[6]testrun_5x13crossover_indicator!AI23</f>
        <v>-430.95166</v>
      </c>
      <c r="AU102" s="2">
        <f>[6]testrun_5x13crossover_indicator!AJ23</f>
        <v>-763.00145999999995</v>
      </c>
      <c r="AV102" s="2">
        <f>[6]testrun_5x13crossover_indicator!AK23</f>
        <v>-870.75194999999997</v>
      </c>
      <c r="AW102" s="2">
        <f>[6]testrun_5x13crossover_indicator!AL23</f>
        <v>-432.55225000000002</v>
      </c>
      <c r="AX102" s="2">
        <f>[6]testrun_5x13crossover_indicator!AM23</f>
        <v>-700.89649999999995</v>
      </c>
      <c r="AY102" s="2">
        <f>[6]testrun_5x13crossover_indicator!AN23</f>
        <v>-438.89794999999998</v>
      </c>
      <c r="AZ102" s="2">
        <f>[6]testrun_5x13crossover_indicator!AO23</f>
        <v>-809.15233999999998</v>
      </c>
      <c r="BA102" s="2">
        <f>[6]testrun_5x13crossover_indicator!AP23</f>
        <v>-754.94920000000002</v>
      </c>
      <c r="BB102" s="2">
        <f>[6]testrun_5x13crossover_indicator!AQ23</f>
        <v>-631.85155999999995</v>
      </c>
      <c r="BC102" s="2">
        <f>[6]testrun_5x13crossover_indicator!AR23</f>
        <v>-533.05079999999998</v>
      </c>
      <c r="BD102" s="2">
        <f>[6]testrun_5x13crossover_indicator!AS23</f>
        <v>-834.15089999999998</v>
      </c>
      <c r="BE102" s="2">
        <f>[6]testrun_5x13crossover_indicator!AT23</f>
        <v>-605.25049999999999</v>
      </c>
      <c r="BF102" s="2">
        <f>[6]testrun_5x13crossover_indicator!AU23</f>
        <v>-664.69920000000002</v>
      </c>
      <c r="BG102" s="2">
        <f>[6]testrun_5x13crossover_indicator!AV23</f>
        <v>-1074.9931999999999</v>
      </c>
      <c r="BH102" s="2">
        <f>[6]testrun_5x13crossover_indicator!AW23</f>
        <v>-559.34910000000002</v>
      </c>
      <c r="BI102" s="2">
        <f>[6]testrun_5x13crossover_indicator!AX23</f>
        <v>-889.50390000000004</v>
      </c>
      <c r="BJ102" s="2">
        <f>[6]testrun_5x13crossover_indicator!AY23</f>
        <v>-968.70214999999996</v>
      </c>
      <c r="BK102" s="2">
        <f>[6]testrun_5x13crossover_indicator!AZ23</f>
        <v>-862.30420000000004</v>
      </c>
      <c r="BL102" s="2">
        <f>[6]testrun_5x13crossover_indicator!BA23</f>
        <v>-1025.7505000000001</v>
      </c>
      <c r="BM102" s="2">
        <f>[6]testrun_5x13crossover_indicator!BB23</f>
        <v>-943.00194999999997</v>
      </c>
      <c r="BN102" s="2">
        <f>[6]testrun_5x13crossover_indicator!BC23</f>
        <v>-951.7002</v>
      </c>
      <c r="BO102" s="2">
        <f>[6]testrun_5x13crossover_indicator!BD23</f>
        <v>-825.09469999999999</v>
      </c>
      <c r="BP102" s="2">
        <f>[6]testrun_5x13crossover_indicator!BE23</f>
        <v>-1124.4477999999999</v>
      </c>
      <c r="BQ102" s="2">
        <f>[6]testrun_5x13crossover_indicator!BF23</f>
        <v>-823.85299999999995</v>
      </c>
      <c r="BR102" s="2">
        <f>[6]testrun_5x13crossover_indicator!BG23</f>
        <v>-691.29930000000002</v>
      </c>
      <c r="BS102" s="2">
        <f>[6]testrun_5x13crossover_indicator!BH23</f>
        <v>-582.90186000000006</v>
      </c>
      <c r="BT102" s="2">
        <f>[6]testrun_5x13crossover_indicator!BI23</f>
        <v>-939.50194999999997</v>
      </c>
      <c r="BU102" s="2">
        <f>[6]testrun_5x13crossover_indicator!BJ23</f>
        <v>-948.04880000000003</v>
      </c>
      <c r="BV102" s="2">
        <f>[6]testrun_5x13crossover_indicator!BK23</f>
        <v>-615.25049999999999</v>
      </c>
      <c r="BW102" s="2">
        <f>[6]testrun_5x13crossover_indicator!BL23</f>
        <v>-615.64844000000005</v>
      </c>
      <c r="BX102" s="2">
        <f>[6]testrun_5x13crossover_indicator!BM23</f>
        <v>-727.34717000000001</v>
      </c>
      <c r="BY102" s="2">
        <f>[6]testrun_5x13crossover_indicator!BN23</f>
        <v>-633.09910000000002</v>
      </c>
      <c r="BZ102" s="2">
        <f>[6]testrun_5x13crossover_indicator!BO23</f>
        <v>-857.24710000000005</v>
      </c>
      <c r="CA102" s="2">
        <f>[6]testrun_5x13crossover_indicator!BP23</f>
        <v>-508.60645</v>
      </c>
      <c r="CB102" s="2">
        <f>[6]testrun_5x13crossover_indicator!BQ23</f>
        <v>-623.04489999999998</v>
      </c>
      <c r="CC102" s="2">
        <f>[6]testrun_5x13crossover_indicator!BR23</f>
        <v>-737.45410000000004</v>
      </c>
      <c r="CD102" s="2">
        <f>[6]testrun_5x13crossover_indicator!BS23</f>
        <v>-1081.0024000000001</v>
      </c>
      <c r="CE102" s="2">
        <f>[6]testrun_5x13crossover_indicator!BT23</f>
        <v>-715.35350000000005</v>
      </c>
      <c r="CF102" s="2">
        <f>[6]testrun_5x13crossover_indicator!BU23</f>
        <v>-677.44240000000002</v>
      </c>
      <c r="CG102" s="2">
        <f>[6]testrun_5x13crossover_indicator!BV23</f>
        <v>-535.60059999999999</v>
      </c>
      <c r="CH102" s="2">
        <f>[6]testrun_5x13crossover_indicator!BW23</f>
        <v>-722.55273</v>
      </c>
      <c r="CI102" s="2">
        <f>[6]testrun_5x13crossover_indicator!BX23</f>
        <v>-523.50099999999998</v>
      </c>
      <c r="CJ102" s="2">
        <f>[6]testrun_5x13crossover_indicator!BY23</f>
        <v>-680.45214999999996</v>
      </c>
      <c r="CK102" s="2">
        <f>[6]testrun_5x13crossover_indicator!BZ23</f>
        <v>-745.44529999999997</v>
      </c>
      <c r="CL102" s="2">
        <f>[6]testrun_5x13crossover_indicator!CA23</f>
        <v>-548.69529999999997</v>
      </c>
      <c r="CM102" s="2">
        <f>[6]testrun_5x13crossover_indicator!CB23</f>
        <v>-896.95309999999995</v>
      </c>
      <c r="CN102" s="2">
        <f>[6]testrun_5x13crossover_indicator!CC23</f>
        <v>-614.45119999999997</v>
      </c>
      <c r="CO102" s="2">
        <f>[6]testrun_5x13crossover_indicator!CD23</f>
        <v>-800.49805000000003</v>
      </c>
      <c r="CP102" s="2">
        <f>[6]testrun_5x13crossover_indicator!CE23</f>
        <v>-913.09469999999999</v>
      </c>
      <c r="CQ102" s="2">
        <f>[6]testrun_5x13crossover_indicator!CF23</f>
        <v>-670.40530000000001</v>
      </c>
      <c r="CR102" s="2">
        <f>[6]testrun_5x13crossover_indicator!CG23</f>
        <v>-710.29589999999996</v>
      </c>
      <c r="CS102" s="2">
        <f>[6]testrun_5x13crossover_indicator!CH23</f>
        <v>-693.79785000000004</v>
      </c>
      <c r="CT102" s="2">
        <f>[6]testrun_5x13crossover_indicator!CI23</f>
        <v>-1101.501</v>
      </c>
      <c r="CU102" s="2">
        <f>[6]testrun_5x13crossover_indicator!CJ23</f>
        <v>-621.10155999999995</v>
      </c>
      <c r="CV102" s="2">
        <f>[6]testrun_5x13crossover_indicator!CK23</f>
        <v>-499.89940000000001</v>
      </c>
      <c r="CW102" s="2">
        <f>[6]testrun_5x13crossover_indicator!CL23</f>
        <v>-725.39453000000003</v>
      </c>
      <c r="CX102" s="2">
        <f>[6]testrun_5x13crossover_indicator!CM23</f>
        <v>-877.09569999999997</v>
      </c>
      <c r="CY102" s="2">
        <f>[6]testrun_5x13crossover_indicator!CN23</f>
        <v>-780.60350000000005</v>
      </c>
      <c r="CZ102" s="2">
        <f>[6]testrun_5x13crossover_indicator!CO23</f>
        <v>-975.24509999999998</v>
      </c>
      <c r="DA102" s="2">
        <f>[6]testrun_5x13crossover_indicator!CP23</f>
        <v>-1572.9463000000001</v>
      </c>
      <c r="DB102" s="2">
        <f>[6]testrun_5x13crossover_indicator!CQ23</f>
        <v>-955.84862999999996</v>
      </c>
      <c r="DC102" s="2">
        <f>[6]testrun_5x13crossover_indicator!CR23</f>
        <v>-994.44335999999998</v>
      </c>
      <c r="DD102" s="2">
        <f>[6]testrun_5x13crossover_indicator!CS23</f>
        <v>-1110.7012</v>
      </c>
      <c r="DE102" s="2">
        <f>[6]testrun_5x13crossover_indicator!CT23</f>
        <v>-1074.3915999999999</v>
      </c>
      <c r="DF102" s="2">
        <f>[6]testrun_5x13crossover_indicator!CU23</f>
        <v>-676.80565999999999</v>
      </c>
      <c r="DG102" s="2">
        <f>[6]testrun_5x13crossover_indicator!CV23</f>
        <v>-1010.499</v>
      </c>
      <c r="DH102" s="2">
        <f>[6]testrun_5x13crossover_indicator!CW23</f>
        <v>-1224.2969000000001</v>
      </c>
      <c r="DI102" s="2">
        <f>[6]testrun_5x13crossover_indicator!CX23</f>
        <v>-933.39844000000005</v>
      </c>
      <c r="DJ102" s="2">
        <f>[6]testrun_5x13crossover_indicator!CY23</f>
        <v>-933.80175999999994</v>
      </c>
      <c r="DK102" s="2">
        <f>[6]testrun_5x13crossover_indicator!CZ23</f>
        <v>-1444.2451000000001</v>
      </c>
      <c r="DL102" s="2">
        <f>[6]testrun_5x13crossover_indicator!DA23</f>
        <v>-1168.2979</v>
      </c>
      <c r="DM102" s="2">
        <f>[6]testrun_5x13crossover_indicator!DB23</f>
        <v>-918.49805000000003</v>
      </c>
    </row>
    <row r="103" spans="1:117" x14ac:dyDescent="0.3">
      <c r="A103" t="s">
        <v>31</v>
      </c>
      <c r="B103" s="1" t="s">
        <v>35</v>
      </c>
      <c r="C103" t="s">
        <v>7</v>
      </c>
      <c r="D103" s="2">
        <f t="shared" si="1"/>
        <v>13284.392509599989</v>
      </c>
      <c r="G103" s="6">
        <f>100*D103/D101</f>
        <v>14.174710084105129</v>
      </c>
      <c r="H103" s="7"/>
      <c r="I103" s="7"/>
      <c r="J103" s="7"/>
      <c r="K103" s="7"/>
      <c r="L103" s="2">
        <f>[6]testrun_5x13crossover_indicator!A24</f>
        <v>299.49950000000001</v>
      </c>
      <c r="M103" s="2">
        <f>[6]testrun_5x13crossover_indicator!B24</f>
        <v>229.49805000000001</v>
      </c>
      <c r="N103" s="2">
        <f>[6]testrun_5x13crossover_indicator!C24</f>
        <v>221.14746</v>
      </c>
      <c r="O103" s="2">
        <f>[6]testrun_5x13crossover_indicator!D24</f>
        <v>202.75244000000001</v>
      </c>
      <c r="P103" s="2">
        <f>[6]testrun_5x13crossover_indicator!E24</f>
        <v>22.951172</v>
      </c>
      <c r="Q103" s="2">
        <f>[6]testrun_5x13crossover_indicator!F24</f>
        <v>183.25146000000001</v>
      </c>
      <c r="R103" s="2">
        <f>[6]testrun_5x13crossover_indicator!G24</f>
        <v>-141.60204999999999</v>
      </c>
      <c r="S103" s="2">
        <f>[6]testrun_5x13crossover_indicator!H24</f>
        <v>97.646969999999996</v>
      </c>
      <c r="T103" s="2">
        <f>[6]testrun_5x13crossover_indicator!I24</f>
        <v>372.74657999999999</v>
      </c>
      <c r="U103" s="2">
        <f>[6]testrun_5x13crossover_indicator!J24</f>
        <v>-88.456540000000004</v>
      </c>
      <c r="V103" s="2">
        <f>[6]testrun_5x13crossover_indicator!K24</f>
        <v>456.04883000000001</v>
      </c>
      <c r="W103" s="2">
        <f>[6]testrun_5x13crossover_indicator!L24</f>
        <v>297.54736000000003</v>
      </c>
      <c r="X103" s="2">
        <f>[6]testrun_5x13crossover_indicator!M24</f>
        <v>-181.25244000000001</v>
      </c>
      <c r="Y103" s="2">
        <f>[6]testrun_5x13crossover_indicator!N24</f>
        <v>233.85254</v>
      </c>
      <c r="Z103" s="2">
        <f>[6]testrun_5x13crossover_indicator!O24</f>
        <v>103.45215</v>
      </c>
      <c r="AA103" s="2">
        <f>[6]testrun_5x13crossover_indicator!P24</f>
        <v>-28.049316000000001</v>
      </c>
      <c r="AB103" s="2">
        <f>[6]testrun_5x13crossover_indicator!Q24</f>
        <v>395.34717000000001</v>
      </c>
      <c r="AC103" s="2">
        <f>[6]testrun_5x13crossover_indicator!R24</f>
        <v>62.295409999999997</v>
      </c>
      <c r="AD103" s="2">
        <f>[6]testrun_5x13crossover_indicator!S24</f>
        <v>-103.44824</v>
      </c>
      <c r="AE103" s="2">
        <f>[6]testrun_5x13crossover_indicator!T24</f>
        <v>-202.85059000000001</v>
      </c>
      <c r="AF103" s="2">
        <f>[6]testrun_5x13crossover_indicator!U24</f>
        <v>-232.30078</v>
      </c>
      <c r="AG103" s="2">
        <f>[6]testrun_5x13crossover_indicator!V24</f>
        <v>43.700195000000001</v>
      </c>
      <c r="AH103" s="2">
        <f>[6]testrun_5x13crossover_indicator!W24</f>
        <v>104.248535</v>
      </c>
      <c r="AI103" s="2">
        <f>[6]testrun_5x13crossover_indicator!X24</f>
        <v>-234.70214999999999</v>
      </c>
      <c r="AJ103" s="2">
        <f>[6]testrun_5x13crossover_indicator!Y24</f>
        <v>-287.09620000000001</v>
      </c>
      <c r="AK103" s="2">
        <f>[6]testrun_5x13crossover_indicator!Z24</f>
        <v>187.60106999999999</v>
      </c>
      <c r="AL103" s="2">
        <f>[6]testrun_5x13crossover_indicator!AA24</f>
        <v>402.69824</v>
      </c>
      <c r="AM103" s="2">
        <f>[6]testrun_5x13crossover_indicator!AB24</f>
        <v>-22.449218999999999</v>
      </c>
      <c r="AN103" s="2">
        <f>[6]testrun_5x13crossover_indicator!AC24</f>
        <v>38.253906000000001</v>
      </c>
      <c r="AO103" s="2">
        <f>[6]testrun_5x13crossover_indicator!AD24</f>
        <v>-174.39893000000001</v>
      </c>
      <c r="AP103" s="2">
        <f>[6]testrun_5x13crossover_indicator!AE24</f>
        <v>55.098633</v>
      </c>
      <c r="AQ103" s="2">
        <f>[6]testrun_5x13crossover_indicator!AF24</f>
        <v>671.15186000000006</v>
      </c>
      <c r="AR103" s="2">
        <f>[6]testrun_5x13crossover_indicator!AG24</f>
        <v>509.49707000000001</v>
      </c>
      <c r="AS103" s="2">
        <f>[6]testrun_5x13crossover_indicator!AH24</f>
        <v>410.85106999999999</v>
      </c>
      <c r="AT103" s="2">
        <f>[6]testrun_5x13crossover_indicator!AI24</f>
        <v>290.29736000000003</v>
      </c>
      <c r="AU103" s="2">
        <f>[6]testrun_5x13crossover_indicator!AJ24</f>
        <v>-237.79931999999999</v>
      </c>
      <c r="AV103" s="2">
        <f>[6]testrun_5x13crossover_indicator!AK24</f>
        <v>-299.85156000000001</v>
      </c>
      <c r="AW103" s="2">
        <f>[6]testrun_5x13crossover_indicator!AL24</f>
        <v>17.496582</v>
      </c>
      <c r="AX103" s="2">
        <f>[6]testrun_5x13crossover_indicator!AM24</f>
        <v>1.9545897999999999</v>
      </c>
      <c r="AY103" s="2">
        <f>[6]testrun_5x13crossover_indicator!AN24</f>
        <v>113.70166</v>
      </c>
      <c r="AZ103" s="2">
        <f>[6]testrun_5x13crossover_indicator!AO24</f>
        <v>303.59620000000001</v>
      </c>
      <c r="BA103" s="2">
        <f>[6]testrun_5x13crossover_indicator!AP24</f>
        <v>222.05078</v>
      </c>
      <c r="BB103" s="2">
        <f>[6]testrun_5x13crossover_indicator!AQ24</f>
        <v>292.1001</v>
      </c>
      <c r="BC103" s="2">
        <f>[6]testrun_5x13crossover_indicator!AR24</f>
        <v>159.44922</v>
      </c>
      <c r="BD103" s="2">
        <f>[6]testrun_5x13crossover_indicator!AS24</f>
        <v>-32.499023000000001</v>
      </c>
      <c r="BE103" s="2">
        <f>[6]testrun_5x13crossover_indicator!AT24</f>
        <v>100.05176</v>
      </c>
      <c r="BF103" s="2">
        <f>[6]testrun_5x13crossover_indicator!AU24</f>
        <v>-23.295898000000001</v>
      </c>
      <c r="BG103" s="2">
        <f>[6]testrun_5x13crossover_indicator!AV24</f>
        <v>-225.14014</v>
      </c>
      <c r="BH103" s="2">
        <f>[6]testrun_5x13crossover_indicator!AW24</f>
        <v>741.95309999999995</v>
      </c>
      <c r="BI103" s="2">
        <f>[6]testrun_5x13crossover_indicator!AX24</f>
        <v>71.350586000000007</v>
      </c>
      <c r="BJ103" s="2">
        <f>[6]testrun_5x13crossover_indicator!AY24</f>
        <v>198.09765999999999</v>
      </c>
      <c r="BK103" s="2">
        <f>[6]testrun_5x13crossover_indicator!AZ24</f>
        <v>112.59619000000001</v>
      </c>
      <c r="BL103" s="2">
        <f>[6]testrun_5x13crossover_indicator!BA24</f>
        <v>11.203125</v>
      </c>
      <c r="BM103" s="2">
        <f>[6]testrun_5x13crossover_indicator!BB24</f>
        <v>129.29687999999999</v>
      </c>
      <c r="BN103" s="2">
        <f>[6]testrun_5x13crossover_indicator!BC24</f>
        <v>32.598633</v>
      </c>
      <c r="BO103" s="2">
        <f>[6]testrun_5x13crossover_indicator!BD24</f>
        <v>204.35254</v>
      </c>
      <c r="BP103" s="2">
        <f>[6]testrun_5x13crossover_indicator!BE24</f>
        <v>318.60059999999999</v>
      </c>
      <c r="BQ103" s="2">
        <f>[6]testrun_5x13crossover_indicator!BF24</f>
        <v>-237.80029999999999</v>
      </c>
      <c r="BR103" s="2">
        <f>[6]testrun_5x13crossover_indicator!BG24</f>
        <v>-38.200195000000001</v>
      </c>
      <c r="BS103" s="2">
        <f>[6]testrun_5x13crossover_indicator!BH24</f>
        <v>132.04883000000001</v>
      </c>
      <c r="BT103" s="2">
        <f>[6]testrun_5x13crossover_indicator!BI24</f>
        <v>-154.05224999999999</v>
      </c>
      <c r="BU103" s="2">
        <f>[6]testrun_5x13crossover_indicator!BJ24</f>
        <v>511.09960000000001</v>
      </c>
      <c r="BV103" s="2">
        <f>[6]testrun_5x13crossover_indicator!BK24</f>
        <v>530.6499</v>
      </c>
      <c r="BW103" s="2">
        <f>[6]testrun_5x13crossover_indicator!BL24</f>
        <v>224.00194999999999</v>
      </c>
      <c r="BX103" s="2">
        <f>[6]testrun_5x13crossover_indicator!BM24</f>
        <v>282.15233999999998</v>
      </c>
      <c r="BY103" s="2">
        <f>[6]testrun_5x13crossover_indicator!BN24</f>
        <v>196.95116999999999</v>
      </c>
      <c r="BZ103" s="2">
        <f>[6]testrun_5x13crossover_indicator!BO24</f>
        <v>-307.39648</v>
      </c>
      <c r="CA103" s="2">
        <f>[6]testrun_5x13crossover_indicator!BP24</f>
        <v>382.34276999999997</v>
      </c>
      <c r="CB103" s="2">
        <f>[6]testrun_5x13crossover_indicator!BQ24</f>
        <v>179.00389999999999</v>
      </c>
      <c r="CC103" s="2">
        <f>[6]testrun_5x13crossover_indicator!BR24</f>
        <v>-68.154300000000006</v>
      </c>
      <c r="CD103" s="2">
        <f>[6]testrun_5x13crossover_indicator!BS24</f>
        <v>190.64746</v>
      </c>
      <c r="CE103" s="2">
        <f>[6]testrun_5x13crossover_indicator!BT24</f>
        <v>107.54834</v>
      </c>
      <c r="CF103" s="2">
        <f>[6]testrun_5x13crossover_indicator!BU24</f>
        <v>-152.84424000000001</v>
      </c>
      <c r="CG103" s="2">
        <f>[6]testrun_5x13crossover_indicator!BV24</f>
        <v>66.301760000000002</v>
      </c>
      <c r="CH103" s="2">
        <f>[6]testrun_5x13crossover_indicator!BW24</f>
        <v>-49.107419999999998</v>
      </c>
      <c r="CI103" s="2">
        <f>[6]testrun_5x13crossover_indicator!BX24</f>
        <v>151.59961000000001</v>
      </c>
      <c r="CJ103" s="2">
        <f>[6]testrun_5x13crossover_indicator!BY24</f>
        <v>-4.3007812000000003</v>
      </c>
      <c r="CK103" s="2">
        <f>[6]testrun_5x13crossover_indicator!BZ24</f>
        <v>-148.84473</v>
      </c>
      <c r="CL103" s="2">
        <f>[6]testrun_5x13crossover_indicator!CA24</f>
        <v>326.50880000000001</v>
      </c>
      <c r="CM103" s="2">
        <f>[6]testrun_5x13crossover_indicator!CB24</f>
        <v>-183.90625</v>
      </c>
      <c r="CN103" s="2">
        <f>[6]testrun_5x13crossover_indicator!CC24</f>
        <v>193.39940999999999</v>
      </c>
      <c r="CO103" s="2">
        <f>[6]testrun_5x13crossover_indicator!CD24</f>
        <v>-186.49805000000001</v>
      </c>
      <c r="CP103" s="2">
        <f>[6]testrun_5x13crossover_indicator!CE24</f>
        <v>-157.09569999999999</v>
      </c>
      <c r="CQ103" s="2">
        <f>[6]testrun_5x13crossover_indicator!CF24</f>
        <v>262.09276999999997</v>
      </c>
      <c r="CR103" s="2">
        <f>[6]testrun_5x13crossover_indicator!CG24</f>
        <v>277.90723000000003</v>
      </c>
      <c r="CS103" s="2">
        <f>[6]testrun_5x13crossover_indicator!CH24</f>
        <v>724.19920000000002</v>
      </c>
      <c r="CT103" s="2">
        <f>[6]testrun_5x13crossover_indicator!CI24</f>
        <v>134.90332000000001</v>
      </c>
      <c r="CU103" s="2">
        <f>[6]testrun_5x13crossover_indicator!CJ24</f>
        <v>-12.301758</v>
      </c>
      <c r="CV103" s="2">
        <f>[6]testrun_5x13crossover_indicator!CK24</f>
        <v>561.70510000000002</v>
      </c>
      <c r="CW103" s="2">
        <f>[6]testrun_5x13crossover_indicator!CL24</f>
        <v>323.20508000000001</v>
      </c>
      <c r="CX103" s="2">
        <f>[6]testrun_5x13crossover_indicator!CM24</f>
        <v>-69.396484000000001</v>
      </c>
      <c r="CY103" s="2">
        <f>[6]testrun_5x13crossover_indicator!CN24</f>
        <v>-65.904300000000006</v>
      </c>
      <c r="CZ103" s="2">
        <f>[6]testrun_5x13crossover_indicator!CO24</f>
        <v>314.50389999999999</v>
      </c>
      <c r="DA103" s="2">
        <f>[6]testrun_5x13crossover_indicator!CP24</f>
        <v>245.10547</v>
      </c>
      <c r="DB103" s="2">
        <f>[6]testrun_5x13crossover_indicator!CQ24</f>
        <v>147.30176</v>
      </c>
      <c r="DC103" s="2">
        <f>[6]testrun_5x13crossover_indicator!CR24</f>
        <v>316.75684000000001</v>
      </c>
      <c r="DD103" s="2">
        <f>[6]testrun_5x13crossover_indicator!CS24</f>
        <v>176.09961000000001</v>
      </c>
      <c r="DE103" s="2">
        <f>[6]testrun_5x13crossover_indicator!CT24</f>
        <v>-160.24023</v>
      </c>
      <c r="DF103" s="2">
        <f>[6]testrun_5x13crossover_indicator!CU24</f>
        <v>201.84180000000001</v>
      </c>
      <c r="DG103" s="2">
        <f>[6]testrun_5x13crossover_indicator!CV24</f>
        <v>-139.59667999999999</v>
      </c>
      <c r="DH103" s="2">
        <f>[6]testrun_5x13crossover_indicator!CW24</f>
        <v>538.09862999999996</v>
      </c>
      <c r="DI103" s="2">
        <f>[6]testrun_5x13crossover_indicator!CX24</f>
        <v>57.154297</v>
      </c>
      <c r="DJ103" s="2">
        <f>[6]testrun_5x13crossover_indicator!CY24</f>
        <v>490.49901999999997</v>
      </c>
      <c r="DK103" s="2">
        <f>[6]testrun_5x13crossover_indicator!CZ24</f>
        <v>145.50389999999999</v>
      </c>
      <c r="DL103" s="2">
        <f>[6]testrun_5x13crossover_indicator!DA24</f>
        <v>385.65332000000001</v>
      </c>
      <c r="DM103" s="2">
        <f>[6]testrun_5x13crossover_indicator!DB24</f>
        <v>236.55273</v>
      </c>
    </row>
    <row r="104" spans="1:117" x14ac:dyDescent="0.3">
      <c r="A104" t="s">
        <v>31</v>
      </c>
      <c r="B104" s="1" t="s">
        <v>2</v>
      </c>
      <c r="C104" t="s">
        <v>5</v>
      </c>
      <c r="D104" s="2">
        <f t="shared" si="1"/>
        <v>54264.292280000009</v>
      </c>
      <c r="E104">
        <f>COUNT(L106:DZ106)</f>
        <v>106</v>
      </c>
      <c r="F104" s="5">
        <f>COUNTIF(L106:DZ106,"&gt;0")</f>
        <v>76</v>
      </c>
      <c r="G104" s="6">
        <f>100 *F104/E104</f>
        <v>71.698113207547166</v>
      </c>
      <c r="H104" s="7"/>
      <c r="I104" s="7"/>
      <c r="J104" s="7"/>
      <c r="K104" s="7"/>
      <c r="L104" s="2">
        <f>[6]testrun_5x13crossover_indicator!A28</f>
        <v>583.54930000000002</v>
      </c>
      <c r="M104" s="2">
        <f>[6]testrun_5x13crossover_indicator!B28</f>
        <v>598.79930000000002</v>
      </c>
      <c r="N104" s="2">
        <f>[6]testrun_5x13crossover_indicator!C28</f>
        <v>626.84910000000002</v>
      </c>
      <c r="O104" s="2">
        <f>[6]testrun_5x13crossover_indicator!D28</f>
        <v>292.84960000000001</v>
      </c>
      <c r="P104" s="2">
        <f>[6]testrun_5x13crossover_indicator!E28</f>
        <v>331.09960000000001</v>
      </c>
      <c r="Q104" s="2">
        <f>[6]testrun_5x13crossover_indicator!F28</f>
        <v>283.1001</v>
      </c>
      <c r="R104" s="2">
        <f>[6]testrun_5x13crossover_indicator!G28</f>
        <v>382.09912000000003</v>
      </c>
      <c r="S104" s="2">
        <f>[6]testrun_5x13crossover_indicator!H28</f>
        <v>495.6001</v>
      </c>
      <c r="T104" s="2">
        <f>[6]testrun_5x13crossover_indicator!I28</f>
        <v>544.5</v>
      </c>
      <c r="U104" s="2">
        <f>[6]testrun_5x13crossover_indicator!J28</f>
        <v>304.49950000000001</v>
      </c>
      <c r="V104" s="2">
        <f>[6]testrun_5x13crossover_indicator!K28</f>
        <v>409.8999</v>
      </c>
      <c r="W104" s="2">
        <f>[6]testrun_5x13crossover_indicator!L28</f>
        <v>796.60109999999997</v>
      </c>
      <c r="X104" s="2">
        <f>[6]testrun_5x13crossover_indicator!M28</f>
        <v>466.49950000000001</v>
      </c>
      <c r="Y104" s="2">
        <f>[6]testrun_5x13crossover_indicator!N28</f>
        <v>393.55077999999997</v>
      </c>
      <c r="Z104" s="2">
        <f>[6]testrun_5x13crossover_indicator!O28</f>
        <v>417.5498</v>
      </c>
      <c r="AA104" s="2">
        <f>[6]testrun_5x13crossover_indicator!P28</f>
        <v>339</v>
      </c>
      <c r="AB104" s="2">
        <f>[6]testrun_5x13crossover_indicator!Q28</f>
        <v>556.14940000000001</v>
      </c>
      <c r="AC104" s="2">
        <f>[6]testrun_5x13crossover_indicator!R28</f>
        <v>392.14940000000001</v>
      </c>
      <c r="AD104" s="2">
        <f>[6]testrun_5x13crossover_indicator!S28</f>
        <v>229.5498</v>
      </c>
      <c r="AE104" s="2">
        <f>[6]testrun_5x13crossover_indicator!T28</f>
        <v>278.20116999999999</v>
      </c>
      <c r="AF104" s="2">
        <f>[6]testrun_5x13crossover_indicator!U28</f>
        <v>280.10106999999999</v>
      </c>
      <c r="AG104" s="2">
        <f>[6]testrun_5x13crossover_indicator!V28</f>
        <v>146.09961000000001</v>
      </c>
      <c r="AH104" s="2">
        <f>[6]testrun_5x13crossover_indicator!W28</f>
        <v>146.44970000000001</v>
      </c>
      <c r="AI104" s="2">
        <f>[6]testrun_5x13crossover_indicator!X28</f>
        <v>326.44970000000001</v>
      </c>
      <c r="AJ104" s="2">
        <f>[6]testrun_5x13crossover_indicator!Y28</f>
        <v>147.65038999999999</v>
      </c>
      <c r="AK104" s="2">
        <f>[6]testrun_5x13crossover_indicator!Z28</f>
        <v>309.50049999999999</v>
      </c>
      <c r="AL104" s="2">
        <f>[6]testrun_5x13crossover_indicator!AA28</f>
        <v>471.8999</v>
      </c>
      <c r="AM104" s="2">
        <f>[6]testrun_5x13crossover_indicator!AB28</f>
        <v>519.95069999999998</v>
      </c>
      <c r="AN104" s="2">
        <f>[6]testrun_5x13crossover_indicator!AC28</f>
        <v>478.8999</v>
      </c>
      <c r="AO104" s="2">
        <f>[6]testrun_5x13crossover_indicator!AD28</f>
        <v>84.999510000000001</v>
      </c>
      <c r="AP104" s="2">
        <f>[6]testrun_5x13crossover_indicator!AE28</f>
        <v>373.79932000000002</v>
      </c>
      <c r="AQ104" s="2">
        <f>[6]testrun_5x13crossover_indicator!AF28</f>
        <v>779.50049999999999</v>
      </c>
      <c r="AR104" s="2">
        <f>[6]testrun_5x13crossover_indicator!AG28</f>
        <v>653.09910000000002</v>
      </c>
      <c r="AS104" s="2">
        <f>[6]testrun_5x13crossover_indicator!AH28</f>
        <v>468.69922000000003</v>
      </c>
      <c r="AT104" s="2">
        <f>[6]testrun_5x13crossover_indicator!AI28</f>
        <v>487.69922000000003</v>
      </c>
      <c r="AU104" s="2">
        <f>[6]testrun_5x13crossover_indicator!AJ28</f>
        <v>366.7998</v>
      </c>
      <c r="AV104" s="2">
        <f>[6]testrun_5x13crossover_indicator!AK28</f>
        <v>285.49901999999997</v>
      </c>
      <c r="AW104" s="2">
        <f>[6]testrun_5x13crossover_indicator!AL28</f>
        <v>272.4502</v>
      </c>
      <c r="AX104" s="2">
        <f>[6]testrun_5x13crossover_indicator!AM28</f>
        <v>426.6499</v>
      </c>
      <c r="AY104" s="2">
        <f>[6]testrun_5x13crossover_indicator!AN28</f>
        <v>310.90039999999999</v>
      </c>
      <c r="AZ104" s="2">
        <f>[6]testrun_5x13crossover_indicator!AO28</f>
        <v>587.14940000000001</v>
      </c>
      <c r="BA104" s="2">
        <f>[6]testrun_5x13crossover_indicator!AP28</f>
        <v>505.9502</v>
      </c>
      <c r="BB104" s="2">
        <f>[6]testrun_5x13crossover_indicator!AQ28</f>
        <v>486.74950000000001</v>
      </c>
      <c r="BC104" s="2">
        <f>[6]testrun_5x13crossover_indicator!AR28</f>
        <v>433.89940000000001</v>
      </c>
      <c r="BD104" s="2">
        <f>[6]testrun_5x13crossover_indicator!AS28</f>
        <v>493.10059999999999</v>
      </c>
      <c r="BE104" s="2">
        <f>[6]testrun_5x13crossover_indicator!AT28</f>
        <v>299.4502</v>
      </c>
      <c r="BF104" s="2">
        <f>[6]testrun_5x13crossover_indicator!AU28</f>
        <v>625.35155999999995</v>
      </c>
      <c r="BG104" s="2">
        <f>[6]testrun_5x13crossover_indicator!AV28</f>
        <v>641.40282999999999</v>
      </c>
      <c r="BH104" s="2">
        <f>[6]testrun_5x13crossover_indicator!AW28</f>
        <v>893.60155999999995</v>
      </c>
      <c r="BI104" s="2">
        <f>[6]testrun_5x13crossover_indicator!AX28</f>
        <v>477.99901999999997</v>
      </c>
      <c r="BJ104" s="2">
        <f>[6]testrun_5x13crossover_indicator!AY28</f>
        <v>432.2002</v>
      </c>
      <c r="BK104" s="2">
        <f>[6]testrun_5x13crossover_indicator!AZ28</f>
        <v>650</v>
      </c>
      <c r="BL104" s="2">
        <f>[6]testrun_5x13crossover_indicator!BA28</f>
        <v>570.49900000000002</v>
      </c>
      <c r="BM104" s="2">
        <f>[6]testrun_5x13crossover_indicator!BB28</f>
        <v>652.8999</v>
      </c>
      <c r="BN104" s="2">
        <f>[6]testrun_5x13crossover_indicator!BC28</f>
        <v>536.4502</v>
      </c>
      <c r="BO104" s="2">
        <f>[6]testrun_5x13crossover_indicator!BD28</f>
        <v>946.49950000000001</v>
      </c>
      <c r="BP104" s="2">
        <f>[6]testrun_5x13crossover_indicator!BE28</f>
        <v>667.39890000000003</v>
      </c>
      <c r="BQ104" s="2">
        <f>[6]testrun_5x13crossover_indicator!BF28</f>
        <v>320.79834</v>
      </c>
      <c r="BR104" s="2">
        <f>[6]testrun_5x13crossover_indicator!BG28</f>
        <v>352.34960000000001</v>
      </c>
      <c r="BS104" s="2">
        <f>[6]testrun_5x13crossover_indicator!BH28</f>
        <v>473.80077999999997</v>
      </c>
      <c r="BT104" s="2">
        <f>[6]testrun_5x13crossover_indicator!BI28</f>
        <v>292.50049999999999</v>
      </c>
      <c r="BU104" s="2">
        <f>[6]testrun_5x13crossover_indicator!BJ28</f>
        <v>970.80079999999998</v>
      </c>
      <c r="BV104" s="2">
        <f>[6]testrun_5x13crossover_indicator!BK28</f>
        <v>744.8999</v>
      </c>
      <c r="BW104" s="2">
        <f>[6]testrun_5x13crossover_indicator!BL28</f>
        <v>579.55029999999999</v>
      </c>
      <c r="BX104" s="2">
        <f>[6]testrun_5x13crossover_indicator!BM28</f>
        <v>673.10059999999999</v>
      </c>
      <c r="BY104" s="2">
        <f>[6]testrun_5x13crossover_indicator!BN28</f>
        <v>202.50146000000001</v>
      </c>
      <c r="BZ104" s="2">
        <f>[6]testrun_5x13crossover_indicator!BO28</f>
        <v>560.09960000000001</v>
      </c>
      <c r="CA104" s="2">
        <f>[6]testrun_5x13crossover_indicator!BP28</f>
        <v>537.19824000000006</v>
      </c>
      <c r="CB104" s="2">
        <f>[6]testrun_5x13crossover_indicator!BQ28</f>
        <v>464.64940000000001</v>
      </c>
      <c r="CC104" s="2">
        <f>[6]testrun_5x13crossover_indicator!BR28</f>
        <v>321.40039999999999</v>
      </c>
      <c r="CD104" s="2">
        <f>[6]testrun_5x13crossover_indicator!BS28</f>
        <v>594.8501</v>
      </c>
      <c r="CE104" s="2">
        <f>[6]testrun_5x13crossover_indicator!BT28</f>
        <v>482.74950000000001</v>
      </c>
      <c r="CF104" s="2">
        <f>[6]testrun_5x13crossover_indicator!BU28</f>
        <v>450.80029999999999</v>
      </c>
      <c r="CG104" s="2">
        <f>[6]testrun_5x13crossover_indicator!BV28</f>
        <v>333.44922000000003</v>
      </c>
      <c r="CH104" s="2">
        <f>[6]testrun_5x13crossover_indicator!BW28</f>
        <v>222.4502</v>
      </c>
      <c r="CI104" s="2">
        <f>[6]testrun_5x13crossover_indicator!BX28</f>
        <v>245.69922</v>
      </c>
      <c r="CJ104" s="2">
        <f>[6]testrun_5x13crossover_indicator!BY28</f>
        <v>370.24707000000001</v>
      </c>
      <c r="CK104" s="2">
        <f>[6]testrun_5x13crossover_indicator!BZ28</f>
        <v>263.40136999999999</v>
      </c>
      <c r="CL104" s="2">
        <f>[6]testrun_5x13crossover_indicator!CA28</f>
        <v>510.30077999999997</v>
      </c>
      <c r="CM104" s="2">
        <f>[6]testrun_5x13crossover_indicator!CB28</f>
        <v>605.4502</v>
      </c>
      <c r="CN104" s="2">
        <f>[6]testrun_5x13crossover_indicator!CC28</f>
        <v>535.69920000000002</v>
      </c>
      <c r="CO104" s="2">
        <f>[6]testrun_5x13crossover_indicator!CD28</f>
        <v>336.30176</v>
      </c>
      <c r="CP104" s="2">
        <f>[6]testrun_5x13crossover_indicator!CE28</f>
        <v>458.7998</v>
      </c>
      <c r="CQ104" s="2">
        <f>[6]testrun_5x13crossover_indicator!CF28</f>
        <v>337.2002</v>
      </c>
      <c r="CR104" s="2">
        <f>[6]testrun_5x13crossover_indicator!CG28</f>
        <v>715.59960000000001</v>
      </c>
      <c r="CS104" s="2">
        <f>[6]testrun_5x13crossover_indicator!CH28</f>
        <v>1017.8994</v>
      </c>
      <c r="CT104" s="2">
        <f>[6]testrun_5x13crossover_indicator!CI28</f>
        <v>733.00099999999998</v>
      </c>
      <c r="CU104" s="2">
        <f>[6]testrun_5x13crossover_indicator!CJ28</f>
        <v>442.09960000000001</v>
      </c>
      <c r="CV104" s="2">
        <f>[6]testrun_5x13crossover_indicator!CK28</f>
        <v>651.60059999999999</v>
      </c>
      <c r="CW104" s="2">
        <f>[6]testrun_5x13crossover_indicator!CL28</f>
        <v>587.7998</v>
      </c>
      <c r="CX104" s="2">
        <f>[6]testrun_5x13crossover_indicator!CM28</f>
        <v>493.7002</v>
      </c>
      <c r="CY104" s="2">
        <f>[6]testrun_5x13crossover_indicator!CN28</f>
        <v>411.59960000000001</v>
      </c>
      <c r="CZ104" s="2">
        <f>[6]testrun_5x13crossover_indicator!CO28</f>
        <v>783.39649999999995</v>
      </c>
      <c r="DA104" s="2">
        <f>[6]testrun_5x13crossover_indicator!CP28</f>
        <v>1157.2529</v>
      </c>
      <c r="DB104" s="2">
        <f>[6]testrun_5x13crossover_indicator!CQ28</f>
        <v>785.19824000000006</v>
      </c>
      <c r="DC104" s="2">
        <f>[6]testrun_5x13crossover_indicator!CR28</f>
        <v>789.15233999999998</v>
      </c>
      <c r="DD104" s="2">
        <f>[6]testrun_5x13crossover_indicator!CS28</f>
        <v>429.74901999999997</v>
      </c>
      <c r="DE104" s="2">
        <f>[6]testrun_5x13crossover_indicator!CT28</f>
        <v>592.5</v>
      </c>
      <c r="DF104" s="2">
        <f>[6]testrun_5x13crossover_indicator!CU28</f>
        <v>529.25</v>
      </c>
      <c r="DG104" s="2">
        <f>[6]testrun_5x13crossover_indicator!CV28</f>
        <v>608.2002</v>
      </c>
      <c r="DH104" s="2">
        <f>[6]testrun_5x13crossover_indicator!CW28</f>
        <v>1278.6992</v>
      </c>
      <c r="DI104" s="2">
        <f>[6]testrun_5x13crossover_indicator!CX28</f>
        <v>592.90039999999999</v>
      </c>
      <c r="DJ104" s="2">
        <f>[6]testrun_5x13crossover_indicator!CY28</f>
        <v>952.9502</v>
      </c>
      <c r="DK104" s="2">
        <f>[6]testrun_5x13crossover_indicator!CZ28</f>
        <v>921.5</v>
      </c>
      <c r="DL104" s="2">
        <f>[6]testrun_5x13crossover_indicator!DA28</f>
        <v>787.44824000000006</v>
      </c>
      <c r="DM104" s="2">
        <f>[6]testrun_5x13crossover_indicator!DB28</f>
        <v>801.9502</v>
      </c>
    </row>
    <row r="105" spans="1:117" x14ac:dyDescent="0.3">
      <c r="A105" t="s">
        <v>31</v>
      </c>
      <c r="B105" s="1" t="s">
        <v>2</v>
      </c>
      <c r="C105" t="s">
        <v>6</v>
      </c>
      <c r="D105" s="2">
        <f t="shared" si="1"/>
        <v>-42080.60166</v>
      </c>
      <c r="F105" s="5"/>
      <c r="G105" s="7"/>
      <c r="H105" s="7"/>
      <c r="I105" s="7"/>
      <c r="J105" s="7"/>
      <c r="K105" s="7"/>
      <c r="L105" s="2">
        <f>[6]testrun_5x13crossover_indicator!A29</f>
        <v>-365.2998</v>
      </c>
      <c r="M105" s="2">
        <f>[6]testrun_5x13crossover_indicator!B29</f>
        <v>-395.2998</v>
      </c>
      <c r="N105" s="2">
        <f>[6]testrun_5x13crossover_indicator!C29</f>
        <v>-403.44970000000001</v>
      </c>
      <c r="O105" s="2">
        <f>[6]testrun_5x13crossover_indicator!D29</f>
        <v>-208.44970000000001</v>
      </c>
      <c r="P105" s="2">
        <f>[6]testrun_5x13crossover_indicator!E29</f>
        <v>-484.25</v>
      </c>
      <c r="Q105" s="2">
        <f>[6]testrun_5x13crossover_indicator!F29</f>
        <v>-237.84863000000001</v>
      </c>
      <c r="R105" s="2">
        <f>[6]testrun_5x13crossover_indicator!G29</f>
        <v>-377.05029999999999</v>
      </c>
      <c r="S105" s="2">
        <f>[6]testrun_5x13crossover_indicator!H29</f>
        <v>-307.84912000000003</v>
      </c>
      <c r="T105" s="2">
        <f>[6]testrun_5x13crossover_indicator!I29</f>
        <v>-395.5</v>
      </c>
      <c r="U105" s="2">
        <f>[6]testrun_5x13crossover_indicator!J29</f>
        <v>-373.55077999999997</v>
      </c>
      <c r="V105" s="2">
        <f>[6]testrun_5x13crossover_indicator!K29</f>
        <v>-503.4502</v>
      </c>
      <c r="W105" s="2">
        <f>[6]testrun_5x13crossover_indicator!L29</f>
        <v>-301.25098000000003</v>
      </c>
      <c r="X105" s="2">
        <f>[6]testrun_5x13crossover_indicator!M29</f>
        <v>-289.1499</v>
      </c>
      <c r="Y105" s="2">
        <f>[6]testrun_5x13crossover_indicator!N29</f>
        <v>-199.40088</v>
      </c>
      <c r="Z105" s="2">
        <f>[6]testrun_5x13crossover_indicator!O29</f>
        <v>-411.10106999999999</v>
      </c>
      <c r="AA105" s="2">
        <f>[6]testrun_5x13crossover_indicator!P29</f>
        <v>-368.80029999999999</v>
      </c>
      <c r="AB105" s="2">
        <f>[6]testrun_5x13crossover_indicator!Q29</f>
        <v>-378.89893000000001</v>
      </c>
      <c r="AC105" s="2">
        <f>[6]testrun_5x13crossover_indicator!R29</f>
        <v>-640.10059999999999</v>
      </c>
      <c r="AD105" s="2">
        <f>[6]testrun_5x13crossover_indicator!S29</f>
        <v>-257.40186</v>
      </c>
      <c r="AE105" s="2">
        <f>[6]testrun_5x13crossover_indicator!T29</f>
        <v>-259.19922000000003</v>
      </c>
      <c r="AF105" s="2">
        <f>[6]testrun_5x13crossover_indicator!U29</f>
        <v>-299.60106999999999</v>
      </c>
      <c r="AG105" s="2">
        <f>[6]testrun_5x13crossover_indicator!V29</f>
        <v>-170.4502</v>
      </c>
      <c r="AH105" s="2">
        <f>[6]testrun_5x13crossover_indicator!W29</f>
        <v>-179.55078</v>
      </c>
      <c r="AI105" s="2">
        <f>[6]testrun_5x13crossover_indicator!X29</f>
        <v>-368.34960000000001</v>
      </c>
      <c r="AJ105" s="2">
        <f>[6]testrun_5x13crossover_indicator!Y29</f>
        <v>-269.1001</v>
      </c>
      <c r="AK105" s="2">
        <f>[6]testrun_5x13crossover_indicator!Z29</f>
        <v>-220.74902</v>
      </c>
      <c r="AL105" s="2">
        <f>[6]testrun_5x13crossover_indicator!AA29</f>
        <v>-78.799805000000006</v>
      </c>
      <c r="AM105" s="2">
        <f>[6]testrun_5x13crossover_indicator!AB29</f>
        <v>-170.64893000000001</v>
      </c>
      <c r="AN105" s="2">
        <f>[6]testrun_5x13crossover_indicator!AC29</f>
        <v>-515.25049999999999</v>
      </c>
      <c r="AO105" s="2">
        <f>[6]testrun_5x13crossover_indicator!AD29</f>
        <v>-613.45119999999997</v>
      </c>
      <c r="AP105" s="2">
        <f>[6]testrun_5x13crossover_indicator!AE29</f>
        <v>-393.99950000000001</v>
      </c>
      <c r="AQ105" s="2">
        <f>[6]testrun_5x13crossover_indicator!AF29</f>
        <v>-440.15136999999999</v>
      </c>
      <c r="AR105" s="2">
        <f>[6]testrun_5x13crossover_indicator!AG29</f>
        <v>-524.59960000000001</v>
      </c>
      <c r="AS105" s="2">
        <f>[6]testrun_5x13crossover_indicator!AH29</f>
        <v>-231.40088</v>
      </c>
      <c r="AT105" s="2">
        <f>[6]testrun_5x13crossover_indicator!AI29</f>
        <v>-318.00049999999999</v>
      </c>
      <c r="AU105" s="2">
        <f>[6]testrun_5x13crossover_indicator!AJ29</f>
        <v>-435.5498</v>
      </c>
      <c r="AV105" s="2">
        <f>[6]testrun_5x13crossover_indicator!AK29</f>
        <v>-376.59667999999999</v>
      </c>
      <c r="AW105" s="2">
        <f>[6]testrun_5x13crossover_indicator!AL29</f>
        <v>-210.6499</v>
      </c>
      <c r="AX105" s="2">
        <f>[6]testrun_5x13crossover_indicator!AM29</f>
        <v>-121.248535</v>
      </c>
      <c r="AY105" s="2">
        <f>[6]testrun_5x13crossover_indicator!AN29</f>
        <v>-261.44922000000003</v>
      </c>
      <c r="AZ105" s="2">
        <f>[6]testrun_5x13crossover_indicator!AO29</f>
        <v>-573.44970000000001</v>
      </c>
      <c r="BA105" s="2">
        <f>[6]testrun_5x13crossover_indicator!AP29</f>
        <v>-223.7998</v>
      </c>
      <c r="BB105" s="2">
        <f>[6]testrun_5x13crossover_indicator!AQ29</f>
        <v>-577.25049999999999</v>
      </c>
      <c r="BC105" s="2">
        <f>[6]testrun_5x13crossover_indicator!AR29</f>
        <v>-268.00292999999999</v>
      </c>
      <c r="BD105" s="2">
        <f>[6]testrun_5x13crossover_indicator!AS29</f>
        <v>-337.25</v>
      </c>
      <c r="BE105" s="2">
        <f>[6]testrun_5x13crossover_indicator!AT29</f>
        <v>-209.64893000000001</v>
      </c>
      <c r="BF105" s="2">
        <f>[6]testrun_5x13crossover_indicator!AU29</f>
        <v>-255.2002</v>
      </c>
      <c r="BG105" s="2">
        <f>[6]testrun_5x13crossover_indicator!AV29</f>
        <v>-353.04442999999998</v>
      </c>
      <c r="BH105" s="2">
        <f>[6]testrun_5x13crossover_indicator!AW29</f>
        <v>-251.50098</v>
      </c>
      <c r="BI105" s="2">
        <f>[6]testrun_5x13crossover_indicator!AX29</f>
        <v>-797.35253999999998</v>
      </c>
      <c r="BJ105" s="2">
        <f>[6]testrun_5x13crossover_indicator!AY29</f>
        <v>-428.94824</v>
      </c>
      <c r="BK105" s="2">
        <f>[6]testrun_5x13crossover_indicator!AZ29</f>
        <v>-349.5</v>
      </c>
      <c r="BL105" s="2">
        <f>[6]testrun_5x13crossover_indicator!BA29</f>
        <v>-636.75194999999997</v>
      </c>
      <c r="BM105" s="2">
        <f>[6]testrun_5x13crossover_indicator!BB29</f>
        <v>-603.25099999999998</v>
      </c>
      <c r="BN105" s="2">
        <f>[6]testrun_5x13crossover_indicator!BC29</f>
        <v>-379.05077999999997</v>
      </c>
      <c r="BO105" s="2">
        <f>[6]testrun_5x13crossover_indicator!BD29</f>
        <v>-440.90186</v>
      </c>
      <c r="BP105" s="2">
        <f>[6]testrun_5x13crossover_indicator!BE29</f>
        <v>-619.34766000000002</v>
      </c>
      <c r="BQ105" s="2">
        <f>[6]testrun_5x13crossover_indicator!BF29</f>
        <v>-401.50342000000001</v>
      </c>
      <c r="BR105" s="2">
        <f>[6]testrun_5x13crossover_indicator!BG29</f>
        <v>-345.0498</v>
      </c>
      <c r="BS105" s="2">
        <f>[6]testrun_5x13crossover_indicator!BH29</f>
        <v>-296.35156000000001</v>
      </c>
      <c r="BT105" s="2">
        <f>[6]testrun_5x13crossover_indicator!BI29</f>
        <v>-601.25049999999999</v>
      </c>
      <c r="BU105" s="2">
        <f>[6]testrun_5x13crossover_indicator!BJ29</f>
        <v>-426.7998</v>
      </c>
      <c r="BV105" s="2">
        <f>[6]testrun_5x13crossover_indicator!BK29</f>
        <v>-410.79932000000002</v>
      </c>
      <c r="BW105" s="2">
        <f>[6]testrun_5x13crossover_indicator!BL29</f>
        <v>-261.40039999999999</v>
      </c>
      <c r="BX105" s="2">
        <f>[6]testrun_5x13crossover_indicator!BM29</f>
        <v>-575.44970000000001</v>
      </c>
      <c r="BY105" s="2">
        <f>[6]testrun_5x13crossover_indicator!BN29</f>
        <v>-659.75289999999995</v>
      </c>
      <c r="BZ105" s="2">
        <f>[6]testrun_5x13crossover_indicator!BO29</f>
        <v>-430.59960000000001</v>
      </c>
      <c r="CA105" s="2">
        <f>[6]testrun_5x13crossover_indicator!BP29</f>
        <v>-293.99901999999997</v>
      </c>
      <c r="CB105" s="2">
        <f>[6]testrun_5x13crossover_indicator!BQ29</f>
        <v>-361.35059999999999</v>
      </c>
      <c r="CC105" s="2">
        <f>[6]testrun_5x13crossover_indicator!BR29</f>
        <v>-344.60059999999999</v>
      </c>
      <c r="CD105" s="2">
        <f>[6]testrun_5x13crossover_indicator!BS29</f>
        <v>-556.60204999999996</v>
      </c>
      <c r="CE105" s="2">
        <f>[6]testrun_5x13crossover_indicator!BT29</f>
        <v>-440.70312000000001</v>
      </c>
      <c r="CF105" s="2">
        <f>[6]testrun_5x13crossover_indicator!BU29</f>
        <v>-404.49657999999999</v>
      </c>
      <c r="CG105" s="2">
        <f>[6]testrun_5x13crossover_indicator!BV29</f>
        <v>-204.00098</v>
      </c>
      <c r="CH105" s="2">
        <f>[6]testrun_5x13crossover_indicator!BW29</f>
        <v>-291.75195000000002</v>
      </c>
      <c r="CI105" s="2">
        <f>[6]testrun_5x13crossover_indicator!BX29</f>
        <v>-316.44922000000003</v>
      </c>
      <c r="CJ105" s="2">
        <f>[6]testrun_5x13crossover_indicator!BY29</f>
        <v>-481.95409999999998</v>
      </c>
      <c r="CK105" s="2">
        <f>[6]testrun_5x13crossover_indicator!BZ29</f>
        <v>-368.45116999999999</v>
      </c>
      <c r="CL105" s="2">
        <f>[6]testrun_5x13crossover_indicator!CA29</f>
        <v>-204.69922</v>
      </c>
      <c r="CM105" s="2">
        <f>[6]testrun_5x13crossover_indicator!CB29</f>
        <v>-244.05176</v>
      </c>
      <c r="CN105" s="2">
        <f>[6]testrun_5x13crossover_indicator!CC29</f>
        <v>-465.75195000000002</v>
      </c>
      <c r="CO105" s="2">
        <f>[6]testrun_5x13crossover_indicator!CD29</f>
        <v>-550.79690000000005</v>
      </c>
      <c r="CP105" s="2">
        <f>[6]testrun_5x13crossover_indicator!CE29</f>
        <v>-369.90136999999999</v>
      </c>
      <c r="CQ105" s="2">
        <f>[6]testrun_5x13crossover_indicator!CF29</f>
        <v>-262.00098000000003</v>
      </c>
      <c r="CR105" s="2">
        <f>[6]testrun_5x13crossover_indicator!CG29</f>
        <v>-166.79883000000001</v>
      </c>
      <c r="CS105" s="2">
        <f>[6]testrun_5x13crossover_indicator!CH29</f>
        <v>-603.39940000000001</v>
      </c>
      <c r="CT105" s="2">
        <f>[6]testrun_5x13crossover_indicator!CI29</f>
        <v>-527.49805000000003</v>
      </c>
      <c r="CU105" s="2">
        <f>[6]testrun_5x13crossover_indicator!CJ29</f>
        <v>-294.99804999999998</v>
      </c>
      <c r="CV105" s="2">
        <f>[6]testrun_5x13crossover_indicator!CK29</f>
        <v>-350.7998</v>
      </c>
      <c r="CW105" s="2">
        <f>[6]testrun_5x13crossover_indicator!CL29</f>
        <v>-318.40136999999999</v>
      </c>
      <c r="CX105" s="2">
        <f>[6]testrun_5x13crossover_indicator!CM29</f>
        <v>-192.89843999999999</v>
      </c>
      <c r="CY105" s="2">
        <f>[6]testrun_5x13crossover_indicator!CN29</f>
        <v>-408.90233999999998</v>
      </c>
      <c r="CZ105" s="2">
        <f>[6]testrun_5x13crossover_indicator!CO29</f>
        <v>-196.75</v>
      </c>
      <c r="DA105" s="2">
        <f>[6]testrun_5x13crossover_indicator!CP29</f>
        <v>-1014.0488</v>
      </c>
      <c r="DB105" s="2">
        <f>[6]testrun_5x13crossover_indicator!CQ29</f>
        <v>-135.0498</v>
      </c>
      <c r="DC105" s="2">
        <f>[6]testrun_5x13crossover_indicator!CR29</f>
        <v>-552.74710000000005</v>
      </c>
      <c r="DD105" s="2">
        <f>[6]testrun_5x13crossover_indicator!CS29</f>
        <v>-860.04785000000004</v>
      </c>
      <c r="DE105" s="2">
        <f>[6]testrun_5x13crossover_indicator!CT29</f>
        <v>-802.39453000000003</v>
      </c>
      <c r="DF105" s="2">
        <f>[6]testrun_5x13crossover_indicator!CU29</f>
        <v>-368.60059999999999</v>
      </c>
      <c r="DG105" s="2">
        <f>[6]testrun_5x13crossover_indicator!CV29</f>
        <v>-544.49710000000005</v>
      </c>
      <c r="DH105" s="2">
        <f>[6]testrun_5x13crossover_indicator!CW29</f>
        <v>-739.44727</v>
      </c>
      <c r="DI105" s="2">
        <f>[6]testrun_5x13crossover_indicator!CX29</f>
        <v>-338.35156000000001</v>
      </c>
      <c r="DJ105" s="2">
        <f>[6]testrun_5x13crossover_indicator!CY29</f>
        <v>-469.25</v>
      </c>
      <c r="DK105" s="2">
        <f>[6]testrun_5x13crossover_indicator!CZ29</f>
        <v>-610.19920000000002</v>
      </c>
      <c r="DL105" s="2">
        <f>[6]testrun_5x13crossover_indicator!DA29</f>
        <v>-659</v>
      </c>
      <c r="DM105" s="2">
        <f>[6]testrun_5x13crossover_indicator!DB29</f>
        <v>-694.85253999999998</v>
      </c>
    </row>
    <row r="106" spans="1:117" x14ac:dyDescent="0.3">
      <c r="A106" t="s">
        <v>31</v>
      </c>
      <c r="B106" s="1" t="s">
        <v>2</v>
      </c>
      <c r="C106" t="s">
        <v>7</v>
      </c>
      <c r="D106" s="2">
        <f t="shared" si="1"/>
        <v>12183.691009900003</v>
      </c>
      <c r="G106" s="6">
        <f>100*D106/D104</f>
        <v>22.452501447974292</v>
      </c>
      <c r="H106" s="7"/>
      <c r="I106" s="7"/>
      <c r="J106" s="7"/>
      <c r="K106" s="7"/>
      <c r="L106" s="2">
        <f>[6]testrun_5x13crossover_indicator!A30</f>
        <v>218.24950999999999</v>
      </c>
      <c r="M106" s="2">
        <f>[6]testrun_5x13crossover_indicator!B30</f>
        <v>203.49950999999999</v>
      </c>
      <c r="N106" s="2">
        <f>[6]testrun_5x13crossover_indicator!C30</f>
        <v>223.39940999999999</v>
      </c>
      <c r="O106" s="2">
        <f>[6]testrun_5x13crossover_indicator!D30</f>
        <v>84.399900000000002</v>
      </c>
      <c r="P106" s="2">
        <f>[6]testrun_5x13crossover_indicator!E30</f>
        <v>-153.15038999999999</v>
      </c>
      <c r="Q106" s="2">
        <f>[6]testrun_5x13crossover_indicator!F30</f>
        <v>45.251465000000003</v>
      </c>
      <c r="R106" s="2">
        <f>[6]testrun_5x13crossover_indicator!G30</f>
        <v>5.0488280000000003</v>
      </c>
      <c r="S106" s="2">
        <f>[6]testrun_5x13crossover_indicator!H30</f>
        <v>187.75098</v>
      </c>
      <c r="T106" s="2">
        <f>[6]testrun_5x13crossover_indicator!I30</f>
        <v>149</v>
      </c>
      <c r="U106" s="2">
        <f>[6]testrun_5x13crossover_indicator!J30</f>
        <v>-69.051270000000002</v>
      </c>
      <c r="V106" s="2">
        <f>[6]testrun_5x13crossover_indicator!K30</f>
        <v>-93.550290000000004</v>
      </c>
      <c r="W106" s="2">
        <f>[6]testrun_5x13crossover_indicator!L30</f>
        <v>495.3501</v>
      </c>
      <c r="X106" s="2">
        <f>[6]testrun_5x13crossover_indicator!M30</f>
        <v>177.34961000000001</v>
      </c>
      <c r="Y106" s="2">
        <f>[6]testrun_5x13crossover_indicator!N30</f>
        <v>194.1499</v>
      </c>
      <c r="Z106" s="2">
        <f>[6]testrun_5x13crossover_indicator!O30</f>
        <v>6.4487304999999999</v>
      </c>
      <c r="AA106" s="2">
        <f>[6]testrun_5x13crossover_indicator!P30</f>
        <v>-29.800293</v>
      </c>
      <c r="AB106" s="2">
        <f>[6]testrun_5x13crossover_indicator!Q30</f>
        <v>177.25049000000001</v>
      </c>
      <c r="AC106" s="2">
        <f>[6]testrun_5x13crossover_indicator!R30</f>
        <v>-247.95116999999999</v>
      </c>
      <c r="AD106" s="2">
        <f>[6]testrun_5x13crossover_indicator!S30</f>
        <v>-27.852049999999998</v>
      </c>
      <c r="AE106" s="2">
        <f>[6]testrun_5x13crossover_indicator!T30</f>
        <v>19.001953</v>
      </c>
      <c r="AF106" s="2">
        <f>[6]testrun_5x13crossover_indicator!U30</f>
        <v>-19.5</v>
      </c>
      <c r="AG106" s="2">
        <f>[6]testrun_5x13crossover_indicator!V30</f>
        <v>-24.350586</v>
      </c>
      <c r="AH106" s="2">
        <f>[6]testrun_5x13crossover_indicator!W30</f>
        <v>-33.101073999999997</v>
      </c>
      <c r="AI106" s="2">
        <f>[6]testrun_5x13crossover_indicator!X30</f>
        <v>-41.899901999999997</v>
      </c>
      <c r="AJ106" s="2">
        <f>[6]testrun_5x13crossover_indicator!Y30</f>
        <v>-121.44971</v>
      </c>
      <c r="AK106" s="2">
        <f>[6]testrun_5x13crossover_indicator!Z30</f>
        <v>88.751464999999996</v>
      </c>
      <c r="AL106" s="2">
        <f>[6]testrun_5x13crossover_indicator!AA30</f>
        <v>393.1001</v>
      </c>
      <c r="AM106" s="2">
        <f>[6]testrun_5x13crossover_indicator!AB30</f>
        <v>349.30176</v>
      </c>
      <c r="AN106" s="2">
        <f>[6]testrun_5x13crossover_indicator!AC30</f>
        <v>-36.350586</v>
      </c>
      <c r="AO106" s="2">
        <f>[6]testrun_5x13crossover_indicator!AD30</f>
        <v>-528.45165999999995</v>
      </c>
      <c r="AP106" s="2">
        <f>[6]testrun_5x13crossover_indicator!AE30</f>
        <v>-20.200195000000001</v>
      </c>
      <c r="AQ106" s="2">
        <f>[6]testrun_5x13crossover_indicator!AF30</f>
        <v>339.34912000000003</v>
      </c>
      <c r="AR106" s="2">
        <f>[6]testrun_5x13crossover_indicator!AG30</f>
        <v>128.49950999999999</v>
      </c>
      <c r="AS106" s="2">
        <f>[6]testrun_5x13crossover_indicator!AH30</f>
        <v>237.29834</v>
      </c>
      <c r="AT106" s="2">
        <f>[6]testrun_5x13crossover_indicator!AI30</f>
        <v>169.69873000000001</v>
      </c>
      <c r="AU106" s="2">
        <f>[6]testrun_5x13crossover_indicator!AJ30</f>
        <v>-68.75</v>
      </c>
      <c r="AV106" s="2">
        <f>[6]testrun_5x13crossover_indicator!AK30</f>
        <v>-91.097660000000005</v>
      </c>
      <c r="AW106" s="2">
        <f>[6]testrun_5x13crossover_indicator!AL30</f>
        <v>61.800293000000003</v>
      </c>
      <c r="AX106" s="2">
        <f>[6]testrun_5x13crossover_indicator!AM30</f>
        <v>305.40136999999999</v>
      </c>
      <c r="AY106" s="2">
        <f>[6]testrun_5x13crossover_indicator!AN30</f>
        <v>49.451169999999998</v>
      </c>
      <c r="AZ106" s="2">
        <f>[6]testrun_5x13crossover_indicator!AO30</f>
        <v>13.699707</v>
      </c>
      <c r="BA106" s="2">
        <f>[6]testrun_5x13crossover_indicator!AP30</f>
        <v>282.15039999999999</v>
      </c>
      <c r="BB106" s="2">
        <f>[6]testrun_5x13crossover_indicator!AQ30</f>
        <v>-90.500979999999998</v>
      </c>
      <c r="BC106" s="2">
        <f>[6]testrun_5x13crossover_indicator!AR30</f>
        <v>165.89648</v>
      </c>
      <c r="BD106" s="2">
        <f>[6]testrun_5x13crossover_indicator!AS30</f>
        <v>155.85059000000001</v>
      </c>
      <c r="BE106" s="2">
        <f>[6]testrun_5x13crossover_indicator!AT30</f>
        <v>89.801270000000002</v>
      </c>
      <c r="BF106" s="2">
        <f>[6]testrun_5x13crossover_indicator!AU30</f>
        <v>370.15136999999999</v>
      </c>
      <c r="BG106" s="2">
        <f>[6]testrun_5x13crossover_indicator!AV30</f>
        <v>288.35840000000002</v>
      </c>
      <c r="BH106" s="2">
        <f>[6]testrun_5x13crossover_indicator!AW30</f>
        <v>642.10059999999999</v>
      </c>
      <c r="BI106" s="2">
        <f>[6]testrun_5x13crossover_indicator!AX30</f>
        <v>-319.35352</v>
      </c>
      <c r="BJ106" s="2">
        <f>[6]testrun_5x13crossover_indicator!AY30</f>
        <v>3.2519531000000002</v>
      </c>
      <c r="BK106" s="2">
        <f>[6]testrun_5x13crossover_indicator!AZ30</f>
        <v>300.5</v>
      </c>
      <c r="BL106" s="2">
        <f>[6]testrun_5x13crossover_indicator!BA30</f>
        <v>-66.252930000000006</v>
      </c>
      <c r="BM106" s="2">
        <f>[6]testrun_5x13crossover_indicator!BB30</f>
        <v>49.648926000000003</v>
      </c>
      <c r="BN106" s="2">
        <f>[6]testrun_5x13crossover_indicator!BC30</f>
        <v>157.39940999999999</v>
      </c>
      <c r="BO106" s="2">
        <f>[6]testrun_5x13crossover_indicator!BD30</f>
        <v>505.59766000000002</v>
      </c>
      <c r="BP106" s="2">
        <f>[6]testrun_5x13crossover_indicator!BE30</f>
        <v>48.051270000000002</v>
      </c>
      <c r="BQ106" s="2">
        <f>[6]testrun_5x13crossover_indicator!BF30</f>
        <v>-80.705079999999995</v>
      </c>
      <c r="BR106" s="2">
        <f>[6]testrun_5x13crossover_indicator!BG30</f>
        <v>7.2998047000000001</v>
      </c>
      <c r="BS106" s="2">
        <f>[6]testrun_5x13crossover_indicator!BH30</f>
        <v>177.44922</v>
      </c>
      <c r="BT106" s="2">
        <f>[6]testrun_5x13crossover_indicator!BI30</f>
        <v>-308.75</v>
      </c>
      <c r="BU106" s="2">
        <f>[6]testrun_5x13crossover_indicator!BJ30</f>
        <v>544.00099999999998</v>
      </c>
      <c r="BV106" s="2">
        <f>[6]testrun_5x13crossover_indicator!BK30</f>
        <v>334.10059999999999</v>
      </c>
      <c r="BW106" s="2">
        <f>[6]testrun_5x13crossover_indicator!BL30</f>
        <v>318.1499</v>
      </c>
      <c r="BX106" s="2">
        <f>[6]testrun_5x13crossover_indicator!BM30</f>
        <v>97.650880000000001</v>
      </c>
      <c r="BY106" s="2">
        <f>[6]testrun_5x13crossover_indicator!BN30</f>
        <v>-457.25146000000001</v>
      </c>
      <c r="BZ106" s="2">
        <f>[6]testrun_5x13crossover_indicator!BO30</f>
        <v>129.5</v>
      </c>
      <c r="CA106" s="2">
        <f>[6]testrun_5x13crossover_indicator!BP30</f>
        <v>243.19922</v>
      </c>
      <c r="CB106" s="2">
        <f>[6]testrun_5x13crossover_indicator!BQ30</f>
        <v>103.29883</v>
      </c>
      <c r="CC106" s="2">
        <f>[6]testrun_5x13crossover_indicator!BR30</f>
        <v>-23.200195000000001</v>
      </c>
      <c r="CD106" s="2">
        <f>[6]testrun_5x13crossover_indicator!BS30</f>
        <v>38.248047</v>
      </c>
      <c r="CE106" s="2">
        <f>[6]testrun_5x13crossover_indicator!BT30</f>
        <v>42.046387000000003</v>
      </c>
      <c r="CF106" s="2">
        <f>[6]testrun_5x13crossover_indicator!BU30</f>
        <v>46.303710000000002</v>
      </c>
      <c r="CG106" s="2">
        <f>[6]testrun_5x13crossover_indicator!BV30</f>
        <v>129.44824</v>
      </c>
      <c r="CH106" s="2">
        <f>[6]testrun_5x13crossover_indicator!BW30</f>
        <v>-69.301760000000002</v>
      </c>
      <c r="CI106" s="2">
        <f>[6]testrun_5x13crossover_indicator!BX30</f>
        <v>-70.75</v>
      </c>
      <c r="CJ106" s="2">
        <f>[6]testrun_5x13crossover_indicator!BY30</f>
        <v>-111.70703</v>
      </c>
      <c r="CK106" s="2">
        <f>[6]testrun_5x13crossover_indicator!BZ30</f>
        <v>-105.04980500000001</v>
      </c>
      <c r="CL106" s="2">
        <f>[6]testrun_5x13crossover_indicator!CA30</f>
        <v>305.60156000000001</v>
      </c>
      <c r="CM106" s="2">
        <f>[6]testrun_5x13crossover_indicator!CB30</f>
        <v>361.39843999999999</v>
      </c>
      <c r="CN106" s="2">
        <f>[6]testrun_5x13crossover_indicator!CC30</f>
        <v>69.947265999999999</v>
      </c>
      <c r="CO106" s="2">
        <f>[6]testrun_5x13crossover_indicator!CD30</f>
        <v>-214.49511999999999</v>
      </c>
      <c r="CP106" s="2">
        <f>[6]testrun_5x13crossover_indicator!CE30</f>
        <v>88.898439999999994</v>
      </c>
      <c r="CQ106" s="2">
        <f>[6]testrun_5x13crossover_indicator!CF30</f>
        <v>75.199219999999997</v>
      </c>
      <c r="CR106" s="2">
        <f>[6]testrun_5x13crossover_indicator!CG30</f>
        <v>548.80079999999998</v>
      </c>
      <c r="CS106" s="2">
        <f>[6]testrun_5x13crossover_indicator!CH30</f>
        <v>414.5</v>
      </c>
      <c r="CT106" s="2">
        <f>[6]testrun_5x13crossover_indicator!CI30</f>
        <v>205.50292999999999</v>
      </c>
      <c r="CU106" s="2">
        <f>[6]testrun_5x13crossover_indicator!CJ30</f>
        <v>147.10156000000001</v>
      </c>
      <c r="CV106" s="2">
        <f>[6]testrun_5x13crossover_indicator!CK30</f>
        <v>300.80077999999997</v>
      </c>
      <c r="CW106" s="2">
        <f>[6]testrun_5x13crossover_indicator!CL30</f>
        <v>269.39843999999999</v>
      </c>
      <c r="CX106" s="2">
        <f>[6]testrun_5x13crossover_indicator!CM30</f>
        <v>300.80176</v>
      </c>
      <c r="CY106" s="2">
        <f>[6]testrun_5x13crossover_indicator!CN30</f>
        <v>2.6972656000000002</v>
      </c>
      <c r="CZ106" s="2">
        <f>[6]testrun_5x13crossover_indicator!CO30</f>
        <v>586.64649999999995</v>
      </c>
      <c r="DA106" s="2">
        <f>[6]testrun_5x13crossover_indicator!CP30</f>
        <v>143.20410000000001</v>
      </c>
      <c r="DB106" s="2">
        <f>[6]testrun_5x13crossover_indicator!CQ30</f>
        <v>650.14844000000005</v>
      </c>
      <c r="DC106" s="2">
        <f>[6]testrun_5x13crossover_indicator!CR30</f>
        <v>236.40527</v>
      </c>
      <c r="DD106" s="2">
        <f>[6]testrun_5x13crossover_indicator!CS30</f>
        <v>-430.29883000000001</v>
      </c>
      <c r="DE106" s="2">
        <f>[6]testrun_5x13crossover_indicator!CT30</f>
        <v>-209.89453</v>
      </c>
      <c r="DF106" s="2">
        <f>[6]testrun_5x13crossover_indicator!CU30</f>
        <v>160.64940999999999</v>
      </c>
      <c r="DG106" s="2">
        <f>[6]testrun_5x13crossover_indicator!CV30</f>
        <v>63.703125</v>
      </c>
      <c r="DH106" s="2">
        <f>[6]testrun_5x13crossover_indicator!CW30</f>
        <v>539.25194999999997</v>
      </c>
      <c r="DI106" s="2">
        <f>[6]testrun_5x13crossover_indicator!CX30</f>
        <v>254.54883000000001</v>
      </c>
      <c r="DJ106" s="2">
        <f>[6]testrun_5x13crossover_indicator!CY30</f>
        <v>483.7002</v>
      </c>
      <c r="DK106" s="2">
        <f>[6]testrun_5x13crossover_indicator!CZ30</f>
        <v>311.30077999999997</v>
      </c>
      <c r="DL106" s="2">
        <f>[6]testrun_5x13crossover_indicator!DA30</f>
        <v>128.44824</v>
      </c>
      <c r="DM106" s="2">
        <f>[6]testrun_5x13crossover_indicator!DB30</f>
        <v>107.09766</v>
      </c>
    </row>
    <row r="107" spans="1:117" x14ac:dyDescent="0.3">
      <c r="A107" t="s">
        <v>31</v>
      </c>
      <c r="B107" s="1" t="s">
        <v>3</v>
      </c>
      <c r="C107" t="s">
        <v>5</v>
      </c>
      <c r="D107" s="2">
        <f t="shared" si="1"/>
        <v>22964.899882000002</v>
      </c>
      <c r="E107">
        <f>COUNT(L109:DZ109)</f>
        <v>106</v>
      </c>
      <c r="F107" s="5">
        <f>COUNTIF(L109:DZ109,"&gt;0")</f>
        <v>64</v>
      </c>
      <c r="G107" s="6">
        <f>100 *F107/E107</f>
        <v>60.377358490566039</v>
      </c>
      <c r="H107" s="7"/>
      <c r="I107" s="7"/>
      <c r="J107" s="7"/>
      <c r="K107" s="7"/>
      <c r="L107" s="2">
        <f>[6]testrun_5x13crossover_indicator!A34</f>
        <v>301.1499</v>
      </c>
      <c r="M107" s="2">
        <f>[6]testrun_5x13crossover_indicator!B34</f>
        <v>163.75</v>
      </c>
      <c r="N107" s="2">
        <f>[6]testrun_5x13crossover_indicator!C34</f>
        <v>0</v>
      </c>
      <c r="O107" s="2">
        <f>[6]testrun_5x13crossover_indicator!D34</f>
        <v>363.5</v>
      </c>
      <c r="P107" s="2">
        <f>[6]testrun_5x13crossover_indicator!E34</f>
        <v>237.1499</v>
      </c>
      <c r="Q107" s="2">
        <f>[6]testrun_5x13crossover_indicator!F34</f>
        <v>49.25</v>
      </c>
      <c r="R107" s="2">
        <f>[6]testrun_5x13crossover_indicator!G34</f>
        <v>145.8501</v>
      </c>
      <c r="S107" s="2">
        <f>[6]testrun_5x13crossover_indicator!H34</f>
        <v>626.30029999999999</v>
      </c>
      <c r="T107" s="2">
        <f>[6]testrun_5x13crossover_indicator!I34</f>
        <v>41.349609999999998</v>
      </c>
      <c r="U107" s="2">
        <f>[6]testrun_5x13crossover_indicator!J34</f>
        <v>53.349609999999998</v>
      </c>
      <c r="V107" s="2">
        <f>[6]testrun_5x13crossover_indicator!K34</f>
        <v>475.6499</v>
      </c>
      <c r="W107" s="2">
        <f>[6]testrun_5x13crossover_indicator!L34</f>
        <v>227.19970000000001</v>
      </c>
      <c r="X107" s="2">
        <f>[6]testrun_5x13crossover_indicator!M34</f>
        <v>329.2998</v>
      </c>
      <c r="Y107" s="2">
        <f>[6]testrun_5x13crossover_indicator!N34</f>
        <v>298.15039999999999</v>
      </c>
      <c r="Z107" s="2">
        <f>[6]testrun_5x13crossover_indicator!O34</f>
        <v>130.25</v>
      </c>
      <c r="AA107" s="2">
        <f>[6]testrun_5x13crossover_indicator!P34</f>
        <v>0</v>
      </c>
      <c r="AB107" s="2">
        <f>[6]testrun_5x13crossover_indicator!Q34</f>
        <v>263.69970000000001</v>
      </c>
      <c r="AC107" s="2">
        <f>[6]testrun_5x13crossover_indicator!R34</f>
        <v>62.350586</v>
      </c>
      <c r="AD107" s="2">
        <f>[6]testrun_5x13crossover_indicator!S34</f>
        <v>147.84961000000001</v>
      </c>
      <c r="AE107" s="2">
        <f>[6]testrun_5x13crossover_indicator!T34</f>
        <v>190.2998</v>
      </c>
      <c r="AF107" s="2">
        <f>[6]testrun_5x13crossover_indicator!U34</f>
        <v>209.69970000000001</v>
      </c>
      <c r="AG107" s="2">
        <f>[6]testrun_5x13crossover_indicator!V34</f>
        <v>0</v>
      </c>
      <c r="AH107" s="2">
        <f>[6]testrun_5x13crossover_indicator!W34</f>
        <v>95.549805000000006</v>
      </c>
      <c r="AI107" s="2">
        <f>[6]testrun_5x13crossover_indicator!X34</f>
        <v>154.5498</v>
      </c>
      <c r="AJ107" s="2">
        <f>[6]testrun_5x13crossover_indicator!Y34</f>
        <v>8.4501950000000008</v>
      </c>
      <c r="AK107" s="2">
        <f>[6]testrun_5x13crossover_indicator!Z34</f>
        <v>99.850099999999998</v>
      </c>
      <c r="AL107" s="2">
        <f>[6]testrun_5x13crossover_indicator!AA34</f>
        <v>231.80029999999999</v>
      </c>
      <c r="AM107" s="2">
        <f>[6]testrun_5x13crossover_indicator!AB34</f>
        <v>76.25</v>
      </c>
      <c r="AN107" s="2">
        <f>[6]testrun_5x13crossover_indicator!AC34</f>
        <v>287.3501</v>
      </c>
      <c r="AO107" s="2">
        <f>[6]testrun_5x13crossover_indicator!AD34</f>
        <v>180.55029999999999</v>
      </c>
      <c r="AP107" s="2">
        <f>[6]testrun_5x13crossover_indicator!AE34</f>
        <v>60.549804999999999</v>
      </c>
      <c r="AQ107" s="2">
        <f>[6]testrun_5x13crossover_indicator!AF34</f>
        <v>351.40039999999999</v>
      </c>
      <c r="AR107" s="2">
        <f>[6]testrun_5x13crossover_indicator!AG34</f>
        <v>298.8999</v>
      </c>
      <c r="AS107" s="2">
        <f>[6]testrun_5x13crossover_indicator!AH34</f>
        <v>129.69970000000001</v>
      </c>
      <c r="AT107" s="2">
        <f>[6]testrun_5x13crossover_indicator!AI34</f>
        <v>25.399902000000001</v>
      </c>
      <c r="AU107" s="2">
        <f>[6]testrun_5x13crossover_indicator!AJ34</f>
        <v>63.200195000000001</v>
      </c>
      <c r="AV107" s="2">
        <f>[6]testrun_5x13crossover_indicator!AK34</f>
        <v>0</v>
      </c>
      <c r="AW107" s="2">
        <f>[6]testrun_5x13crossover_indicator!AL34</f>
        <v>242.44970000000001</v>
      </c>
      <c r="AX107" s="2">
        <f>[6]testrun_5x13crossover_indicator!AM34</f>
        <v>334.44970000000001</v>
      </c>
      <c r="AY107" s="2">
        <f>[6]testrun_5x13crossover_indicator!AN34</f>
        <v>109.8999</v>
      </c>
      <c r="AZ107" s="2">
        <f>[6]testrun_5x13crossover_indicator!AO34</f>
        <v>379.0498</v>
      </c>
      <c r="BA107" s="2">
        <f>[6]testrun_5x13crossover_indicator!AP34</f>
        <v>175.7998</v>
      </c>
      <c r="BB107" s="2">
        <f>[6]testrun_5x13crossover_indicator!AQ34</f>
        <v>108.45019499999999</v>
      </c>
      <c r="BC107" s="2">
        <f>[6]testrun_5x13crossover_indicator!AR34</f>
        <v>0</v>
      </c>
      <c r="BD107" s="2">
        <f>[6]testrun_5x13crossover_indicator!AS34</f>
        <v>372.7002</v>
      </c>
      <c r="BE107" s="2">
        <f>[6]testrun_5x13crossover_indicator!AT34</f>
        <v>62.649901999999997</v>
      </c>
      <c r="BF107" s="2">
        <f>[6]testrun_5x13crossover_indicator!AU34</f>
        <v>456.0498</v>
      </c>
      <c r="BG107" s="2">
        <f>[6]testrun_5x13crossover_indicator!AV34</f>
        <v>396.80077999999997</v>
      </c>
      <c r="BH107" s="2">
        <f>[6]testrun_5x13crossover_indicator!AW34</f>
        <v>541.2002</v>
      </c>
      <c r="BI107" s="2">
        <f>[6]testrun_5x13crossover_indicator!AX34</f>
        <v>92.849609999999998</v>
      </c>
      <c r="BJ107" s="2">
        <f>[6]testrun_5x13crossover_indicator!AY34</f>
        <v>179.55078</v>
      </c>
      <c r="BK107" s="2">
        <f>[6]testrun_5x13crossover_indicator!AZ34</f>
        <v>145.2002</v>
      </c>
      <c r="BL107" s="2">
        <f>[6]testrun_5x13crossover_indicator!BA34</f>
        <v>371.5498</v>
      </c>
      <c r="BM107" s="2">
        <f>[6]testrun_5x13crossover_indicator!BB34</f>
        <v>254.80029999999999</v>
      </c>
      <c r="BN107" s="2">
        <f>[6]testrun_5x13crossover_indicator!BC34</f>
        <v>0</v>
      </c>
      <c r="BO107" s="2">
        <f>[6]testrun_5x13crossover_indicator!BD34</f>
        <v>384.59960000000001</v>
      </c>
      <c r="BP107" s="2">
        <f>[6]testrun_5x13crossover_indicator!BE34</f>
        <v>165.8999</v>
      </c>
      <c r="BQ107" s="2">
        <f>[6]testrun_5x13crossover_indicator!BF34</f>
        <v>229.99950999999999</v>
      </c>
      <c r="BR107" s="2">
        <f>[6]testrun_5x13crossover_indicator!BG34</f>
        <v>332.4502</v>
      </c>
      <c r="BS107" s="2">
        <f>[6]testrun_5x13crossover_indicator!BH34</f>
        <v>172.8999</v>
      </c>
      <c r="BT107" s="2">
        <f>[6]testrun_5x13crossover_indicator!BI34</f>
        <v>403.75</v>
      </c>
      <c r="BU107" s="2">
        <f>[6]testrun_5x13crossover_indicator!BJ34</f>
        <v>206.84961000000001</v>
      </c>
      <c r="BV107" s="2">
        <f>[6]testrun_5x13crossover_indicator!BK34</f>
        <v>264.40039999999999</v>
      </c>
      <c r="BW107" s="2">
        <f>[6]testrun_5x13crossover_indicator!BL34</f>
        <v>200.55029999999999</v>
      </c>
      <c r="BX107" s="2">
        <f>[6]testrun_5x13crossover_indicator!BM34</f>
        <v>0</v>
      </c>
      <c r="BY107" s="2">
        <f>[6]testrun_5x13crossover_indicator!BN34</f>
        <v>267.25</v>
      </c>
      <c r="BZ107" s="2">
        <f>[6]testrun_5x13crossover_indicator!BO34</f>
        <v>294.7998</v>
      </c>
      <c r="CA107" s="2">
        <f>[6]testrun_5x13crossover_indicator!BP34</f>
        <v>81.200194999999994</v>
      </c>
      <c r="CB107" s="2">
        <f>[6]testrun_5x13crossover_indicator!BQ34</f>
        <v>119.5</v>
      </c>
      <c r="CC107" s="2">
        <f>[6]testrun_5x13crossover_indicator!BR34</f>
        <v>31.649414</v>
      </c>
      <c r="CD107" s="2">
        <f>[6]testrun_5x13crossover_indicator!BS34</f>
        <v>182</v>
      </c>
      <c r="CE107" s="2">
        <f>[6]testrun_5x13crossover_indicator!BT34</f>
        <v>120.75</v>
      </c>
      <c r="CF107" s="2">
        <f>[6]testrun_5x13crossover_indicator!BU34</f>
        <v>415.54932000000002</v>
      </c>
      <c r="CG107" s="2">
        <f>[6]testrun_5x13crossover_indicator!BV34</f>
        <v>109.89941399999999</v>
      </c>
      <c r="CH107" s="2">
        <f>[6]testrun_5x13crossover_indicator!BW34</f>
        <v>95.900390000000002</v>
      </c>
      <c r="CI107" s="2">
        <f>[6]testrun_5x13crossover_indicator!BX34</f>
        <v>111.89941399999999</v>
      </c>
      <c r="CJ107" s="2">
        <f>[6]testrun_5x13crossover_indicator!BY34</f>
        <v>182.75</v>
      </c>
      <c r="CK107" s="2">
        <f>[6]testrun_5x13crossover_indicator!BZ34</f>
        <v>127.40039</v>
      </c>
      <c r="CL107" s="2">
        <f>[6]testrun_5x13crossover_indicator!CA34</f>
        <v>212.15038999999999</v>
      </c>
      <c r="CM107" s="2">
        <f>[6]testrun_5x13crossover_indicator!CB34</f>
        <v>81.25</v>
      </c>
      <c r="CN107" s="2">
        <f>[6]testrun_5x13crossover_indicator!CC34</f>
        <v>223.7998</v>
      </c>
      <c r="CO107" s="2">
        <f>[6]testrun_5x13crossover_indicator!CD34</f>
        <v>271.7002</v>
      </c>
      <c r="CP107" s="2">
        <f>[6]testrun_5x13crossover_indicator!CE34</f>
        <v>253.30078</v>
      </c>
      <c r="CQ107" s="2">
        <f>[6]testrun_5x13crossover_indicator!CF34</f>
        <v>59.799804999999999</v>
      </c>
      <c r="CR107" s="2">
        <f>[6]testrun_5x13crossover_indicator!CG34</f>
        <v>728.30079999999998</v>
      </c>
      <c r="CS107" s="2">
        <f>[6]testrun_5x13crossover_indicator!CH34</f>
        <v>215.09961000000001</v>
      </c>
      <c r="CT107" s="2">
        <f>[6]testrun_5x13crossover_indicator!CI34</f>
        <v>300.89940000000001</v>
      </c>
      <c r="CU107" s="2">
        <f>[6]testrun_5x13crossover_indicator!CJ34</f>
        <v>245.2998</v>
      </c>
      <c r="CV107" s="2">
        <f>[6]testrun_5x13crossover_indicator!CK34</f>
        <v>165</v>
      </c>
      <c r="CW107" s="2">
        <f>[6]testrun_5x13crossover_indicator!CL34</f>
        <v>186.59961000000001</v>
      </c>
      <c r="CX107" s="2">
        <f>[6]testrun_5x13crossover_indicator!CM34</f>
        <v>166.89940999999999</v>
      </c>
      <c r="CY107" s="2">
        <f>[6]testrun_5x13crossover_indicator!CN34</f>
        <v>440.5</v>
      </c>
      <c r="CZ107" s="2">
        <f>[6]testrun_5x13crossover_indicator!CO34</f>
        <v>0</v>
      </c>
      <c r="DA107" s="2">
        <f>[6]testrun_5x13crossover_indicator!CP34</f>
        <v>1118.2998</v>
      </c>
      <c r="DB107" s="2">
        <f>[6]testrun_5x13crossover_indicator!CQ34</f>
        <v>193.90038999999999</v>
      </c>
      <c r="DC107" s="2">
        <f>[6]testrun_5x13crossover_indicator!CR34</f>
        <v>170.70116999999999</v>
      </c>
      <c r="DD107" s="2">
        <f>[6]testrun_5x13crossover_indicator!CS34</f>
        <v>33.400390000000002</v>
      </c>
      <c r="DE107" s="2">
        <f>[6]testrun_5x13crossover_indicator!CT34</f>
        <v>282.7998</v>
      </c>
      <c r="DF107" s="2">
        <f>[6]testrun_5x13crossover_indicator!CU34</f>
        <v>490.75</v>
      </c>
      <c r="DG107" s="2">
        <f>[6]testrun_5x13crossover_indicator!CV34</f>
        <v>0</v>
      </c>
      <c r="DH107" s="2">
        <f>[6]testrun_5x13crossover_indicator!CW34</f>
        <v>591.0498</v>
      </c>
      <c r="DI107" s="2">
        <f>[6]testrun_5x13crossover_indicator!CX34</f>
        <v>0</v>
      </c>
      <c r="DJ107" s="2">
        <f>[6]testrun_5x13crossover_indicator!CY34</f>
        <v>148.55078</v>
      </c>
      <c r="DK107" s="2">
        <f>[6]testrun_5x13crossover_indicator!CZ34</f>
        <v>564.4502</v>
      </c>
      <c r="DL107" s="2">
        <f>[6]testrun_5x13crossover_indicator!DA34</f>
        <v>57.299804999999999</v>
      </c>
      <c r="DM107" s="2">
        <f>[6]testrun_5x13crossover_indicator!DB34</f>
        <v>658.10059999999999</v>
      </c>
    </row>
    <row r="108" spans="1:117" x14ac:dyDescent="0.3">
      <c r="A108" t="s">
        <v>31</v>
      </c>
      <c r="B108" s="1" t="s">
        <v>3</v>
      </c>
      <c r="C108" t="s">
        <v>6</v>
      </c>
      <c r="D108" s="2">
        <f t="shared" si="1"/>
        <v>-15771.898504999997</v>
      </c>
      <c r="F108" s="5"/>
      <c r="G108" s="7"/>
      <c r="H108" s="7"/>
      <c r="I108" s="7"/>
      <c r="J108" s="7"/>
      <c r="K108" s="7"/>
      <c r="L108" s="2">
        <f>[6]testrun_5x13crossover_indicator!A35</f>
        <v>0</v>
      </c>
      <c r="M108" s="2">
        <f>[6]testrun_5x13crossover_indicator!B35</f>
        <v>-61.75</v>
      </c>
      <c r="N108" s="2">
        <f>[6]testrun_5x13crossover_indicator!C35</f>
        <v>-485.05077999999997</v>
      </c>
      <c r="O108" s="2">
        <f>[6]testrun_5x13crossover_indicator!D35</f>
        <v>-140.90038999999999</v>
      </c>
      <c r="P108" s="2">
        <f>[6]testrun_5x13crossover_indicator!E35</f>
        <v>-94</v>
      </c>
      <c r="Q108" s="2">
        <f>[6]testrun_5x13crossover_indicator!F35</f>
        <v>-22.850097999999999</v>
      </c>
      <c r="R108" s="2">
        <f>[6]testrun_5x13crossover_indicator!G35</f>
        <v>-281.8999</v>
      </c>
      <c r="S108" s="2">
        <f>[6]testrun_5x13crossover_indicator!H35</f>
        <v>0</v>
      </c>
      <c r="T108" s="2">
        <f>[6]testrun_5x13crossover_indicator!I35</f>
        <v>-354.50049999999999</v>
      </c>
      <c r="U108" s="2">
        <f>[6]testrun_5x13crossover_indicator!J35</f>
        <v>-101.39941399999999</v>
      </c>
      <c r="V108" s="2">
        <f>[6]testrun_5x13crossover_indicator!K35</f>
        <v>-43</v>
      </c>
      <c r="W108" s="2">
        <f>[6]testrun_5x13crossover_indicator!L35</f>
        <v>-26.299804999999999</v>
      </c>
      <c r="X108" s="2">
        <f>[6]testrun_5x13crossover_indicator!M35</f>
        <v>-79.650390000000002</v>
      </c>
      <c r="Y108" s="2">
        <f>[6]testrun_5x13crossover_indicator!N35</f>
        <v>0</v>
      </c>
      <c r="Z108" s="2">
        <f>[6]testrun_5x13crossover_indicator!O35</f>
        <v>-290.05029999999999</v>
      </c>
      <c r="AA108" s="2">
        <f>[6]testrun_5x13crossover_indicator!P35</f>
        <v>-136.25049000000001</v>
      </c>
      <c r="AB108" s="2">
        <f>[6]testrun_5x13crossover_indicator!Q35</f>
        <v>-61.799804999999999</v>
      </c>
      <c r="AC108" s="2">
        <f>[6]testrun_5x13crossover_indicator!R35</f>
        <v>-107.54980500000001</v>
      </c>
      <c r="AD108" s="2">
        <f>[6]testrun_5x13crossover_indicator!S35</f>
        <v>-87.900880000000001</v>
      </c>
      <c r="AE108" s="2">
        <f>[6]testrun_5x13crossover_indicator!T35</f>
        <v>0</v>
      </c>
      <c r="AF108" s="2">
        <f>[6]testrun_5x13crossover_indicator!U35</f>
        <v>0</v>
      </c>
      <c r="AG108" s="2">
        <f>[6]testrun_5x13crossover_indicator!V35</f>
        <v>-246.59912</v>
      </c>
      <c r="AH108" s="2">
        <f>[6]testrun_5x13crossover_indicator!W35</f>
        <v>-8.3500979999999991</v>
      </c>
      <c r="AI108" s="2">
        <f>[6]testrun_5x13crossover_indicator!X35</f>
        <v>-128.5498</v>
      </c>
      <c r="AJ108" s="2">
        <f>[6]testrun_5x13crossover_indicator!Y35</f>
        <v>-312.64893000000001</v>
      </c>
      <c r="AK108" s="2">
        <f>[6]testrun_5x13crossover_indicator!Z35</f>
        <v>-109.34961</v>
      </c>
      <c r="AL108" s="2">
        <f>[6]testrun_5x13crossover_indicator!AA35</f>
        <v>-101.75</v>
      </c>
      <c r="AM108" s="2">
        <f>[6]testrun_5x13crossover_indicator!AB35</f>
        <v>-116.3999</v>
      </c>
      <c r="AN108" s="2">
        <f>[6]testrun_5x13crossover_indicator!AC35</f>
        <v>-159.3501</v>
      </c>
      <c r="AO108" s="2">
        <f>[6]testrun_5x13crossover_indicator!AD35</f>
        <v>-26.950195000000001</v>
      </c>
      <c r="AP108" s="2">
        <f>[6]testrun_5x13crossover_indicator!AE35</f>
        <v>-124.29980500000001</v>
      </c>
      <c r="AQ108" s="2">
        <f>[6]testrun_5x13crossover_indicator!AF35</f>
        <v>-269.5498</v>
      </c>
      <c r="AR108" s="2">
        <f>[6]testrun_5x13crossover_indicator!AG35</f>
        <v>-251.3999</v>
      </c>
      <c r="AS108" s="2">
        <f>[6]testrun_5x13crossover_indicator!AH35</f>
        <v>-93.300290000000004</v>
      </c>
      <c r="AT108" s="2">
        <f>[6]testrun_5x13crossover_indicator!AI35</f>
        <v>-198.14893000000001</v>
      </c>
      <c r="AU108" s="2">
        <f>[6]testrun_5x13crossover_indicator!AJ35</f>
        <v>-235.95068000000001</v>
      </c>
      <c r="AV108" s="2">
        <f>[6]testrun_5x13crossover_indicator!AK35</f>
        <v>-119.3999</v>
      </c>
      <c r="AW108" s="2">
        <f>[6]testrun_5x13crossover_indicator!AL35</f>
        <v>-71.700194999999994</v>
      </c>
      <c r="AX108" s="2">
        <f>[6]testrun_5x13crossover_indicator!AM35</f>
        <v>0</v>
      </c>
      <c r="AY108" s="2">
        <f>[6]testrun_5x13crossover_indicator!AN35</f>
        <v>-131.35059000000001</v>
      </c>
      <c r="AZ108" s="2">
        <f>[6]testrun_5x13crossover_indicator!AO35</f>
        <v>-12.300293</v>
      </c>
      <c r="BA108" s="2">
        <f>[6]testrun_5x13crossover_indicator!AP35</f>
        <v>-178.59961000000001</v>
      </c>
      <c r="BB108" s="2">
        <f>[6]testrun_5x13crossover_indicator!AQ35</f>
        <v>-101.89941399999999</v>
      </c>
      <c r="BC108" s="2">
        <f>[6]testrun_5x13crossover_indicator!AR35</f>
        <v>-219.59961000000001</v>
      </c>
      <c r="BD108" s="2">
        <f>[6]testrun_5x13crossover_indicator!AS35</f>
        <v>-242.0498</v>
      </c>
      <c r="BE108" s="2">
        <f>[6]testrun_5x13crossover_indicator!AT35</f>
        <v>-18</v>
      </c>
      <c r="BF108" s="2">
        <f>[6]testrun_5x13crossover_indicator!AU35</f>
        <v>0</v>
      </c>
      <c r="BG108" s="2">
        <f>[6]testrun_5x13crossover_indicator!AV35</f>
        <v>-87.849609999999998</v>
      </c>
      <c r="BH108" s="2">
        <f>[6]testrun_5x13crossover_indicator!AW35</f>
        <v>-244.79883000000001</v>
      </c>
      <c r="BI108" s="2">
        <f>[6]testrun_5x13crossover_indicator!AX35</f>
        <v>-174</v>
      </c>
      <c r="BJ108" s="2">
        <f>[6]testrun_5x13crossover_indicator!AY35</f>
        <v>-135.55078</v>
      </c>
      <c r="BK108" s="2">
        <f>[6]testrun_5x13crossover_indicator!AZ35</f>
        <v>0</v>
      </c>
      <c r="BL108" s="2">
        <f>[6]testrun_5x13crossover_indicator!BA35</f>
        <v>-501.15039999999999</v>
      </c>
      <c r="BM108" s="2">
        <f>[6]testrun_5x13crossover_indicator!BB35</f>
        <v>-37.000489999999999</v>
      </c>
      <c r="BN108" s="2">
        <f>[6]testrun_5x13crossover_indicator!BC35</f>
        <v>-205.89940999999999</v>
      </c>
      <c r="BO108" s="2">
        <f>[6]testrun_5x13crossover_indicator!BD35</f>
        <v>-228.50098</v>
      </c>
      <c r="BP108" s="2">
        <f>[6]testrun_5x13crossover_indicator!BE35</f>
        <v>-308.2002</v>
      </c>
      <c r="BQ108" s="2">
        <f>[6]testrun_5x13crossover_indicator!BF35</f>
        <v>0</v>
      </c>
      <c r="BR108" s="2">
        <f>[6]testrun_5x13crossover_indicator!BG35</f>
        <v>-60.149901999999997</v>
      </c>
      <c r="BS108" s="2">
        <f>[6]testrun_5x13crossover_indicator!BH35</f>
        <v>-27.049804999999999</v>
      </c>
      <c r="BT108" s="2">
        <f>[6]testrun_5x13crossover_indicator!BI35</f>
        <v>0</v>
      </c>
      <c r="BU108" s="2">
        <f>[6]testrun_5x13crossover_indicator!BJ35</f>
        <v>-527.6001</v>
      </c>
      <c r="BV108" s="2">
        <f>[6]testrun_5x13crossover_indicator!BK35</f>
        <v>-146.6001</v>
      </c>
      <c r="BW108" s="2">
        <f>[6]testrun_5x13crossover_indicator!BL35</f>
        <v>-170.14940999999999</v>
      </c>
      <c r="BX108" s="2">
        <f>[6]testrun_5x13crossover_indicator!BM35</f>
        <v>-381.69873000000001</v>
      </c>
      <c r="BY108" s="2">
        <f>[6]testrun_5x13crossover_indicator!BN35</f>
        <v>-274.40039999999999</v>
      </c>
      <c r="BZ108" s="2">
        <f>[6]testrun_5x13crossover_indicator!BO35</f>
        <v>-30.25</v>
      </c>
      <c r="CA108" s="2">
        <f>[6]testrun_5x13crossover_indicator!BP35</f>
        <v>-212.94824</v>
      </c>
      <c r="CB108" s="2">
        <f>[6]testrun_5x13crossover_indicator!BQ35</f>
        <v>-177.80078</v>
      </c>
      <c r="CC108" s="2">
        <f>[6]testrun_5x13crossover_indicator!BR35</f>
        <v>-154.25098</v>
      </c>
      <c r="CD108" s="2">
        <f>[6]testrun_5x13crossover_indicator!BS35</f>
        <v>-93.75</v>
      </c>
      <c r="CE108" s="2">
        <f>[6]testrun_5x13crossover_indicator!BT35</f>
        <v>-384.74901999999997</v>
      </c>
      <c r="CF108" s="2">
        <f>[6]testrun_5x13crossover_indicator!BU35</f>
        <v>0</v>
      </c>
      <c r="CG108" s="2">
        <f>[6]testrun_5x13crossover_indicator!BV35</f>
        <v>0</v>
      </c>
      <c r="CH108" s="2">
        <f>[6]testrun_5x13crossover_indicator!BW35</f>
        <v>-215.14843999999999</v>
      </c>
      <c r="CI108" s="2">
        <f>[6]testrun_5x13crossover_indicator!BX35</f>
        <v>-132.09961000000001</v>
      </c>
      <c r="CJ108" s="2">
        <f>[6]testrun_5x13crossover_indicator!BY35</f>
        <v>-123.59961</v>
      </c>
      <c r="CK108" s="2">
        <f>[6]testrun_5x13crossover_indicator!BZ35</f>
        <v>-33.950195000000001</v>
      </c>
      <c r="CL108" s="2">
        <f>[6]testrun_5x13crossover_indicator!CA35</f>
        <v>-66.349609999999998</v>
      </c>
      <c r="CM108" s="2">
        <f>[6]testrun_5x13crossover_indicator!CB35</f>
        <v>-308.05077999999997</v>
      </c>
      <c r="CN108" s="2">
        <f>[6]testrun_5x13crossover_indicator!CC35</f>
        <v>0</v>
      </c>
      <c r="CO108" s="2">
        <f>[6]testrun_5x13crossover_indicator!CD35</f>
        <v>-26.200195000000001</v>
      </c>
      <c r="CP108" s="2">
        <f>[6]testrun_5x13crossover_indicator!CE35</f>
        <v>-18.599609999999998</v>
      </c>
      <c r="CQ108" s="2">
        <f>[6]testrun_5x13crossover_indicator!CF35</f>
        <v>-131.7998</v>
      </c>
      <c r="CR108" s="2">
        <f>[6]testrun_5x13crossover_indicator!CG35</f>
        <v>0</v>
      </c>
      <c r="CS108" s="2">
        <f>[6]testrun_5x13crossover_indicator!CH35</f>
        <v>-67</v>
      </c>
      <c r="CT108" s="2">
        <f>[6]testrun_5x13crossover_indicator!CI35</f>
        <v>-10.5</v>
      </c>
      <c r="CU108" s="2">
        <f>[6]testrun_5x13crossover_indicator!CJ35</f>
        <v>-378.29883000000001</v>
      </c>
      <c r="CV108" s="2">
        <f>[6]testrun_5x13crossover_indicator!CK35</f>
        <v>0</v>
      </c>
      <c r="CW108" s="2">
        <f>[6]testrun_5x13crossover_indicator!CL35</f>
        <v>-257.7002</v>
      </c>
      <c r="CX108" s="2">
        <f>[6]testrun_5x13crossover_indicator!CM35</f>
        <v>-70.100586000000007</v>
      </c>
      <c r="CY108" s="2">
        <f>[6]testrun_5x13crossover_indicator!CN35</f>
        <v>-55.099609999999998</v>
      </c>
      <c r="CZ108" s="2">
        <f>[6]testrun_5x13crossover_indicator!CO35</f>
        <v>-371.9502</v>
      </c>
      <c r="DA108" s="2">
        <f>[6]testrun_5x13crossover_indicator!CP35</f>
        <v>-388.7002</v>
      </c>
      <c r="DB108" s="2">
        <f>[6]testrun_5x13crossover_indicator!CQ35</f>
        <v>-101.84961</v>
      </c>
      <c r="DC108" s="2">
        <f>[6]testrun_5x13crossover_indicator!CR35</f>
        <v>-179.0498</v>
      </c>
      <c r="DD108" s="2">
        <f>[6]testrun_5x13crossover_indicator!CS35</f>
        <v>-223.0498</v>
      </c>
      <c r="DE108" s="2">
        <f>[6]testrun_5x13crossover_indicator!CT35</f>
        <v>0</v>
      </c>
      <c r="DF108" s="2">
        <f>[6]testrun_5x13crossover_indicator!CU35</f>
        <v>-109.20019499999999</v>
      </c>
      <c r="DG108" s="2">
        <f>[6]testrun_5x13crossover_indicator!CV35</f>
        <v>-527.00194999999997</v>
      </c>
      <c r="DH108" s="2">
        <f>[6]testrun_5x13crossover_indicator!CW35</f>
        <v>-29.900390000000002</v>
      </c>
      <c r="DI108" s="2">
        <f>[6]testrun_5x13crossover_indicator!CX35</f>
        <v>-212.55176</v>
      </c>
      <c r="DJ108" s="2">
        <f>[6]testrun_5x13crossover_indicator!CY35</f>
        <v>-221.79883000000001</v>
      </c>
      <c r="DK108" s="2">
        <f>[6]testrun_5x13crossover_indicator!CZ35</f>
        <v>-512.70119999999997</v>
      </c>
      <c r="DL108" s="2">
        <f>[6]testrun_5x13crossover_indicator!DA35</f>
        <v>-295.15039999999999</v>
      </c>
      <c r="DM108" s="2">
        <f>[6]testrun_5x13crossover_indicator!DB35</f>
        <v>-287.7998</v>
      </c>
    </row>
    <row r="109" spans="1:117" x14ac:dyDescent="0.3">
      <c r="A109" t="s">
        <v>31</v>
      </c>
      <c r="B109" s="1" t="s">
        <v>3</v>
      </c>
      <c r="C109" t="s">
        <v>7</v>
      </c>
      <c r="D109" s="2">
        <f t="shared" si="1"/>
        <v>7193.0013939</v>
      </c>
      <c r="G109" s="6">
        <f>100*D109/D107</f>
        <v>31.321718931324014</v>
      </c>
      <c r="H109" s="7"/>
      <c r="I109" s="7"/>
      <c r="J109" s="7"/>
      <c r="K109" s="7"/>
      <c r="L109" s="2">
        <f>[6]testrun_5x13crossover_indicator!A36</f>
        <v>301.1499</v>
      </c>
      <c r="M109" s="2">
        <f>[6]testrun_5x13crossover_indicator!B36</f>
        <v>102</v>
      </c>
      <c r="N109" s="2">
        <f>[6]testrun_5x13crossover_indicator!C36</f>
        <v>-485.05077999999997</v>
      </c>
      <c r="O109" s="2">
        <f>[6]testrun_5x13crossover_indicator!D36</f>
        <v>222.59961000000001</v>
      </c>
      <c r="P109" s="2">
        <f>[6]testrun_5x13crossover_indicator!E36</f>
        <v>143.1499</v>
      </c>
      <c r="Q109" s="2">
        <f>[6]testrun_5x13crossover_indicator!F36</f>
        <v>26.399902000000001</v>
      </c>
      <c r="R109" s="2">
        <f>[6]testrun_5x13crossover_indicator!G36</f>
        <v>-136.0498</v>
      </c>
      <c r="S109" s="2">
        <f>[6]testrun_5x13crossover_indicator!H36</f>
        <v>626.30029999999999</v>
      </c>
      <c r="T109" s="2">
        <f>[6]testrun_5x13crossover_indicator!I36</f>
        <v>-313.15087999999997</v>
      </c>
      <c r="U109" s="2">
        <f>[6]testrun_5x13crossover_indicator!J36</f>
        <v>-48.049804999999999</v>
      </c>
      <c r="V109" s="2">
        <f>[6]testrun_5x13crossover_indicator!K36</f>
        <v>432.6499</v>
      </c>
      <c r="W109" s="2">
        <f>[6]testrun_5x13crossover_indicator!L36</f>
        <v>200.8999</v>
      </c>
      <c r="X109" s="2">
        <f>[6]testrun_5x13crossover_indicator!M36</f>
        <v>249.64940999999999</v>
      </c>
      <c r="Y109" s="2">
        <f>[6]testrun_5x13crossover_indicator!N36</f>
        <v>298.15039999999999</v>
      </c>
      <c r="Z109" s="2">
        <f>[6]testrun_5x13crossover_indicator!O36</f>
        <v>-159.80029999999999</v>
      </c>
      <c r="AA109" s="2">
        <f>[6]testrun_5x13crossover_indicator!P36</f>
        <v>-136.25049000000001</v>
      </c>
      <c r="AB109" s="2">
        <f>[6]testrun_5x13crossover_indicator!Q36</f>
        <v>201.8999</v>
      </c>
      <c r="AC109" s="2">
        <f>[6]testrun_5x13crossover_indicator!R36</f>
        <v>-45.199219999999997</v>
      </c>
      <c r="AD109" s="2">
        <f>[6]testrun_5x13crossover_indicator!S36</f>
        <v>59.948729999999998</v>
      </c>
      <c r="AE109" s="2">
        <f>[6]testrun_5x13crossover_indicator!T36</f>
        <v>190.2998</v>
      </c>
      <c r="AF109" s="2">
        <f>[6]testrun_5x13crossover_indicator!U36</f>
        <v>209.69970000000001</v>
      </c>
      <c r="AG109" s="2">
        <f>[6]testrun_5x13crossover_indicator!V36</f>
        <v>-246.59912</v>
      </c>
      <c r="AH109" s="2">
        <f>[6]testrun_5x13crossover_indicator!W36</f>
        <v>87.199709999999996</v>
      </c>
      <c r="AI109" s="2">
        <f>[6]testrun_5x13crossover_indicator!X36</f>
        <v>26</v>
      </c>
      <c r="AJ109" s="2">
        <f>[6]testrun_5x13crossover_indicator!Y36</f>
        <v>-304.19873000000001</v>
      </c>
      <c r="AK109" s="2">
        <f>[6]testrun_5x13crossover_indicator!Z36</f>
        <v>-9.4995119999999993</v>
      </c>
      <c r="AL109" s="2">
        <f>[6]testrun_5x13crossover_indicator!AA36</f>
        <v>130.05029999999999</v>
      </c>
      <c r="AM109" s="2">
        <f>[6]testrun_5x13crossover_indicator!AB36</f>
        <v>-40.149901999999997</v>
      </c>
      <c r="AN109" s="2">
        <f>[6]testrun_5x13crossover_indicator!AC36</f>
        <v>128</v>
      </c>
      <c r="AO109" s="2">
        <f>[6]testrun_5x13crossover_indicator!AD36</f>
        <v>153.6001</v>
      </c>
      <c r="AP109" s="2">
        <f>[6]testrun_5x13crossover_indicator!AE36</f>
        <v>-63.75</v>
      </c>
      <c r="AQ109" s="2">
        <f>[6]testrun_5x13crossover_indicator!AF36</f>
        <v>81.850586000000007</v>
      </c>
      <c r="AR109" s="2">
        <f>[6]testrun_5x13crossover_indicator!AG36</f>
        <v>47.5</v>
      </c>
      <c r="AS109" s="2">
        <f>[6]testrun_5x13crossover_indicator!AH36</f>
        <v>36.399414</v>
      </c>
      <c r="AT109" s="2">
        <f>[6]testrun_5x13crossover_indicator!AI36</f>
        <v>-172.74902</v>
      </c>
      <c r="AU109" s="2">
        <f>[6]testrun_5x13crossover_indicator!AJ36</f>
        <v>-172.75049000000001</v>
      </c>
      <c r="AV109" s="2">
        <f>[6]testrun_5x13crossover_indicator!AK36</f>
        <v>-119.3999</v>
      </c>
      <c r="AW109" s="2">
        <f>[6]testrun_5x13crossover_indicator!AL36</f>
        <v>170.74950999999999</v>
      </c>
      <c r="AX109" s="2">
        <f>[6]testrun_5x13crossover_indicator!AM36</f>
        <v>334.44970000000001</v>
      </c>
      <c r="AY109" s="2">
        <f>[6]testrun_5x13crossover_indicator!AN36</f>
        <v>-21.450683999999999</v>
      </c>
      <c r="AZ109" s="2">
        <f>[6]testrun_5x13crossover_indicator!AO36</f>
        <v>366.74950000000001</v>
      </c>
      <c r="BA109" s="2">
        <f>[6]testrun_5x13crossover_indicator!AP36</f>
        <v>-2.7998047000000001</v>
      </c>
      <c r="BB109" s="2">
        <f>[6]testrun_5x13crossover_indicator!AQ36</f>
        <v>6.5507812000000003</v>
      </c>
      <c r="BC109" s="2">
        <f>[6]testrun_5x13crossover_indicator!AR36</f>
        <v>-219.59961000000001</v>
      </c>
      <c r="BD109" s="2">
        <f>[6]testrun_5x13crossover_indicator!AS36</f>
        <v>130.65038999999999</v>
      </c>
      <c r="BE109" s="2">
        <f>[6]testrun_5x13crossover_indicator!AT36</f>
        <v>44.649901999999997</v>
      </c>
      <c r="BF109" s="2">
        <f>[6]testrun_5x13crossover_indicator!AU36</f>
        <v>456.0498</v>
      </c>
      <c r="BG109" s="2">
        <f>[6]testrun_5x13crossover_indicator!AV36</f>
        <v>308.95116999999999</v>
      </c>
      <c r="BH109" s="2">
        <f>[6]testrun_5x13crossover_indicator!AW36</f>
        <v>296.40136999999999</v>
      </c>
      <c r="BI109" s="2">
        <f>[6]testrun_5x13crossover_indicator!AX36</f>
        <v>-81.150390000000002</v>
      </c>
      <c r="BJ109" s="2">
        <f>[6]testrun_5x13crossover_indicator!AY36</f>
        <v>44</v>
      </c>
      <c r="BK109" s="2">
        <f>[6]testrun_5x13crossover_indicator!AZ36</f>
        <v>145.2002</v>
      </c>
      <c r="BL109" s="2">
        <f>[6]testrun_5x13crossover_indicator!BA36</f>
        <v>-129.60059000000001</v>
      </c>
      <c r="BM109" s="2">
        <f>[6]testrun_5x13crossover_indicator!BB36</f>
        <v>217.7998</v>
      </c>
      <c r="BN109" s="2">
        <f>[6]testrun_5x13crossover_indicator!BC36</f>
        <v>-205.89940999999999</v>
      </c>
      <c r="BO109" s="2">
        <f>[6]testrun_5x13crossover_indicator!BD36</f>
        <v>156.09863000000001</v>
      </c>
      <c r="BP109" s="2">
        <f>[6]testrun_5x13crossover_indicator!BE36</f>
        <v>-142.30029999999999</v>
      </c>
      <c r="BQ109" s="2">
        <f>[6]testrun_5x13crossover_indicator!BF36</f>
        <v>229.99950999999999</v>
      </c>
      <c r="BR109" s="2">
        <f>[6]testrun_5x13crossover_indicator!BG36</f>
        <v>272.30029999999999</v>
      </c>
      <c r="BS109" s="2">
        <f>[6]testrun_5x13crossover_indicator!BH36</f>
        <v>145.8501</v>
      </c>
      <c r="BT109" s="2">
        <f>[6]testrun_5x13crossover_indicator!BI36</f>
        <v>403.75</v>
      </c>
      <c r="BU109" s="2">
        <f>[6]testrun_5x13crossover_indicator!BJ36</f>
        <v>-320.75049999999999</v>
      </c>
      <c r="BV109" s="2">
        <f>[6]testrun_5x13crossover_indicator!BK36</f>
        <v>117.80029</v>
      </c>
      <c r="BW109" s="2">
        <f>[6]testrun_5x13crossover_indicator!BL36</f>
        <v>30.400879</v>
      </c>
      <c r="BX109" s="2">
        <f>[6]testrun_5x13crossover_indicator!BM36</f>
        <v>-381.69873000000001</v>
      </c>
      <c r="BY109" s="2">
        <f>[6]testrun_5x13crossover_indicator!BN36</f>
        <v>-7.1503905999999997</v>
      </c>
      <c r="BZ109" s="2">
        <f>[6]testrun_5x13crossover_indicator!BO36</f>
        <v>264.5498</v>
      </c>
      <c r="CA109" s="2">
        <f>[6]testrun_5x13crossover_indicator!BP36</f>
        <v>-131.74805000000001</v>
      </c>
      <c r="CB109" s="2">
        <f>[6]testrun_5x13crossover_indicator!BQ36</f>
        <v>-58.300780000000003</v>
      </c>
      <c r="CC109" s="2">
        <f>[6]testrun_5x13crossover_indicator!BR36</f>
        <v>-122.60156000000001</v>
      </c>
      <c r="CD109" s="2">
        <f>[6]testrun_5x13crossover_indicator!BS36</f>
        <v>88.25</v>
      </c>
      <c r="CE109" s="2">
        <f>[6]testrun_5x13crossover_indicator!BT36</f>
        <v>-263.99901999999997</v>
      </c>
      <c r="CF109" s="2">
        <f>[6]testrun_5x13crossover_indicator!BU36</f>
        <v>415.54932000000002</v>
      </c>
      <c r="CG109" s="2">
        <f>[6]testrun_5x13crossover_indicator!BV36</f>
        <v>109.89941399999999</v>
      </c>
      <c r="CH109" s="2">
        <f>[6]testrun_5x13crossover_indicator!BW36</f>
        <v>-119.24805000000001</v>
      </c>
      <c r="CI109" s="2">
        <f>[6]testrun_5x13crossover_indicator!BX36</f>
        <v>-20.200195000000001</v>
      </c>
      <c r="CJ109" s="2">
        <f>[6]testrun_5x13crossover_indicator!BY36</f>
        <v>59.150390000000002</v>
      </c>
      <c r="CK109" s="2">
        <f>[6]testrun_5x13crossover_indicator!BZ36</f>
        <v>93.450194999999994</v>
      </c>
      <c r="CL109" s="2">
        <f>[6]testrun_5x13crossover_indicator!CA36</f>
        <v>145.80078</v>
      </c>
      <c r="CM109" s="2">
        <f>[6]testrun_5x13crossover_indicator!CB36</f>
        <v>-226.80078</v>
      </c>
      <c r="CN109" s="2">
        <f>[6]testrun_5x13crossover_indicator!CC36</f>
        <v>223.7998</v>
      </c>
      <c r="CO109" s="2">
        <f>[6]testrun_5x13crossover_indicator!CD36</f>
        <v>245.5</v>
      </c>
      <c r="CP109" s="2">
        <f>[6]testrun_5x13crossover_indicator!CE36</f>
        <v>234.70116999999999</v>
      </c>
      <c r="CQ109" s="2">
        <f>[6]testrun_5x13crossover_indicator!CF36</f>
        <v>-72</v>
      </c>
      <c r="CR109" s="2">
        <f>[6]testrun_5x13crossover_indicator!CG36</f>
        <v>728.30079999999998</v>
      </c>
      <c r="CS109" s="2">
        <f>[6]testrun_5x13crossover_indicator!CH36</f>
        <v>148.09961000000001</v>
      </c>
      <c r="CT109" s="2">
        <f>[6]testrun_5x13crossover_indicator!CI36</f>
        <v>290.39940000000001</v>
      </c>
      <c r="CU109" s="2">
        <f>[6]testrun_5x13crossover_indicator!CJ36</f>
        <v>-132.99902</v>
      </c>
      <c r="CV109" s="2">
        <f>[6]testrun_5x13crossover_indicator!CK36</f>
        <v>165</v>
      </c>
      <c r="CW109" s="2">
        <f>[6]testrun_5x13crossover_indicator!CL36</f>
        <v>-71.100586000000007</v>
      </c>
      <c r="CX109" s="2">
        <f>[6]testrun_5x13crossover_indicator!CM36</f>
        <v>96.798829999999995</v>
      </c>
      <c r="CY109" s="2">
        <f>[6]testrun_5x13crossover_indicator!CN36</f>
        <v>385.40039999999999</v>
      </c>
      <c r="CZ109" s="2">
        <f>[6]testrun_5x13crossover_indicator!CO36</f>
        <v>-371.9502</v>
      </c>
      <c r="DA109" s="2">
        <f>[6]testrun_5x13crossover_indicator!CP36</f>
        <v>729.59960000000001</v>
      </c>
      <c r="DB109" s="2">
        <f>[6]testrun_5x13crossover_indicator!CQ36</f>
        <v>92.050780000000003</v>
      </c>
      <c r="DC109" s="2">
        <f>[6]testrun_5x13crossover_indicator!CR36</f>
        <v>-8.3486329999999995</v>
      </c>
      <c r="DD109" s="2">
        <f>[6]testrun_5x13crossover_indicator!CS36</f>
        <v>-189.64940999999999</v>
      </c>
      <c r="DE109" s="2">
        <f>[6]testrun_5x13crossover_indicator!CT36</f>
        <v>282.7998</v>
      </c>
      <c r="DF109" s="2">
        <f>[6]testrun_5x13crossover_indicator!CU36</f>
        <v>381.5498</v>
      </c>
      <c r="DG109" s="2">
        <f>[6]testrun_5x13crossover_indicator!CV36</f>
        <v>-527.00194999999997</v>
      </c>
      <c r="DH109" s="2">
        <f>[6]testrun_5x13crossover_indicator!CW36</f>
        <v>561.14940000000001</v>
      </c>
      <c r="DI109" s="2">
        <f>[6]testrun_5x13crossover_indicator!CX36</f>
        <v>-212.55176</v>
      </c>
      <c r="DJ109" s="2">
        <f>[6]testrun_5x13crossover_indicator!CY36</f>
        <v>-73.248050000000006</v>
      </c>
      <c r="DK109" s="2">
        <f>[6]testrun_5x13crossover_indicator!CZ36</f>
        <v>51.749023000000001</v>
      </c>
      <c r="DL109" s="2">
        <f>[6]testrun_5x13crossover_indicator!DA36</f>
        <v>-237.85059000000001</v>
      </c>
      <c r="DM109" s="2">
        <f>[6]testrun_5x13crossover_indicator!DB36</f>
        <v>370.30077999999997</v>
      </c>
    </row>
    <row r="110" spans="1:117" x14ac:dyDescent="0.3">
      <c r="A110" t="s">
        <v>32</v>
      </c>
      <c r="B110" t="s">
        <v>34</v>
      </c>
      <c r="C110" t="s">
        <v>5</v>
      </c>
      <c r="D110" s="2">
        <f t="shared" si="1"/>
        <v>273076.73830000008</v>
      </c>
      <c r="E110">
        <f>COUNT(L112:DZ112)</f>
        <v>106</v>
      </c>
      <c r="F110" s="5">
        <f>COUNTIF(L112:DZ112,"&gt;0")</f>
        <v>70</v>
      </c>
      <c r="G110" s="6">
        <f>100 *F110/E110</f>
        <v>66.037735849056602</v>
      </c>
      <c r="H110" s="7">
        <f>SUM(E110:E127)</f>
        <v>636</v>
      </c>
      <c r="I110" s="7">
        <f>SUM(F110:F127)</f>
        <v>406</v>
      </c>
      <c r="J110" s="7"/>
      <c r="K110" s="8">
        <f>100 *I110/H110</f>
        <v>63.836477987421382</v>
      </c>
      <c r="L110" s="2">
        <f>[7]testrun_5x13crossover_indicator!A4</f>
        <v>2721.2997999999998</v>
      </c>
      <c r="M110" s="2">
        <f>[7]testrun_5x13crossover_indicator!B4</f>
        <v>2241.2510000000002</v>
      </c>
      <c r="N110" s="2">
        <f>[7]testrun_5x13crossover_indicator!C4</f>
        <v>2503.8506000000002</v>
      </c>
      <c r="O110" s="2">
        <f>[7]testrun_5x13crossover_indicator!D4</f>
        <v>1514.748</v>
      </c>
      <c r="P110" s="2">
        <f>[7]testrun_5x13crossover_indicator!E4</f>
        <v>2186.0985999999998</v>
      </c>
      <c r="Q110" s="2">
        <f>[7]testrun_5x13crossover_indicator!F4</f>
        <v>1464.7030999999999</v>
      </c>
      <c r="R110" s="2">
        <f>[7]testrun_5x13crossover_indicator!G4</f>
        <v>1547.1992</v>
      </c>
      <c r="S110" s="2">
        <f>[7]testrun_5x13crossover_indicator!H4</f>
        <v>2565.5497999999998</v>
      </c>
      <c r="T110" s="2">
        <f>[7]testrun_5x13crossover_indicator!I4</f>
        <v>2772.4960000000001</v>
      </c>
      <c r="U110" s="2">
        <f>[7]testrun_5x13crossover_indicator!J4</f>
        <v>2714.4989999999998</v>
      </c>
      <c r="V110" s="2">
        <f>[7]testrun_5x13crossover_indicator!K4</f>
        <v>2286.6504</v>
      </c>
      <c r="W110" s="2">
        <f>[7]testrun_5x13crossover_indicator!L4</f>
        <v>2400.4965999999999</v>
      </c>
      <c r="X110" s="2">
        <f>[7]testrun_5x13crossover_indicator!M4</f>
        <v>2038.0038999999999</v>
      </c>
      <c r="Y110" s="2">
        <f>[7]testrun_5x13crossover_indicator!N4</f>
        <v>2458.3496</v>
      </c>
      <c r="Z110" s="2">
        <f>[7]testrun_5x13crossover_indicator!O4</f>
        <v>2887.1484</v>
      </c>
      <c r="AA110" s="2">
        <f>[7]testrun_5x13crossover_indicator!P4</f>
        <v>1676.3516</v>
      </c>
      <c r="AB110" s="2">
        <f>[7]testrun_5x13crossover_indicator!Q4</f>
        <v>2966.7469999999998</v>
      </c>
      <c r="AC110" s="2">
        <f>[7]testrun_5x13crossover_indicator!R4</f>
        <v>2253.6552999999999</v>
      </c>
      <c r="AD110" s="2">
        <f>[7]testrun_5x13crossover_indicator!S4</f>
        <v>1228.502</v>
      </c>
      <c r="AE110" s="2">
        <f>[7]testrun_5x13crossover_indicator!T4</f>
        <v>1467.3036999999999</v>
      </c>
      <c r="AF110" s="2">
        <f>[7]testrun_5x13crossover_indicator!U4</f>
        <v>1503.9512</v>
      </c>
      <c r="AG110" s="2">
        <f>[7]testrun_5x13crossover_indicator!V4</f>
        <v>1468.9502</v>
      </c>
      <c r="AH110" s="2">
        <f>[7]testrun_5x13crossover_indicator!W4</f>
        <v>1381.4004</v>
      </c>
      <c r="AI110" s="2">
        <f>[7]testrun_5x13crossover_indicator!X4</f>
        <v>1035.4512</v>
      </c>
      <c r="AJ110" s="2">
        <f>[7]testrun_5x13crossover_indicator!Y4</f>
        <v>1200.3975</v>
      </c>
      <c r="AK110" s="2">
        <f>[7]testrun_5x13crossover_indicator!Z4</f>
        <v>1122.1982</v>
      </c>
      <c r="AL110" s="2">
        <f>[7]testrun_5x13crossover_indicator!AA4</f>
        <v>2771.0497999999998</v>
      </c>
      <c r="AM110" s="2">
        <f>[7]testrun_5x13crossover_indicator!AB4</f>
        <v>2752.2988</v>
      </c>
      <c r="AN110" s="2">
        <f>[7]testrun_5x13crossover_indicator!AC4</f>
        <v>2511.7031000000002</v>
      </c>
      <c r="AO110" s="2">
        <f>[7]testrun_5x13crossover_indicator!AD4</f>
        <v>1207.9482</v>
      </c>
      <c r="AP110" s="2">
        <f>[7]testrun_5x13crossover_indicator!AE4</f>
        <v>2853.2979</v>
      </c>
      <c r="AQ110" s="2">
        <f>[7]testrun_5x13crossover_indicator!AF4</f>
        <v>2852.4521</v>
      </c>
      <c r="AR110" s="2">
        <f>[7]testrun_5x13crossover_indicator!AG4</f>
        <v>4237.1025</v>
      </c>
      <c r="AS110" s="2">
        <f>[7]testrun_5x13crossover_indicator!AH4</f>
        <v>3009.7979</v>
      </c>
      <c r="AT110" s="2">
        <f>[7]testrun_5x13crossover_indicator!AI4</f>
        <v>2698.2997999999998</v>
      </c>
      <c r="AU110" s="2">
        <f>[7]testrun_5x13crossover_indicator!AJ4</f>
        <v>2539.2002000000002</v>
      </c>
      <c r="AV110" s="2">
        <f>[7]testrun_5x13crossover_indicator!AK4</f>
        <v>2159.7002000000002</v>
      </c>
      <c r="AW110" s="2">
        <f>[7]testrun_5x13crossover_indicator!AL4</f>
        <v>1024.499</v>
      </c>
      <c r="AX110" s="2">
        <f>[7]testrun_5x13crossover_indicator!AM4</f>
        <v>2689.1484</v>
      </c>
      <c r="AY110" s="2">
        <f>[7]testrun_5x13crossover_indicator!AN4</f>
        <v>1815.0977</v>
      </c>
      <c r="AZ110" s="2">
        <f>[7]testrun_5x13crossover_indicator!AO4</f>
        <v>2742.2979</v>
      </c>
      <c r="BA110" s="2">
        <f>[7]testrun_5x13crossover_indicator!AP4</f>
        <v>2972.8018000000002</v>
      </c>
      <c r="BB110" s="2">
        <f>[7]testrun_5x13crossover_indicator!AQ4</f>
        <v>2779.4023000000002</v>
      </c>
      <c r="BC110" s="2">
        <f>[7]testrun_5x13crossover_indicator!AR4</f>
        <v>1617.2988</v>
      </c>
      <c r="BD110" s="2">
        <f>[7]testrun_5x13crossover_indicator!AS4</f>
        <v>2123.0508</v>
      </c>
      <c r="BE110" s="2">
        <f>[7]testrun_5x13crossover_indicator!AT4</f>
        <v>2376.9969999999998</v>
      </c>
      <c r="BF110" s="2">
        <f>[7]testrun_5x13crossover_indicator!AU4</f>
        <v>2205.0077999999999</v>
      </c>
      <c r="BG110" s="2">
        <f>[7]testrun_5x13crossover_indicator!AV4</f>
        <v>2923.6992</v>
      </c>
      <c r="BH110" s="2">
        <f>[7]testrun_5x13crossover_indicator!AW4</f>
        <v>3808.3984</v>
      </c>
      <c r="BI110" s="2">
        <f>[7]testrun_5x13crossover_indicator!AX4</f>
        <v>4104.0995999999996</v>
      </c>
      <c r="BJ110" s="2">
        <f>[7]testrun_5x13crossover_indicator!AY4</f>
        <v>4016.5996</v>
      </c>
      <c r="BK110" s="2">
        <f>[7]testrun_5x13crossover_indicator!AZ4</f>
        <v>2280.9940999999999</v>
      </c>
      <c r="BL110" s="2">
        <f>[7]testrun_5x13crossover_indicator!BA4</f>
        <v>2744.6484</v>
      </c>
      <c r="BM110" s="2">
        <f>[7]testrun_5x13crossover_indicator!BB4</f>
        <v>3124.3085999999998</v>
      </c>
      <c r="BN110" s="2">
        <f>[7]testrun_5x13crossover_indicator!BC4</f>
        <v>3087.0468999999998</v>
      </c>
      <c r="BO110" s="2">
        <f>[7]testrun_5x13crossover_indicator!BD4</f>
        <v>3344.7988</v>
      </c>
      <c r="BP110" s="2">
        <f>[7]testrun_5x13crossover_indicator!BE4</f>
        <v>3841.2440999999999</v>
      </c>
      <c r="BQ110" s="2">
        <f>[7]testrun_5x13crossover_indicator!BF4</f>
        <v>1493.8516</v>
      </c>
      <c r="BR110" s="2">
        <f>[7]testrun_5x13crossover_indicator!BG4</f>
        <v>1788.8457000000001</v>
      </c>
      <c r="BS110" s="2">
        <f>[7]testrun_5x13crossover_indicator!BH4</f>
        <v>1647.0546999999999</v>
      </c>
      <c r="BT110" s="2">
        <f>[7]testrun_5x13crossover_indicator!BI4</f>
        <v>2349.2012</v>
      </c>
      <c r="BU110" s="2">
        <f>[7]testrun_5x13crossover_indicator!BJ4</f>
        <v>3716.0497999999998</v>
      </c>
      <c r="BV110" s="2">
        <f>[7]testrun_5x13crossover_indicator!BK4</f>
        <v>2866.9004</v>
      </c>
      <c r="BW110" s="2">
        <f>[7]testrun_5x13crossover_indicator!BL4</f>
        <v>2303.2002000000002</v>
      </c>
      <c r="BX110" s="2">
        <f>[7]testrun_5x13crossover_indicator!BM4</f>
        <v>2478.0497999999998</v>
      </c>
      <c r="BY110" s="2">
        <f>[7]testrun_5x13crossover_indicator!BN4</f>
        <v>1820.7050999999999</v>
      </c>
      <c r="BZ110" s="2">
        <f>[7]testrun_5x13crossover_indicator!BO4</f>
        <v>1939.6465000000001</v>
      </c>
      <c r="CA110" s="2">
        <f>[7]testrun_5x13crossover_indicator!BP4</f>
        <v>2369.5956999999999</v>
      </c>
      <c r="CB110" s="2">
        <f>[7]testrun_5x13crossover_indicator!BQ4</f>
        <v>2866.0488</v>
      </c>
      <c r="CC110" s="2">
        <f>[7]testrun_5x13crossover_indicator!BR4</f>
        <v>1945.9023</v>
      </c>
      <c r="CD110" s="2">
        <f>[7]testrun_5x13crossover_indicator!BS4</f>
        <v>3612.7402000000002</v>
      </c>
      <c r="CE110" s="2">
        <f>[7]testrun_5x13crossover_indicator!BT4</f>
        <v>1794.6445000000001</v>
      </c>
      <c r="CF110" s="2">
        <f>[7]testrun_5x13crossover_indicator!BU4</f>
        <v>2775.5547000000001</v>
      </c>
      <c r="CG110" s="2">
        <f>[7]testrun_5x13crossover_indicator!BV4</f>
        <v>2015.8065999999999</v>
      </c>
      <c r="CH110" s="2">
        <f>[7]testrun_5x13crossover_indicator!BW4</f>
        <v>2195.2069999999999</v>
      </c>
      <c r="CI110" s="2">
        <f>[7]testrun_5x13crossover_indicator!BX4</f>
        <v>1679.6992</v>
      </c>
      <c r="CJ110" s="2">
        <f>[7]testrun_5x13crossover_indicator!BY4</f>
        <v>2217.498</v>
      </c>
      <c r="CK110" s="2">
        <f>[7]testrun_5x13crossover_indicator!BZ4</f>
        <v>1680.3965000000001</v>
      </c>
      <c r="CL110" s="2">
        <f>[7]testrun_5x13crossover_indicator!CA4</f>
        <v>1916.8965000000001</v>
      </c>
      <c r="CM110" s="2">
        <f>[7]testrun_5x13crossover_indicator!CB4</f>
        <v>2296.0956999999999</v>
      </c>
      <c r="CN110" s="2">
        <f>[7]testrun_5x13crossover_indicator!CC4</f>
        <v>2157.1055000000001</v>
      </c>
      <c r="CO110" s="2">
        <f>[7]testrun_5x13crossover_indicator!CD4</f>
        <v>2600.5996</v>
      </c>
      <c r="CP110" s="2">
        <f>[7]testrun_5x13crossover_indicator!CE4</f>
        <v>2029.1913999999999</v>
      </c>
      <c r="CQ110" s="2">
        <f>[7]testrun_5x13crossover_indicator!CF4</f>
        <v>2167.7988</v>
      </c>
      <c r="CR110" s="2">
        <f>[7]testrun_5x13crossover_indicator!CG4</f>
        <v>2850.3964999999998</v>
      </c>
      <c r="CS110" s="2">
        <f>[7]testrun_5x13crossover_indicator!CH4</f>
        <v>4450.7049999999999</v>
      </c>
      <c r="CT110" s="2">
        <f>[7]testrun_5x13crossover_indicator!CI4</f>
        <v>3675.0976999999998</v>
      </c>
      <c r="CU110" s="2">
        <f>[7]testrun_5x13crossover_indicator!CJ4</f>
        <v>2772.498</v>
      </c>
      <c r="CV110" s="2">
        <f>[7]testrun_5x13crossover_indicator!CK4</f>
        <v>3006.4043000000001</v>
      </c>
      <c r="CW110" s="2">
        <f>[7]testrun_5x13crossover_indicator!CL4</f>
        <v>2810.9960000000001</v>
      </c>
      <c r="CX110" s="2">
        <f>[7]testrun_5x13crossover_indicator!CM4</f>
        <v>2300.4004</v>
      </c>
      <c r="CY110" s="2">
        <f>[7]testrun_5x13crossover_indicator!CN4</f>
        <v>2351.498</v>
      </c>
      <c r="CZ110" s="2">
        <f>[7]testrun_5x13crossover_indicator!CO4</f>
        <v>3764.0918000000001</v>
      </c>
      <c r="DA110" s="2">
        <f>[7]testrun_5x13crossover_indicator!CP4</f>
        <v>3799.5</v>
      </c>
      <c r="DB110" s="2">
        <f>[7]testrun_5x13crossover_indicator!CQ4</f>
        <v>2415.4023000000002</v>
      </c>
      <c r="DC110" s="2">
        <f>[7]testrun_5x13crossover_indicator!CR4</f>
        <v>3483.3418000000001</v>
      </c>
      <c r="DD110" s="2">
        <f>[7]testrun_5x13crossover_indicator!CS4</f>
        <v>2595.3516</v>
      </c>
      <c r="DE110" s="2">
        <f>[7]testrun_5x13crossover_indicator!CT4</f>
        <v>2271.9043000000001</v>
      </c>
      <c r="DF110" s="2">
        <f>[7]testrun_5x13crossover_indicator!CU4</f>
        <v>3005.0039999999999</v>
      </c>
      <c r="DG110" s="2">
        <f>[7]testrun_5x13crossover_indicator!CV4</f>
        <v>3339.252</v>
      </c>
      <c r="DH110" s="2">
        <f>[7]testrun_5x13crossover_indicator!CW4</f>
        <v>5095.5527000000002</v>
      </c>
      <c r="DI110" s="2">
        <f>[7]testrun_5x13crossover_indicator!CX4</f>
        <v>2942.4004</v>
      </c>
      <c r="DJ110" s="2">
        <f>[7]testrun_5x13crossover_indicator!CY4</f>
        <v>4373.5079999999998</v>
      </c>
      <c r="DK110" s="2">
        <f>[7]testrun_5x13crossover_indicator!CZ4</f>
        <v>5490.3535000000002</v>
      </c>
      <c r="DL110" s="2">
        <f>[7]testrun_5x13crossover_indicator!DA4</f>
        <v>4289.0039999999999</v>
      </c>
      <c r="DM110" s="2">
        <f>[7]testrun_5x13crossover_indicator!DB4</f>
        <v>4448.2479999999996</v>
      </c>
    </row>
    <row r="111" spans="1:117" x14ac:dyDescent="0.3">
      <c r="A111" t="s">
        <v>32</v>
      </c>
      <c r="B111" t="s">
        <v>34</v>
      </c>
      <c r="C111" t="s">
        <v>6</v>
      </c>
      <c r="D111" s="2">
        <f t="shared" si="1"/>
        <v>-237625.71029999998</v>
      </c>
      <c r="F111" s="5"/>
      <c r="G111" s="7"/>
      <c r="H111" s="7"/>
      <c r="I111" s="7"/>
      <c r="J111" s="7"/>
      <c r="K111" s="7"/>
      <c r="L111" s="2">
        <f>[7]testrun_5x13crossover_indicator!A5</f>
        <v>-1974.252</v>
      </c>
      <c r="M111" s="2">
        <f>[7]testrun_5x13crossover_indicator!B5</f>
        <v>-1721.8525</v>
      </c>
      <c r="N111" s="2">
        <f>[7]testrun_5x13crossover_indicator!C5</f>
        <v>-1245.2979</v>
      </c>
      <c r="O111" s="2">
        <f>[7]testrun_5x13crossover_indicator!D5</f>
        <v>-1415.6475</v>
      </c>
      <c r="P111" s="2">
        <f>[7]testrun_5x13crossover_indicator!E5</f>
        <v>-1721.4951000000001</v>
      </c>
      <c r="Q111" s="2">
        <f>[7]testrun_5x13crossover_indicator!F5</f>
        <v>-1661.8984</v>
      </c>
      <c r="R111" s="2">
        <f>[7]testrun_5x13crossover_indicator!G5</f>
        <v>-1167.4061999999999</v>
      </c>
      <c r="S111" s="2">
        <f>[7]testrun_5x13crossover_indicator!H5</f>
        <v>-1800.3467000000001</v>
      </c>
      <c r="T111" s="2">
        <f>[7]testrun_5x13crossover_indicator!I5</f>
        <v>-2172.7489999999998</v>
      </c>
      <c r="U111" s="2">
        <f>[7]testrun_5x13crossover_indicator!J5</f>
        <v>-1460.0038999999999</v>
      </c>
      <c r="V111" s="2">
        <f>[7]testrun_5x13crossover_indicator!K5</f>
        <v>-1472.6943000000001</v>
      </c>
      <c r="W111" s="2">
        <f>[7]testrun_5x13crossover_indicator!L5</f>
        <v>-2011.396</v>
      </c>
      <c r="X111" s="2">
        <f>[7]testrun_5x13crossover_indicator!M5</f>
        <v>-1517.8003000000001</v>
      </c>
      <c r="Y111" s="2">
        <f>[7]testrun_5x13crossover_indicator!N5</f>
        <v>-1690.6582000000001</v>
      </c>
      <c r="Z111" s="2">
        <f>[7]testrun_5x13crossover_indicator!O5</f>
        <v>-2276.752</v>
      </c>
      <c r="AA111" s="2">
        <f>[7]testrun_5x13crossover_indicator!P5</f>
        <v>-1422.7050999999999</v>
      </c>
      <c r="AB111" s="2">
        <f>[7]testrun_5x13crossover_indicator!Q5</f>
        <v>-1320.1475</v>
      </c>
      <c r="AC111" s="2">
        <f>[7]testrun_5x13crossover_indicator!R5</f>
        <v>-1809.04</v>
      </c>
      <c r="AD111" s="2">
        <f>[7]testrun_5x13crossover_indicator!S5</f>
        <v>-1504.3534999999999</v>
      </c>
      <c r="AE111" s="2">
        <f>[7]testrun_5x13crossover_indicator!T5</f>
        <v>-1124.9014</v>
      </c>
      <c r="AF111" s="2">
        <f>[7]testrun_5x13crossover_indicator!U5</f>
        <v>-1193.3525</v>
      </c>
      <c r="AG111" s="2">
        <f>[7]testrun_5x13crossover_indicator!V5</f>
        <v>-1637.499</v>
      </c>
      <c r="AH111" s="2">
        <f>[7]testrun_5x13crossover_indicator!W5</f>
        <v>-1329.0059000000001</v>
      </c>
      <c r="AI111" s="2">
        <f>[7]testrun_5x13crossover_indicator!X5</f>
        <v>-1639.7070000000001</v>
      </c>
      <c r="AJ111" s="2">
        <f>[7]testrun_5x13crossover_indicator!Y5</f>
        <v>-1289.3534999999999</v>
      </c>
      <c r="AK111" s="2">
        <f>[7]testrun_5x13crossover_indicator!Z5</f>
        <v>-1267.4463000000001</v>
      </c>
      <c r="AL111" s="2">
        <f>[7]testrun_5x13crossover_indicator!AA5</f>
        <v>-1413.2040999999999</v>
      </c>
      <c r="AM111" s="2">
        <f>[7]testrun_5x13crossover_indicator!AB5</f>
        <v>-1785.3046999999999</v>
      </c>
      <c r="AN111" s="2">
        <f>[7]testrun_5x13crossover_indicator!AC5</f>
        <v>-1995.4453000000001</v>
      </c>
      <c r="AO111" s="2">
        <f>[7]testrun_5x13crossover_indicator!AD5</f>
        <v>-1976.5938000000001</v>
      </c>
      <c r="AP111" s="2">
        <f>[7]testrun_5x13crossover_indicator!AE5</f>
        <v>-2654.8516</v>
      </c>
      <c r="AQ111" s="2">
        <f>[7]testrun_5x13crossover_indicator!AF5</f>
        <v>-2514.8447000000001</v>
      </c>
      <c r="AR111" s="2">
        <f>[7]testrun_5x13crossover_indicator!AG5</f>
        <v>-2316.9960000000001</v>
      </c>
      <c r="AS111" s="2">
        <f>[7]testrun_5x13crossover_indicator!AH5</f>
        <v>-1727.2021</v>
      </c>
      <c r="AT111" s="2">
        <f>[7]testrun_5x13crossover_indicator!AI5</f>
        <v>-1235.8984</v>
      </c>
      <c r="AU111" s="2">
        <f>[7]testrun_5x13crossover_indicator!AJ5</f>
        <v>-1816.9540999999999</v>
      </c>
      <c r="AV111" s="2">
        <f>[7]testrun_5x13crossover_indicator!AK5</f>
        <v>-1847.6504</v>
      </c>
      <c r="AW111" s="2">
        <f>[7]testrun_5x13crossover_indicator!AL5</f>
        <v>-1300.4473</v>
      </c>
      <c r="AX111" s="2">
        <f>[7]testrun_5x13crossover_indicator!AM5</f>
        <v>-1824.0518</v>
      </c>
      <c r="AY111" s="2">
        <f>[7]testrun_5x13crossover_indicator!AN5</f>
        <v>-1612.3008</v>
      </c>
      <c r="AZ111" s="2">
        <f>[7]testrun_5x13crossover_indicator!AO5</f>
        <v>-3609.5450000000001</v>
      </c>
      <c r="BA111" s="2">
        <f>[7]testrun_5x13crossover_indicator!AP5</f>
        <v>-2507.0039999999999</v>
      </c>
      <c r="BB111" s="2">
        <f>[7]testrun_5x13crossover_indicator!AQ5</f>
        <v>-2197.25</v>
      </c>
      <c r="BC111" s="2">
        <f>[7]testrun_5x13crossover_indicator!AR5</f>
        <v>-1814</v>
      </c>
      <c r="BD111" s="2">
        <f>[7]testrun_5x13crossover_indicator!AS5</f>
        <v>-2168.3516</v>
      </c>
      <c r="BE111" s="2">
        <f>[7]testrun_5x13crossover_indicator!AT5</f>
        <v>-1656.9463000000001</v>
      </c>
      <c r="BF111" s="2">
        <f>[7]testrun_5x13crossover_indicator!AU5</f>
        <v>-1563.6953000000001</v>
      </c>
      <c r="BG111" s="2">
        <f>[7]testrun_5x13crossover_indicator!AV5</f>
        <v>-3086.6484</v>
      </c>
      <c r="BH111" s="2">
        <f>[7]testrun_5x13crossover_indicator!AW5</f>
        <v>-1878.9530999999999</v>
      </c>
      <c r="BI111" s="2">
        <f>[7]testrun_5x13crossover_indicator!AX5</f>
        <v>-3633.1093999999998</v>
      </c>
      <c r="BJ111" s="2">
        <f>[7]testrun_5x13crossover_indicator!AY5</f>
        <v>-2897.4609999999998</v>
      </c>
      <c r="BK111" s="2">
        <f>[7]testrun_5x13crossover_indicator!AZ5</f>
        <v>-2345.1464999999998</v>
      </c>
      <c r="BL111" s="2">
        <f>[7]testrun_5x13crossover_indicator!BA5</f>
        <v>-2352.4434000000001</v>
      </c>
      <c r="BM111" s="2">
        <f>[7]testrun_5x13crossover_indicator!BB5</f>
        <v>-2613.4940999999999</v>
      </c>
      <c r="BN111" s="2">
        <f>[7]testrun_5x13crossover_indicator!BC5</f>
        <v>-2409.8065999999999</v>
      </c>
      <c r="BO111" s="2">
        <f>[7]testrun_5x13crossover_indicator!BD5</f>
        <v>-2796.8476999999998</v>
      </c>
      <c r="BP111" s="2">
        <f>[7]testrun_5x13crossover_indicator!BE5</f>
        <v>-3378.3485999999998</v>
      </c>
      <c r="BQ111" s="2">
        <f>[7]testrun_5x13crossover_indicator!BF5</f>
        <v>-2630.8555000000001</v>
      </c>
      <c r="BR111" s="2">
        <f>[7]testrun_5x13crossover_indicator!BG5</f>
        <v>-1829.9023</v>
      </c>
      <c r="BS111" s="2">
        <f>[7]testrun_5x13crossover_indicator!BH5</f>
        <v>-1757.7451000000001</v>
      </c>
      <c r="BT111" s="2">
        <f>[7]testrun_5x13crossover_indicator!BI5</f>
        <v>-2466.2968999999998</v>
      </c>
      <c r="BU111" s="2">
        <f>[7]testrun_5x13crossover_indicator!BJ5</f>
        <v>-2554.7440999999999</v>
      </c>
      <c r="BV111" s="2">
        <f>[7]testrun_5x13crossover_indicator!BK5</f>
        <v>-1700.8018</v>
      </c>
      <c r="BW111" s="2">
        <f>[7]testrun_5x13crossover_indicator!BL5</f>
        <v>-1693.7940000000001</v>
      </c>
      <c r="BX111" s="2">
        <f>[7]testrun_5x13crossover_indicator!BM5</f>
        <v>-2829.3506000000002</v>
      </c>
      <c r="BY111" s="2">
        <f>[7]testrun_5x13crossover_indicator!BN5</f>
        <v>-2664.1952999999999</v>
      </c>
      <c r="BZ111" s="2">
        <f>[7]testrun_5x13crossover_indicator!BO5</f>
        <v>-1839.2090000000001</v>
      </c>
      <c r="CA111" s="2">
        <f>[7]testrun_5x13crossover_indicator!BP5</f>
        <v>-2014.2559000000001</v>
      </c>
      <c r="CB111" s="2">
        <f>[7]testrun_5x13crossover_indicator!BQ5</f>
        <v>-2023.3574000000001</v>
      </c>
      <c r="CC111" s="2">
        <f>[7]testrun_5x13crossover_indicator!BR5</f>
        <v>-2289.1444999999999</v>
      </c>
      <c r="CD111" s="2">
        <f>[7]testrun_5x13crossover_indicator!BS5</f>
        <v>-3805.4549999999999</v>
      </c>
      <c r="CE111" s="2">
        <f>[7]testrun_5x13crossover_indicator!BT5</f>
        <v>-2652.4569999999999</v>
      </c>
      <c r="CF111" s="2">
        <f>[7]testrun_5x13crossover_indicator!BU5</f>
        <v>-1707.8984</v>
      </c>
      <c r="CG111" s="2">
        <f>[7]testrun_5x13crossover_indicator!BV5</f>
        <v>-2750.6055000000001</v>
      </c>
      <c r="CH111" s="2">
        <f>[7]testrun_5x13crossover_indicator!BW5</f>
        <v>-1716.7949000000001</v>
      </c>
      <c r="CI111" s="2">
        <f>[7]testrun_5x13crossover_indicator!BX5</f>
        <v>-2122.2930000000001</v>
      </c>
      <c r="CJ111" s="2">
        <f>[7]testrun_5x13crossover_indicator!BY5</f>
        <v>-2579.4940999999999</v>
      </c>
      <c r="CK111" s="2">
        <f>[7]testrun_5x13crossover_indicator!BZ5</f>
        <v>-1564.5917999999999</v>
      </c>
      <c r="CL111" s="2">
        <f>[7]testrun_5x13crossover_indicator!CA5</f>
        <v>-1767.4746</v>
      </c>
      <c r="CM111" s="2">
        <f>[7]testrun_5x13crossover_indicator!CB5</f>
        <v>-2799.7968999999998</v>
      </c>
      <c r="CN111" s="2">
        <f>[7]testrun_5x13crossover_indicator!CC5</f>
        <v>-2038.6895</v>
      </c>
      <c r="CO111" s="2">
        <f>[7]testrun_5x13crossover_indicator!CD5</f>
        <v>-2168.8008</v>
      </c>
      <c r="CP111" s="2">
        <f>[7]testrun_5x13crossover_indicator!CE5</f>
        <v>-2811.0273000000002</v>
      </c>
      <c r="CQ111" s="2">
        <f>[7]testrun_5x13crossover_indicator!CF5</f>
        <v>-1950.3163999999999</v>
      </c>
      <c r="CR111" s="2">
        <f>[7]testrun_5x13crossover_indicator!CG5</f>
        <v>-2133.0059000000001</v>
      </c>
      <c r="CS111" s="2">
        <f>[7]testrun_5x13crossover_indicator!CH5</f>
        <v>-2618.5039999999999</v>
      </c>
      <c r="CT111" s="2">
        <f>[7]testrun_5x13crossover_indicator!CI5</f>
        <v>-3202.7168000000001</v>
      </c>
      <c r="CU111" s="2">
        <f>[7]testrun_5x13crossover_indicator!CJ5</f>
        <v>-2033.1034999999999</v>
      </c>
      <c r="CV111" s="2">
        <f>[7]testrun_5x13crossover_indicator!CK5</f>
        <v>-2504.2930000000001</v>
      </c>
      <c r="CW111" s="2">
        <f>[7]testrun_5x13crossover_indicator!CL5</f>
        <v>-2246.4023000000002</v>
      </c>
      <c r="CX111" s="2">
        <f>[7]testrun_5x13crossover_indicator!CM5</f>
        <v>-2688.1093999999998</v>
      </c>
      <c r="CY111" s="2">
        <f>[7]testrun_5x13crossover_indicator!CN5</f>
        <v>-3207.6055000000001</v>
      </c>
      <c r="CZ111" s="2">
        <f>[7]testrun_5x13crossover_indicator!CO5</f>
        <v>-2849.2539999999999</v>
      </c>
      <c r="DA111" s="2">
        <f>[7]testrun_5x13crossover_indicator!CP5</f>
        <v>-3885.7069999999999</v>
      </c>
      <c r="DB111" s="2">
        <f>[7]testrun_5x13crossover_indicator!CQ5</f>
        <v>-1832.8496</v>
      </c>
      <c r="DC111" s="2">
        <f>[7]testrun_5x13crossover_indicator!CR5</f>
        <v>-2400.1504</v>
      </c>
      <c r="DD111" s="2">
        <f>[7]testrun_5x13crossover_indicator!CS5</f>
        <v>-2599.7890000000002</v>
      </c>
      <c r="DE111" s="2">
        <f>[7]testrun_5x13crossover_indicator!CT5</f>
        <v>-3567.5645</v>
      </c>
      <c r="DF111" s="2">
        <f>[7]testrun_5x13crossover_indicator!CU5</f>
        <v>-3018.4492</v>
      </c>
      <c r="DG111" s="2">
        <f>[7]testrun_5x13crossover_indicator!CV5</f>
        <v>-3276.9512</v>
      </c>
      <c r="DH111" s="2">
        <f>[7]testrun_5x13crossover_indicator!CW5</f>
        <v>-3030.3535000000002</v>
      </c>
      <c r="DI111" s="2">
        <f>[7]testrun_5x13crossover_indicator!CX5</f>
        <v>-3222.7012</v>
      </c>
      <c r="DJ111" s="2">
        <f>[7]testrun_5x13crossover_indicator!CY5</f>
        <v>-3225.9940999999999</v>
      </c>
      <c r="DK111" s="2">
        <f>[7]testrun_5x13crossover_indicator!CZ5</f>
        <v>-4299.3456999999999</v>
      </c>
      <c r="DL111" s="2">
        <f>[7]testrun_5x13crossover_indicator!DA5</f>
        <v>-4424.8477000000003</v>
      </c>
      <c r="DM111" s="2">
        <f>[7]testrun_5x13crossover_indicator!DB5</f>
        <v>-4850.1073999999999</v>
      </c>
    </row>
    <row r="112" spans="1:117" x14ac:dyDescent="0.3">
      <c r="A112" t="s">
        <v>32</v>
      </c>
      <c r="B112" t="s">
        <v>34</v>
      </c>
      <c r="C112" t="s">
        <v>7</v>
      </c>
      <c r="D112" s="2">
        <f t="shared" si="1"/>
        <v>35451.028714500004</v>
      </c>
      <c r="G112" s="6">
        <f>100*D112/D110</f>
        <v>12.982075637491233</v>
      </c>
      <c r="H112" s="7"/>
      <c r="I112" s="7"/>
      <c r="J112" s="7"/>
      <c r="K112" s="7"/>
      <c r="L112" s="2">
        <f>[7]testrun_5x13crossover_indicator!A6</f>
        <v>747.04785000000004</v>
      </c>
      <c r="M112" s="2">
        <f>[7]testrun_5x13crossover_indicator!B6</f>
        <v>519.39844000000005</v>
      </c>
      <c r="N112" s="2">
        <f>[7]testrun_5x13crossover_indicator!C6</f>
        <v>1258.5527</v>
      </c>
      <c r="O112" s="2">
        <f>[7]testrun_5x13crossover_indicator!D6</f>
        <v>99.100586000000007</v>
      </c>
      <c r="P112" s="2">
        <f>[7]testrun_5x13crossover_indicator!E6</f>
        <v>464.60352</v>
      </c>
      <c r="Q112" s="2">
        <f>[7]testrun_5x13crossover_indicator!F6</f>
        <v>-197.19531000000001</v>
      </c>
      <c r="R112" s="2">
        <f>[7]testrun_5x13crossover_indicator!G6</f>
        <v>379.79297000000003</v>
      </c>
      <c r="S112" s="2">
        <f>[7]testrun_5x13crossover_indicator!H6</f>
        <v>765.20309999999995</v>
      </c>
      <c r="T112" s="2">
        <f>[7]testrun_5x13crossover_indicator!I6</f>
        <v>599.74710000000005</v>
      </c>
      <c r="U112" s="2">
        <f>[7]testrun_5x13crossover_indicator!J6</f>
        <v>1254.4951000000001</v>
      </c>
      <c r="V112" s="2">
        <f>[7]testrun_5x13crossover_indicator!K6</f>
        <v>813.95605</v>
      </c>
      <c r="W112" s="2">
        <f>[7]testrun_5x13crossover_indicator!L6</f>
        <v>389.10059999999999</v>
      </c>
      <c r="X112" s="2">
        <f>[7]testrun_5x13crossover_indicator!M6</f>
        <v>520.20360000000005</v>
      </c>
      <c r="Y112" s="2">
        <f>[7]testrun_5x13crossover_indicator!N6</f>
        <v>767.69140000000004</v>
      </c>
      <c r="Z112" s="2">
        <f>[7]testrun_5x13crossover_indicator!O6</f>
        <v>610.39649999999995</v>
      </c>
      <c r="AA112" s="2">
        <f>[7]testrun_5x13crossover_indicator!P6</f>
        <v>253.64648</v>
      </c>
      <c r="AB112" s="2">
        <f>[7]testrun_5x13crossover_indicator!Q6</f>
        <v>1646.5996</v>
      </c>
      <c r="AC112" s="2">
        <f>[7]testrun_5x13crossover_indicator!R6</f>
        <v>444.61523</v>
      </c>
      <c r="AD112" s="2">
        <f>[7]testrun_5x13crossover_indicator!S6</f>
        <v>-275.85156000000001</v>
      </c>
      <c r="AE112" s="2">
        <f>[7]testrun_5x13crossover_indicator!T6</f>
        <v>342.40233999999998</v>
      </c>
      <c r="AF112" s="2">
        <f>[7]testrun_5x13crossover_indicator!U6</f>
        <v>310.59863000000001</v>
      </c>
      <c r="AG112" s="2">
        <f>[7]testrun_5x13crossover_indicator!V6</f>
        <v>-168.54883000000001</v>
      </c>
      <c r="AH112" s="2">
        <f>[7]testrun_5x13crossover_indicator!W6</f>
        <v>52.394530000000003</v>
      </c>
      <c r="AI112" s="2">
        <f>[7]testrun_5x13crossover_indicator!X6</f>
        <v>-604.25585999999998</v>
      </c>
      <c r="AJ112" s="2">
        <f>[7]testrun_5x13crossover_indicator!Y6</f>
        <v>-88.956055000000006</v>
      </c>
      <c r="AK112" s="2">
        <f>[7]testrun_5x13crossover_indicator!Z6</f>
        <v>-145.24805000000001</v>
      </c>
      <c r="AL112" s="2">
        <f>[7]testrun_5x13crossover_indicator!AA6</f>
        <v>1357.8457000000001</v>
      </c>
      <c r="AM112" s="2">
        <f>[7]testrun_5x13crossover_indicator!AB6</f>
        <v>966.99414000000002</v>
      </c>
      <c r="AN112" s="2">
        <f>[7]testrun_5x13crossover_indicator!AC6</f>
        <v>516.25779999999997</v>
      </c>
      <c r="AO112" s="2">
        <f>[7]testrun_5x13crossover_indicator!AD6</f>
        <v>-768.64549999999997</v>
      </c>
      <c r="AP112" s="2">
        <f>[7]testrun_5x13crossover_indicator!AE6</f>
        <v>198.44629</v>
      </c>
      <c r="AQ112" s="2">
        <f>[7]testrun_5x13crossover_indicator!AF6</f>
        <v>337.60741999999999</v>
      </c>
      <c r="AR112" s="2">
        <f>[7]testrun_5x13crossover_indicator!AG6</f>
        <v>1920.1063999999999</v>
      </c>
      <c r="AS112" s="2">
        <f>[7]testrun_5x13crossover_indicator!AH6</f>
        <v>1282.5957000000001</v>
      </c>
      <c r="AT112" s="2">
        <f>[7]testrun_5x13crossover_indicator!AI6</f>
        <v>1462.4014</v>
      </c>
      <c r="AU112" s="2">
        <f>[7]testrun_5x13crossover_indicator!AJ6</f>
        <v>722.24609999999996</v>
      </c>
      <c r="AV112" s="2">
        <f>[7]testrun_5x13crossover_indicator!AK6</f>
        <v>312.0498</v>
      </c>
      <c r="AW112" s="2">
        <f>[7]testrun_5x13crossover_indicator!AL6</f>
        <v>-275.94824</v>
      </c>
      <c r="AX112" s="2">
        <f>[7]testrun_5x13crossover_indicator!AM6</f>
        <v>865.09670000000006</v>
      </c>
      <c r="AY112" s="2">
        <f>[7]testrun_5x13crossover_indicator!AN6</f>
        <v>202.79687999999999</v>
      </c>
      <c r="AZ112" s="2">
        <f>[7]testrun_5x13crossover_indicator!AO6</f>
        <v>-867.24710000000005</v>
      </c>
      <c r="BA112" s="2">
        <f>[7]testrun_5x13crossover_indicator!AP6</f>
        <v>465.79784999999998</v>
      </c>
      <c r="BB112" s="2">
        <f>[7]testrun_5x13crossover_indicator!AQ6</f>
        <v>582.15233999999998</v>
      </c>
      <c r="BC112" s="2">
        <f>[7]testrun_5x13crossover_indicator!AR6</f>
        <v>-196.70116999999999</v>
      </c>
      <c r="BD112" s="2">
        <f>[7]testrun_5x13crossover_indicator!AS6</f>
        <v>-45.300780000000003</v>
      </c>
      <c r="BE112" s="2">
        <f>[7]testrun_5x13crossover_indicator!AT6</f>
        <v>720.05079999999998</v>
      </c>
      <c r="BF112" s="2">
        <f>[7]testrun_5x13crossover_indicator!AU6</f>
        <v>641.3125</v>
      </c>
      <c r="BG112" s="2">
        <f>[7]testrun_5x13crossover_indicator!AV6</f>
        <v>-162.94922</v>
      </c>
      <c r="BH112" s="2">
        <f>[7]testrun_5x13crossover_indicator!AW6</f>
        <v>1929.4453000000001</v>
      </c>
      <c r="BI112" s="2">
        <f>[7]testrun_5x13crossover_indicator!AX6</f>
        <v>470.99023</v>
      </c>
      <c r="BJ112" s="2">
        <f>[7]testrun_5x13crossover_indicator!AY6</f>
        <v>1119.1387</v>
      </c>
      <c r="BK112" s="2">
        <f>[7]testrun_5x13crossover_indicator!AZ6</f>
        <v>-64.152339999999995</v>
      </c>
      <c r="BL112" s="2">
        <f>[7]testrun_5x13crossover_indicator!BA6</f>
        <v>392.20508000000001</v>
      </c>
      <c r="BM112" s="2">
        <f>[7]testrun_5x13crossover_indicator!BB6</f>
        <v>510.81445000000002</v>
      </c>
      <c r="BN112" s="2">
        <f>[7]testrun_5x13crossover_indicator!BC6</f>
        <v>677.24023</v>
      </c>
      <c r="BO112" s="2">
        <f>[7]testrun_5x13crossover_indicator!BD6</f>
        <v>547.95119999999997</v>
      </c>
      <c r="BP112" s="2">
        <f>[7]testrun_5x13crossover_indicator!BE6</f>
        <v>462.89550000000003</v>
      </c>
      <c r="BQ112" s="2">
        <f>[7]testrun_5x13crossover_indicator!BF6</f>
        <v>-1137.0038999999999</v>
      </c>
      <c r="BR112" s="2">
        <f>[7]testrun_5x13crossover_indicator!BG6</f>
        <v>-41.056640000000002</v>
      </c>
      <c r="BS112" s="2">
        <f>[7]testrun_5x13crossover_indicator!BH6</f>
        <v>-110.69043000000001</v>
      </c>
      <c r="BT112" s="2">
        <f>[7]testrun_5x13crossover_indicator!BI6</f>
        <v>-117.09569999999999</v>
      </c>
      <c r="BU112" s="2">
        <f>[7]testrun_5x13crossover_indicator!BJ6</f>
        <v>1161.3056999999999</v>
      </c>
      <c r="BV112" s="2">
        <f>[7]testrun_5x13crossover_indicator!BK6</f>
        <v>1166.0986</v>
      </c>
      <c r="BW112" s="2">
        <f>[7]testrun_5x13crossover_indicator!BL6</f>
        <v>609.40625</v>
      </c>
      <c r="BX112" s="2">
        <f>[7]testrun_5x13crossover_indicator!BM6</f>
        <v>-351.30077999999997</v>
      </c>
      <c r="BY112" s="2">
        <f>[7]testrun_5x13crossover_indicator!BN6</f>
        <v>-843.49023</v>
      </c>
      <c r="BZ112" s="2">
        <f>[7]testrun_5x13crossover_indicator!BO6</f>
        <v>100.4375</v>
      </c>
      <c r="CA112" s="2">
        <f>[7]testrun_5x13crossover_indicator!BP6</f>
        <v>355.33983999999998</v>
      </c>
      <c r="CB112" s="2">
        <f>[7]testrun_5x13crossover_indicator!BQ6</f>
        <v>842.69140000000004</v>
      </c>
      <c r="CC112" s="2">
        <f>[7]testrun_5x13crossover_indicator!BR6</f>
        <v>-343.24220000000003</v>
      </c>
      <c r="CD112" s="2">
        <f>[7]testrun_5x13crossover_indicator!BS6</f>
        <v>-192.71484000000001</v>
      </c>
      <c r="CE112" s="2">
        <f>[7]testrun_5x13crossover_indicator!BT6</f>
        <v>-857.8125</v>
      </c>
      <c r="CF112" s="2">
        <f>[7]testrun_5x13crossover_indicator!BU6</f>
        <v>1067.6561999999999</v>
      </c>
      <c r="CG112" s="2">
        <f>[7]testrun_5x13crossover_indicator!BV6</f>
        <v>-734.79880000000003</v>
      </c>
      <c r="CH112" s="2">
        <f>[7]testrun_5x13crossover_indicator!BW6</f>
        <v>478.41210000000001</v>
      </c>
      <c r="CI112" s="2">
        <f>[7]testrun_5x13crossover_indicator!BX6</f>
        <v>-442.59375</v>
      </c>
      <c r="CJ112" s="2">
        <f>[7]testrun_5x13crossover_indicator!BY6</f>
        <v>-361.99610000000001</v>
      </c>
      <c r="CK112" s="2">
        <f>[7]testrun_5x13crossover_indicator!BZ6</f>
        <v>115.80468999999999</v>
      </c>
      <c r="CL112" s="2">
        <f>[7]testrun_5x13crossover_indicator!CA6</f>
        <v>149.42187999999999</v>
      </c>
      <c r="CM112" s="2">
        <f>[7]testrun_5x13crossover_indicator!CB6</f>
        <v>-503.70116999999999</v>
      </c>
      <c r="CN112" s="2">
        <f>[7]testrun_5x13crossover_indicator!CC6</f>
        <v>118.416016</v>
      </c>
      <c r="CO112" s="2">
        <f>[7]testrun_5x13crossover_indicator!CD6</f>
        <v>431.79883000000001</v>
      </c>
      <c r="CP112" s="2">
        <f>[7]testrun_5x13crossover_indicator!CE6</f>
        <v>-781.83594000000005</v>
      </c>
      <c r="CQ112" s="2">
        <f>[7]testrun_5x13crossover_indicator!CF6</f>
        <v>217.48241999999999</v>
      </c>
      <c r="CR112" s="2">
        <f>[7]testrun_5x13crossover_indicator!CG6</f>
        <v>717.39059999999995</v>
      </c>
      <c r="CS112" s="2">
        <f>[7]testrun_5x13crossover_indicator!CH6</f>
        <v>1832.2012</v>
      </c>
      <c r="CT112" s="2">
        <f>[7]testrun_5x13crossover_indicator!CI6</f>
        <v>472.38085999999998</v>
      </c>
      <c r="CU112" s="2">
        <f>[7]testrun_5x13crossover_indicator!CJ6</f>
        <v>739.39453000000003</v>
      </c>
      <c r="CV112" s="2">
        <f>[7]testrun_5x13crossover_indicator!CK6</f>
        <v>502.11133000000001</v>
      </c>
      <c r="CW112" s="2">
        <f>[7]testrun_5x13crossover_indicator!CL6</f>
        <v>564.59375</v>
      </c>
      <c r="CX112" s="2">
        <f>[7]testrun_5x13crossover_indicator!CM6</f>
        <v>-387.70898</v>
      </c>
      <c r="CY112" s="2">
        <f>[7]testrun_5x13crossover_indicator!CN6</f>
        <v>-856.10739999999998</v>
      </c>
      <c r="CZ112" s="2">
        <f>[7]testrun_5x13crossover_indicator!CO6</f>
        <v>914.83789999999999</v>
      </c>
      <c r="DA112" s="2">
        <f>[7]testrun_5x13crossover_indicator!CP6</f>
        <v>-86.207030000000003</v>
      </c>
      <c r="DB112" s="2">
        <f>[7]testrun_5x13crossover_indicator!CQ6</f>
        <v>582.55273</v>
      </c>
      <c r="DC112" s="2">
        <f>[7]testrun_5x13crossover_indicator!CR6</f>
        <v>1083.1913999999999</v>
      </c>
      <c r="DD112" s="2">
        <f>[7]testrun_5x13crossover_indicator!CS6</f>
        <v>-4.4375</v>
      </c>
      <c r="DE112" s="2">
        <f>[7]testrun_5x13crossover_indicator!CT6</f>
        <v>-1295.6602</v>
      </c>
      <c r="DF112" s="2">
        <f>[7]testrun_5x13crossover_indicator!CU6</f>
        <v>-13.4453125</v>
      </c>
      <c r="DG112" s="2">
        <f>[7]testrun_5x13crossover_indicator!CV6</f>
        <v>62.300780000000003</v>
      </c>
      <c r="DH112" s="2">
        <f>[7]testrun_5x13crossover_indicator!CW6</f>
        <v>2065.1992</v>
      </c>
      <c r="DI112" s="2">
        <f>[7]testrun_5x13crossover_indicator!CX6</f>
        <v>-280.30077999999997</v>
      </c>
      <c r="DJ112" s="2">
        <f>[7]testrun_5x13crossover_indicator!CY6</f>
        <v>1147.5137</v>
      </c>
      <c r="DK112" s="2">
        <f>[7]testrun_5x13crossover_indicator!CZ6</f>
        <v>1191.0078000000001</v>
      </c>
      <c r="DL112" s="2">
        <f>[7]testrun_5x13crossover_indicator!DA6</f>
        <v>-135.84375</v>
      </c>
      <c r="DM112" s="2">
        <f>[7]testrun_5x13crossover_indicator!DB6</f>
        <v>-401.85937999999999</v>
      </c>
    </row>
    <row r="113" spans="1:117" x14ac:dyDescent="0.3">
      <c r="A113" t="s">
        <v>32</v>
      </c>
      <c r="B113" s="1" t="s">
        <v>0</v>
      </c>
      <c r="C113" t="s">
        <v>5</v>
      </c>
      <c r="D113" s="2">
        <f t="shared" si="1"/>
        <v>153772.06474</v>
      </c>
      <c r="E113">
        <f>COUNT(L115:DZ115)</f>
        <v>106</v>
      </c>
      <c r="F113" s="5">
        <f>COUNTIF(L115:DZ115,"&gt;0")</f>
        <v>72</v>
      </c>
      <c r="G113" s="6">
        <f>100 *F113/E113</f>
        <v>67.924528301886795</v>
      </c>
      <c r="H113" s="7"/>
      <c r="I113" s="7"/>
      <c r="J113" s="8">
        <f>SUM(D110,D113,D116,D119,D122,D125)</f>
        <v>653169.15104500006</v>
      </c>
      <c r="K113" s="6"/>
      <c r="L113" s="2">
        <f>[7]testrun_5x13crossover_indicator!A10</f>
        <v>1404.7988</v>
      </c>
      <c r="M113" s="2">
        <f>[7]testrun_5x13crossover_indicator!B10</f>
        <v>1257.7002</v>
      </c>
      <c r="N113" s="2">
        <f>[7]testrun_5x13crossover_indicator!C10</f>
        <v>1207.3516</v>
      </c>
      <c r="O113" s="2">
        <f>[7]testrun_5x13crossover_indicator!D10</f>
        <v>322.55176</v>
      </c>
      <c r="P113" s="2">
        <f>[7]testrun_5x13crossover_indicator!E10</f>
        <v>920.89940000000001</v>
      </c>
      <c r="Q113" s="2">
        <f>[7]testrun_5x13crossover_indicator!F10</f>
        <v>1006.09766</v>
      </c>
      <c r="R113" s="2">
        <f>[7]testrun_5x13crossover_indicator!G10</f>
        <v>636.35059999999999</v>
      </c>
      <c r="S113" s="2">
        <f>[7]testrun_5x13crossover_indicator!H10</f>
        <v>1793.5488</v>
      </c>
      <c r="T113" s="2">
        <f>[7]testrun_5x13crossover_indicator!I10</f>
        <v>1134.4014</v>
      </c>
      <c r="U113" s="2">
        <f>[7]testrun_5x13crossover_indicator!J10</f>
        <v>795.35059999999999</v>
      </c>
      <c r="V113" s="2">
        <f>[7]testrun_5x13crossover_indicator!K10</f>
        <v>938.55175999999994</v>
      </c>
      <c r="W113" s="2">
        <f>[7]testrun_5x13crossover_indicator!L10</f>
        <v>1546.2002</v>
      </c>
      <c r="X113" s="2">
        <f>[7]testrun_5x13crossover_indicator!M10</f>
        <v>1494.1001000000001</v>
      </c>
      <c r="Y113" s="2">
        <f>[7]testrun_5x13crossover_indicator!N10</f>
        <v>1885.499</v>
      </c>
      <c r="Z113" s="2">
        <f>[7]testrun_5x13crossover_indicator!O10</f>
        <v>1223.498</v>
      </c>
      <c r="AA113" s="2">
        <f>[7]testrun_5x13crossover_indicator!P10</f>
        <v>829.34960000000001</v>
      </c>
      <c r="AB113" s="2">
        <f>[7]testrun_5x13crossover_indicator!Q10</f>
        <v>1713</v>
      </c>
      <c r="AC113" s="2">
        <f>[7]testrun_5x13crossover_indicator!R10</f>
        <v>781.60155999999995</v>
      </c>
      <c r="AD113" s="2">
        <f>[7]testrun_5x13crossover_indicator!S10</f>
        <v>853.45119999999997</v>
      </c>
      <c r="AE113" s="2">
        <f>[7]testrun_5x13crossover_indicator!T10</f>
        <v>644.44920000000002</v>
      </c>
      <c r="AF113" s="2">
        <f>[7]testrun_5x13crossover_indicator!U10</f>
        <v>1429.2002</v>
      </c>
      <c r="AG113" s="2">
        <f>[7]testrun_5x13crossover_indicator!V10</f>
        <v>372.90233999999998</v>
      </c>
      <c r="AH113" s="2">
        <f>[7]testrun_5x13crossover_indicator!W10</f>
        <v>195.14940999999999</v>
      </c>
      <c r="AI113" s="2">
        <f>[7]testrun_5x13crossover_indicator!X10</f>
        <v>928.45119999999997</v>
      </c>
      <c r="AJ113" s="2">
        <f>[7]testrun_5x13crossover_indicator!Y10</f>
        <v>600.64844000000005</v>
      </c>
      <c r="AK113" s="2">
        <f>[7]testrun_5x13crossover_indicator!Z10</f>
        <v>817.2998</v>
      </c>
      <c r="AL113" s="2">
        <f>[7]testrun_5x13crossover_indicator!AA10</f>
        <v>1320.1504</v>
      </c>
      <c r="AM113" s="2">
        <f>[7]testrun_5x13crossover_indicator!AB10</f>
        <v>1746.501</v>
      </c>
      <c r="AN113" s="2">
        <f>[7]testrun_5x13crossover_indicator!AC10</f>
        <v>1258.6982</v>
      </c>
      <c r="AO113" s="2">
        <f>[7]testrun_5x13crossover_indicator!AD10</f>
        <v>854.69920000000002</v>
      </c>
      <c r="AP113" s="2">
        <f>[7]testrun_5x13crossover_indicator!AE10</f>
        <v>1465.6504</v>
      </c>
      <c r="AQ113" s="2">
        <f>[7]testrun_5x13crossover_indicator!AF10</f>
        <v>1445.9004</v>
      </c>
      <c r="AR113" s="2">
        <f>[7]testrun_5x13crossover_indicator!AG10</f>
        <v>2620.2997999999998</v>
      </c>
      <c r="AS113" s="2">
        <f>[7]testrun_5x13crossover_indicator!AH10</f>
        <v>1558.9004</v>
      </c>
      <c r="AT113" s="2">
        <f>[7]testrun_5x13crossover_indicator!AI10</f>
        <v>1031.8994</v>
      </c>
      <c r="AU113" s="2">
        <f>[7]testrun_5x13crossover_indicator!AJ10</f>
        <v>1606.0518</v>
      </c>
      <c r="AV113" s="2">
        <f>[7]testrun_5x13crossover_indicator!AK10</f>
        <v>1176.9014</v>
      </c>
      <c r="AW113" s="2">
        <f>[7]testrun_5x13crossover_indicator!AL10</f>
        <v>520.2002</v>
      </c>
      <c r="AX113" s="2">
        <f>[7]testrun_5x13crossover_indicator!AM10</f>
        <v>2002.0996</v>
      </c>
      <c r="AY113" s="2">
        <f>[7]testrun_5x13crossover_indicator!AN10</f>
        <v>607.89940000000001</v>
      </c>
      <c r="AZ113" s="2">
        <f>[7]testrun_5x13crossover_indicator!AO10</f>
        <v>1694.8496</v>
      </c>
      <c r="BA113" s="2">
        <f>[7]testrun_5x13crossover_indicator!AP10</f>
        <v>1195.25</v>
      </c>
      <c r="BB113" s="2">
        <f>[7]testrun_5x13crossover_indicator!AQ10</f>
        <v>859.84960000000001</v>
      </c>
      <c r="BC113" s="2">
        <f>[7]testrun_5x13crossover_indicator!AR10</f>
        <v>630.85059999999999</v>
      </c>
      <c r="BD113" s="2">
        <f>[7]testrun_5x13crossover_indicator!AS10</f>
        <v>1118.498</v>
      </c>
      <c r="BE113" s="2">
        <f>[7]testrun_5x13crossover_indicator!AT10</f>
        <v>1239.75</v>
      </c>
      <c r="BF113" s="2">
        <f>[7]testrun_5x13crossover_indicator!AU10</f>
        <v>1882.2012</v>
      </c>
      <c r="BG113" s="2">
        <f>[7]testrun_5x13crossover_indicator!AV10</f>
        <v>829.55273</v>
      </c>
      <c r="BH113" s="2">
        <f>[7]testrun_5x13crossover_indicator!AW10</f>
        <v>1296.1484</v>
      </c>
      <c r="BI113" s="2">
        <f>[7]testrun_5x13crossover_indicator!AX10</f>
        <v>1675.8496</v>
      </c>
      <c r="BJ113" s="2">
        <f>[7]testrun_5x13crossover_indicator!AY10</f>
        <v>2485.5508</v>
      </c>
      <c r="BK113" s="2">
        <f>[7]testrun_5x13crossover_indicator!AZ10</f>
        <v>710.65039999999999</v>
      </c>
      <c r="BL113" s="2">
        <f>[7]testrun_5x13crossover_indicator!BA10</f>
        <v>1468.6973</v>
      </c>
      <c r="BM113" s="2">
        <f>[7]testrun_5x13crossover_indicator!BB10</f>
        <v>1890.6504</v>
      </c>
      <c r="BN113" s="2">
        <f>[7]testrun_5x13crossover_indicator!BC10</f>
        <v>1231.6484</v>
      </c>
      <c r="BO113" s="2">
        <f>[7]testrun_5x13crossover_indicator!BD10</f>
        <v>2279.1484</v>
      </c>
      <c r="BP113" s="2">
        <f>[7]testrun_5x13crossover_indicator!BE10</f>
        <v>1471.8534999999999</v>
      </c>
      <c r="BQ113" s="2">
        <f>[7]testrun_5x13crossover_indicator!BF10</f>
        <v>733.55079999999998</v>
      </c>
      <c r="BR113" s="2">
        <f>[7]testrun_5x13crossover_indicator!BG10</f>
        <v>852.25</v>
      </c>
      <c r="BS113" s="2">
        <f>[7]testrun_5x13crossover_indicator!BH10</f>
        <v>1011.751</v>
      </c>
      <c r="BT113" s="2">
        <f>[7]testrun_5x13crossover_indicator!BI10</f>
        <v>1013.0488</v>
      </c>
      <c r="BU113" s="2">
        <f>[7]testrun_5x13crossover_indicator!BJ10</f>
        <v>1996.251</v>
      </c>
      <c r="BV113" s="2">
        <f>[7]testrun_5x13crossover_indicator!BK10</f>
        <v>1968.5</v>
      </c>
      <c r="BW113" s="2">
        <f>[7]testrun_5x13crossover_indicator!BL10</f>
        <v>1662.4004</v>
      </c>
      <c r="BX113" s="2">
        <f>[7]testrun_5x13crossover_indicator!BM10</f>
        <v>1758.1532999999999</v>
      </c>
      <c r="BY113" s="2">
        <f>[7]testrun_5x13crossover_indicator!BN10</f>
        <v>659.05664000000002</v>
      </c>
      <c r="BZ113" s="2">
        <f>[7]testrun_5x13crossover_indicator!BO10</f>
        <v>1383.002</v>
      </c>
      <c r="CA113" s="2">
        <f>[7]testrun_5x13crossover_indicator!BP10</f>
        <v>825.55079999999998</v>
      </c>
      <c r="CB113" s="2">
        <f>[7]testrun_5x13crossover_indicator!BQ10</f>
        <v>2092.4512</v>
      </c>
      <c r="CC113" s="2">
        <f>[7]testrun_5x13crossover_indicator!BR10</f>
        <v>1013.6484400000001</v>
      </c>
      <c r="CD113" s="2">
        <f>[7]testrun_5x13crossover_indicator!BS10</f>
        <v>1954.6504</v>
      </c>
      <c r="CE113" s="2">
        <f>[7]testrun_5x13crossover_indicator!BT10</f>
        <v>1172.248</v>
      </c>
      <c r="CF113" s="2">
        <f>[7]testrun_5x13crossover_indicator!BU10</f>
        <v>2072.4512</v>
      </c>
      <c r="CG113" s="2">
        <f>[7]testrun_5x13crossover_indicator!BV10</f>
        <v>1346.6992</v>
      </c>
      <c r="CH113" s="2">
        <f>[7]testrun_5x13crossover_indicator!BW10</f>
        <v>1503.1992</v>
      </c>
      <c r="CI113" s="2">
        <f>[7]testrun_5x13crossover_indicator!BX10</f>
        <v>974.70309999999995</v>
      </c>
      <c r="CJ113" s="2">
        <f>[7]testrun_5x13crossover_indicator!BY10</f>
        <v>819.70119999999997</v>
      </c>
      <c r="CK113" s="2">
        <f>[7]testrun_5x13crossover_indicator!BZ10</f>
        <v>1087.5977</v>
      </c>
      <c r="CL113" s="2">
        <f>[7]testrun_5x13crossover_indicator!CA10</f>
        <v>1267.8008</v>
      </c>
      <c r="CM113" s="2">
        <f>[7]testrun_5x13crossover_indicator!CB10</f>
        <v>679.70309999999995</v>
      </c>
      <c r="CN113" s="2">
        <f>[7]testrun_5x13crossover_indicator!CC10</f>
        <v>1641.3008</v>
      </c>
      <c r="CO113" s="2">
        <f>[7]testrun_5x13crossover_indicator!CD10</f>
        <v>710.69920000000002</v>
      </c>
      <c r="CP113" s="2">
        <f>[7]testrun_5x13crossover_indicator!CE10</f>
        <v>1710.9961000000001</v>
      </c>
      <c r="CQ113" s="2">
        <f>[7]testrun_5x13crossover_indicator!CF10</f>
        <v>1091.7012</v>
      </c>
      <c r="CR113" s="2">
        <f>[7]testrun_5x13crossover_indicator!CG10</f>
        <v>2057.2988</v>
      </c>
      <c r="CS113" s="2">
        <f>[7]testrun_5x13crossover_indicator!CH10</f>
        <v>3392.6992</v>
      </c>
      <c r="CT113" s="2">
        <f>[7]testrun_5x13crossover_indicator!CI10</f>
        <v>2046.7030999999999</v>
      </c>
      <c r="CU113" s="2">
        <f>[7]testrun_5x13crossover_indicator!CJ10</f>
        <v>1542.3027</v>
      </c>
      <c r="CV113" s="2">
        <f>[7]testrun_5x13crossover_indicator!CK10</f>
        <v>2297.3984</v>
      </c>
      <c r="CW113" s="2">
        <f>[7]testrun_5x13crossover_indicator!CL10</f>
        <v>1544.998</v>
      </c>
      <c r="CX113" s="2">
        <f>[7]testrun_5x13crossover_indicator!CM10</f>
        <v>1802.502</v>
      </c>
      <c r="CY113" s="2">
        <f>[7]testrun_5x13crossover_indicator!CN10</f>
        <v>1325.0977</v>
      </c>
      <c r="CZ113" s="2">
        <f>[7]testrun_5x13crossover_indicator!CO10</f>
        <v>1905.5996</v>
      </c>
      <c r="DA113" s="2">
        <f>[7]testrun_5x13crossover_indicator!CP10</f>
        <v>1055.4512</v>
      </c>
      <c r="DB113" s="2">
        <f>[7]testrun_5x13crossover_indicator!CQ10</f>
        <v>2025.5488</v>
      </c>
      <c r="DC113" s="2">
        <f>[7]testrun_5x13crossover_indicator!CR10</f>
        <v>1891.7461000000001</v>
      </c>
      <c r="DD113" s="2">
        <f>[7]testrun_5x13crossover_indicator!CS10</f>
        <v>1224.0038999999999</v>
      </c>
      <c r="DE113" s="2">
        <f>[7]testrun_5x13crossover_indicator!CT10</f>
        <v>1204.248</v>
      </c>
      <c r="DF113" s="2">
        <f>[7]testrun_5x13crossover_indicator!CU10</f>
        <v>3100.25</v>
      </c>
      <c r="DG113" s="2">
        <f>[7]testrun_5x13crossover_indicator!CV10</f>
        <v>1565.6484</v>
      </c>
      <c r="DH113" s="2">
        <f>[7]testrun_5x13crossover_indicator!CW10</f>
        <v>3418.4452999999999</v>
      </c>
      <c r="DI113" s="2">
        <f>[7]testrun_5x13crossover_indicator!CX10</f>
        <v>2033.6504</v>
      </c>
      <c r="DJ113" s="2">
        <f>[7]testrun_5x13crossover_indicator!CY10</f>
        <v>2546.3496</v>
      </c>
      <c r="DK113" s="2">
        <f>[7]testrun_5x13crossover_indicator!CZ10</f>
        <v>3793.9061999999999</v>
      </c>
      <c r="DL113" s="2">
        <f>[7]testrun_5x13crossover_indicator!DA10</f>
        <v>3940.6992</v>
      </c>
      <c r="DM113" s="2">
        <f>[7]testrun_5x13crossover_indicator!DB10</f>
        <v>3145.1992</v>
      </c>
    </row>
    <row r="114" spans="1:117" x14ac:dyDescent="0.3">
      <c r="A114" t="s">
        <v>32</v>
      </c>
      <c r="B114" s="1" t="s">
        <v>0</v>
      </c>
      <c r="C114" t="s">
        <v>6</v>
      </c>
      <c r="D114" s="2">
        <f t="shared" si="1"/>
        <v>-113998.01414999999</v>
      </c>
      <c r="F114" s="5"/>
      <c r="G114" s="7"/>
      <c r="H114" s="7"/>
      <c r="I114" s="7"/>
      <c r="J114" s="8">
        <f>SUM(D111,D114,D117,D120,D123,D126)</f>
        <v>-536493.89786899998</v>
      </c>
      <c r="K114" s="7"/>
      <c r="L114" s="2">
        <f>[7]testrun_5x13crossover_indicator!A11</f>
        <v>-821.79880000000003</v>
      </c>
      <c r="M114" s="2">
        <f>[7]testrun_5x13crossover_indicator!B11</f>
        <v>-1222.1484</v>
      </c>
      <c r="N114" s="2">
        <f>[7]testrun_5x13crossover_indicator!C11</f>
        <v>-1004.249</v>
      </c>
      <c r="O114" s="2">
        <f>[7]testrun_5x13crossover_indicator!D11</f>
        <v>-491.5498</v>
      </c>
      <c r="P114" s="2">
        <f>[7]testrun_5x13crossover_indicator!E11</f>
        <v>-1054.4482</v>
      </c>
      <c r="Q114" s="2">
        <f>[7]testrun_5x13crossover_indicator!F11</f>
        <v>-606.5</v>
      </c>
      <c r="R114" s="2">
        <f>[7]testrun_5x13crossover_indicator!G11</f>
        <v>-460.25195000000002</v>
      </c>
      <c r="S114" s="2">
        <f>[7]testrun_5x13crossover_indicator!H11</f>
        <v>-867.94824000000006</v>
      </c>
      <c r="T114" s="2">
        <f>[7]testrun_5x13crossover_indicator!I11</f>
        <v>-1234.9492</v>
      </c>
      <c r="U114" s="2">
        <f>[7]testrun_5x13crossover_indicator!J11</f>
        <v>-635.34862999999996</v>
      </c>
      <c r="V114" s="2">
        <f>[7]testrun_5x13crossover_indicator!K11</f>
        <v>-811.69824000000006</v>
      </c>
      <c r="W114" s="2">
        <f>[7]testrun_5x13crossover_indicator!L11</f>
        <v>-865.69920000000002</v>
      </c>
      <c r="X114" s="2">
        <f>[7]testrun_5x13crossover_indicator!M11</f>
        <v>-521.45069999999998</v>
      </c>
      <c r="Y114" s="2">
        <f>[7]testrun_5x13crossover_indicator!N11</f>
        <v>-880.90137000000004</v>
      </c>
      <c r="Z114" s="2">
        <f>[7]testrun_5x13crossover_indicator!O11</f>
        <v>-1240.8516</v>
      </c>
      <c r="AA114" s="2">
        <f>[7]testrun_5x13crossover_indicator!P11</f>
        <v>-1145.3984</v>
      </c>
      <c r="AB114" s="2">
        <f>[7]testrun_5x13crossover_indicator!Q11</f>
        <v>-791.25289999999995</v>
      </c>
      <c r="AC114" s="2">
        <f>[7]testrun_5x13crossover_indicator!R11</f>
        <v>-1092.5498</v>
      </c>
      <c r="AD114" s="2">
        <f>[7]testrun_5x13crossover_indicator!S11</f>
        <v>-493.89843999999999</v>
      </c>
      <c r="AE114" s="2">
        <f>[7]testrun_5x13crossover_indicator!T11</f>
        <v>-742.80175999999994</v>
      </c>
      <c r="AF114" s="2">
        <f>[7]testrun_5x13crossover_indicator!U11</f>
        <v>-930.65039999999999</v>
      </c>
      <c r="AG114" s="2">
        <f>[7]testrun_5x13crossover_indicator!V11</f>
        <v>-1250.7969000000001</v>
      </c>
      <c r="AH114" s="2">
        <f>[7]testrun_5x13crossover_indicator!W11</f>
        <v>-839.40329999999994</v>
      </c>
      <c r="AI114" s="2">
        <f>[7]testrun_5x13crossover_indicator!X11</f>
        <v>-526.60059999999999</v>
      </c>
      <c r="AJ114" s="2">
        <f>[7]testrun_5x13crossover_indicator!Y11</f>
        <v>-1021.4502</v>
      </c>
      <c r="AK114" s="2">
        <f>[7]testrun_5x13crossover_indicator!Z11</f>
        <v>-416.10156000000001</v>
      </c>
      <c r="AL114" s="2">
        <f>[7]testrun_5x13crossover_indicator!AA11</f>
        <v>-694.60059999999999</v>
      </c>
      <c r="AM114" s="2">
        <f>[7]testrun_5x13crossover_indicator!AB11</f>
        <v>-352.49901999999997</v>
      </c>
      <c r="AN114" s="2">
        <f>[7]testrun_5x13crossover_indicator!AC11</f>
        <v>-831.39844000000005</v>
      </c>
      <c r="AO114" s="2">
        <f>[7]testrun_5x13crossover_indicator!AD11</f>
        <v>-1285.6542999999999</v>
      </c>
      <c r="AP114" s="2">
        <f>[7]testrun_5x13crossover_indicator!AE11</f>
        <v>-1152.1963000000001</v>
      </c>
      <c r="AQ114" s="2">
        <f>[7]testrun_5x13crossover_indicator!AF11</f>
        <v>-2239.6493999999998</v>
      </c>
      <c r="AR114" s="2">
        <f>[7]testrun_5x13crossover_indicator!AG11</f>
        <v>-1207.1532999999999</v>
      </c>
      <c r="AS114" s="2">
        <f>[7]testrun_5x13crossover_indicator!AH11</f>
        <v>-700.74900000000002</v>
      </c>
      <c r="AT114" s="2">
        <f>[7]testrun_5x13crossover_indicator!AI11</f>
        <v>-674.25194999999997</v>
      </c>
      <c r="AU114" s="2">
        <f>[7]testrun_5x13crossover_indicator!AJ11</f>
        <v>-901.10155999999995</v>
      </c>
      <c r="AV114" s="2">
        <f>[7]testrun_5x13crossover_indicator!AK11</f>
        <v>-832.99900000000002</v>
      </c>
      <c r="AW114" s="2">
        <f>[7]testrun_5x13crossover_indicator!AL11</f>
        <v>-707.14746000000002</v>
      </c>
      <c r="AX114" s="2">
        <f>[7]testrun_5x13crossover_indicator!AM11</f>
        <v>-931.65039999999999</v>
      </c>
      <c r="AY114" s="2">
        <f>[7]testrun_5x13crossover_indicator!AN11</f>
        <v>-994.10059999999999</v>
      </c>
      <c r="AZ114" s="2">
        <f>[7]testrun_5x13crossover_indicator!AO11</f>
        <v>-1119.0977</v>
      </c>
      <c r="BA114" s="2">
        <f>[7]testrun_5x13crossover_indicator!AP11</f>
        <v>-908.69529999999997</v>
      </c>
      <c r="BB114" s="2">
        <f>[7]testrun_5x13crossover_indicator!AQ11</f>
        <v>-1038.8506</v>
      </c>
      <c r="BC114" s="2">
        <f>[7]testrun_5x13crossover_indicator!AR11</f>
        <v>-1043.5518</v>
      </c>
      <c r="BD114" s="2">
        <f>[7]testrun_5x13crossover_indicator!AS11</f>
        <v>-769.54880000000003</v>
      </c>
      <c r="BE114" s="2">
        <f>[7]testrun_5x13crossover_indicator!AT11</f>
        <v>-478.0498</v>
      </c>
      <c r="BF114" s="2">
        <f>[7]testrun_5x13crossover_indicator!AU11</f>
        <v>-863.10546999999997</v>
      </c>
      <c r="BG114" s="2">
        <f>[7]testrun_5x13crossover_indicator!AV11</f>
        <v>-2097.8984</v>
      </c>
      <c r="BH114" s="2">
        <f>[7]testrun_5x13crossover_indicator!AW11</f>
        <v>-1059.7012</v>
      </c>
      <c r="BI114" s="2">
        <f>[7]testrun_5x13crossover_indicator!AX11</f>
        <v>-2844.4960000000001</v>
      </c>
      <c r="BJ114" s="2">
        <f>[7]testrun_5x13crossover_indicator!AY11</f>
        <v>-875.5</v>
      </c>
      <c r="BK114" s="2">
        <f>[7]testrun_5x13crossover_indicator!AZ11</f>
        <v>-1517.1445000000001</v>
      </c>
      <c r="BL114" s="2">
        <f>[7]testrun_5x13crossover_indicator!BA11</f>
        <v>-1027.3516</v>
      </c>
      <c r="BM114" s="2">
        <f>[7]testrun_5x13crossover_indicator!BB11</f>
        <v>-2187.8476999999998</v>
      </c>
      <c r="BN114" s="2">
        <f>[7]testrun_5x13crossover_indicator!BC11</f>
        <v>-1047.4492</v>
      </c>
      <c r="BO114" s="2">
        <f>[7]testrun_5x13crossover_indicator!BD11</f>
        <v>-1220.9492</v>
      </c>
      <c r="BP114" s="2">
        <f>[7]testrun_5x13crossover_indicator!BE11</f>
        <v>-1613.5488</v>
      </c>
      <c r="BQ114" s="2">
        <f>[7]testrun_5x13crossover_indicator!BF11</f>
        <v>-1598.0059000000001</v>
      </c>
      <c r="BR114" s="2">
        <f>[7]testrun_5x13crossover_indicator!BG11</f>
        <v>-1330.5996</v>
      </c>
      <c r="BS114" s="2">
        <f>[7]testrun_5x13crossover_indicator!BH11</f>
        <v>-491.04883000000001</v>
      </c>
      <c r="BT114" s="2">
        <f>[7]testrun_5x13crossover_indicator!BI11</f>
        <v>-2362.7489999999998</v>
      </c>
      <c r="BU114" s="2">
        <f>[7]testrun_5x13crossover_indicator!BJ11</f>
        <v>-1205.3018</v>
      </c>
      <c r="BV114" s="2">
        <f>[7]testrun_5x13crossover_indicator!BK11</f>
        <v>-1028.7979</v>
      </c>
      <c r="BW114" s="2">
        <f>[7]testrun_5x13crossover_indicator!BL11</f>
        <v>-1341.7461000000001</v>
      </c>
      <c r="BX114" s="2">
        <f>[7]testrun_5x13crossover_indicator!BM11</f>
        <v>-1180.3506</v>
      </c>
      <c r="BY114" s="2">
        <f>[7]testrun_5x13crossover_indicator!BN11</f>
        <v>-1732.9512</v>
      </c>
      <c r="BZ114" s="2">
        <f>[7]testrun_5x13crossover_indicator!BO11</f>
        <v>-756.05079999999998</v>
      </c>
      <c r="CA114" s="2">
        <f>[7]testrun_5x13crossover_indicator!BP11</f>
        <v>-749.69727</v>
      </c>
      <c r="CB114" s="2">
        <f>[7]testrun_5x13crossover_indicator!BQ11</f>
        <v>-911.89844000000005</v>
      </c>
      <c r="CC114" s="2">
        <f>[7]testrun_5x13crossover_indicator!BR11</f>
        <v>-1176.9609</v>
      </c>
      <c r="CD114" s="2">
        <f>[7]testrun_5x13crossover_indicator!BS11</f>
        <v>-1375.502</v>
      </c>
      <c r="CE114" s="2">
        <f>[7]testrun_5x13crossover_indicator!BT11</f>
        <v>-1091.1034999999999</v>
      </c>
      <c r="CF114" s="2">
        <f>[7]testrun_5x13crossover_indicator!BU11</f>
        <v>-473.30077999999997</v>
      </c>
      <c r="CG114" s="2">
        <f>[7]testrun_5x13crossover_indicator!BV11</f>
        <v>-744.80079999999998</v>
      </c>
      <c r="CH114" s="2">
        <f>[7]testrun_5x13crossover_indicator!BW11</f>
        <v>-737.60350000000005</v>
      </c>
      <c r="CI114" s="2">
        <f>[7]testrun_5x13crossover_indicator!BX11</f>
        <v>-1127.0996</v>
      </c>
      <c r="CJ114" s="2">
        <f>[7]testrun_5x13crossover_indicator!BY11</f>
        <v>-1690.5996</v>
      </c>
      <c r="CK114" s="2">
        <f>[7]testrun_5x13crossover_indicator!BZ11</f>
        <v>-973.70119999999997</v>
      </c>
      <c r="CL114" s="2">
        <f>[7]testrun_5x13crossover_indicator!CA11</f>
        <v>-436.40233999999998</v>
      </c>
      <c r="CM114" s="2">
        <f>[7]testrun_5x13crossover_indicator!CB11</f>
        <v>-1099.6016</v>
      </c>
      <c r="CN114" s="2">
        <f>[7]testrun_5x13crossover_indicator!CC11</f>
        <v>-1172.4004</v>
      </c>
      <c r="CO114" s="2">
        <f>[7]testrun_5x13crossover_indicator!CD11</f>
        <v>-807.50390000000004</v>
      </c>
      <c r="CP114" s="2">
        <f>[7]testrun_5x13crossover_indicator!CE11</f>
        <v>-490.19922000000003</v>
      </c>
      <c r="CQ114" s="2">
        <f>[7]testrun_5x13crossover_indicator!CF11</f>
        <v>-1281.4023</v>
      </c>
      <c r="CR114" s="2">
        <f>[7]testrun_5x13crossover_indicator!CG11</f>
        <v>-463.80077999999997</v>
      </c>
      <c r="CS114" s="2">
        <f>[7]testrun_5x13crossover_indicator!CH11</f>
        <v>-989.80079999999998</v>
      </c>
      <c r="CT114" s="2">
        <f>[7]testrun_5x13crossover_indicator!CI11</f>
        <v>-1309.1992</v>
      </c>
      <c r="CU114" s="2">
        <f>[7]testrun_5x13crossover_indicator!CJ11</f>
        <v>-881.69920000000002</v>
      </c>
      <c r="CV114" s="2">
        <f>[7]testrun_5x13crossover_indicator!CK11</f>
        <v>-1046.9004</v>
      </c>
      <c r="CW114" s="2">
        <f>[7]testrun_5x13crossover_indicator!CL11</f>
        <v>-413.70116999999999</v>
      </c>
      <c r="CX114" s="2">
        <f>[7]testrun_5x13crossover_indicator!CM11</f>
        <v>-1269.6034999999999</v>
      </c>
      <c r="CY114" s="2">
        <f>[7]testrun_5x13crossover_indicator!CN11</f>
        <v>-941</v>
      </c>
      <c r="CZ114" s="2">
        <f>[7]testrun_5x13crossover_indicator!CO11</f>
        <v>-983.99414000000002</v>
      </c>
      <c r="DA114" s="2">
        <f>[7]testrun_5x13crossover_indicator!CP11</f>
        <v>-2638.1035000000002</v>
      </c>
      <c r="DB114" s="2">
        <f>[7]testrun_5x13crossover_indicator!CQ11</f>
        <v>-232.89843999999999</v>
      </c>
      <c r="DC114" s="2">
        <f>[7]testrun_5x13crossover_indicator!CR11</f>
        <v>-1269.0488</v>
      </c>
      <c r="DD114" s="2">
        <f>[7]testrun_5x13crossover_indicator!CS11</f>
        <v>-1724.3984</v>
      </c>
      <c r="DE114" s="2">
        <f>[7]testrun_5x13crossover_indicator!CT11</f>
        <v>-1852.3554999999999</v>
      </c>
      <c r="DF114" s="2">
        <f>[7]testrun_5x13crossover_indicator!CU11</f>
        <v>-741.70309999999995</v>
      </c>
      <c r="DG114" s="2">
        <f>[7]testrun_5x13crossover_indicator!CV11</f>
        <v>-1433.0977</v>
      </c>
      <c r="DH114" s="2">
        <f>[7]testrun_5x13crossover_indicator!CW11</f>
        <v>-1703.0469000000001</v>
      </c>
      <c r="DI114" s="2">
        <f>[7]testrun_5x13crossover_indicator!CX11</f>
        <v>-1008.24805</v>
      </c>
      <c r="DJ114" s="2">
        <f>[7]testrun_5x13crossover_indicator!CY11</f>
        <v>-1962.2578000000001</v>
      </c>
      <c r="DK114" s="2">
        <f>[7]testrun_5x13crossover_indicator!CZ11</f>
        <v>-921.15039999999999</v>
      </c>
      <c r="DL114" s="2">
        <f>[7]testrun_5x13crossover_indicator!DA11</f>
        <v>-1535.9473</v>
      </c>
      <c r="DM114" s="2">
        <f>[7]testrun_5x13crossover_indicator!DB11</f>
        <v>-2120.0450000000001</v>
      </c>
    </row>
    <row r="115" spans="1:117" x14ac:dyDescent="0.3">
      <c r="A115" t="s">
        <v>32</v>
      </c>
      <c r="B115" s="1" t="s">
        <v>0</v>
      </c>
      <c r="C115" t="s">
        <v>7</v>
      </c>
      <c r="D115" s="2">
        <f t="shared" si="1"/>
        <v>39774.050927999997</v>
      </c>
      <c r="G115" s="6">
        <f>100*D115/D113</f>
        <v>25.865589432807923</v>
      </c>
      <c r="H115" s="7"/>
      <c r="I115" s="7"/>
      <c r="J115" s="8">
        <f>SUM(D112,D115,D118,D121,D124,D127)</f>
        <v>116675.25449314999</v>
      </c>
      <c r="K115" s="6">
        <f>100*J115/J113</f>
        <v>17.862946268433252</v>
      </c>
      <c r="L115" s="2">
        <f>[7]testrun_5x13crossover_indicator!A12</f>
        <v>583</v>
      </c>
      <c r="M115" s="2">
        <f>[7]testrun_5x13crossover_indicator!B12</f>
        <v>35.551758</v>
      </c>
      <c r="N115" s="2">
        <f>[7]testrun_5x13crossover_indicator!C12</f>
        <v>203.10254</v>
      </c>
      <c r="O115" s="2">
        <f>[7]testrun_5x13crossover_indicator!D12</f>
        <v>-168.99805000000001</v>
      </c>
      <c r="P115" s="2">
        <f>[7]testrun_5x13crossover_indicator!E12</f>
        <v>-133.54883000000001</v>
      </c>
      <c r="Q115" s="2">
        <f>[7]testrun_5x13crossover_indicator!F12</f>
        <v>399.59766000000002</v>
      </c>
      <c r="R115" s="2">
        <f>[7]testrun_5x13crossover_indicator!G12</f>
        <v>176.09863000000001</v>
      </c>
      <c r="S115" s="2">
        <f>[7]testrun_5x13crossover_indicator!H12</f>
        <v>925.60059999999999</v>
      </c>
      <c r="T115" s="2">
        <f>[7]testrun_5x13crossover_indicator!I12</f>
        <v>-100.54785</v>
      </c>
      <c r="U115" s="2">
        <f>[7]testrun_5x13crossover_indicator!J12</f>
        <v>160.00194999999999</v>
      </c>
      <c r="V115" s="2">
        <f>[7]testrun_5x13crossover_indicator!K12</f>
        <v>126.853516</v>
      </c>
      <c r="W115" s="2">
        <f>[7]testrun_5x13crossover_indicator!L12</f>
        <v>680.50099999999998</v>
      </c>
      <c r="X115" s="2">
        <f>[7]testrun_5x13crossover_indicator!M12</f>
        <v>972.64940000000001</v>
      </c>
      <c r="Y115" s="2">
        <f>[7]testrun_5x13crossover_indicator!N12</f>
        <v>1004.59766</v>
      </c>
      <c r="Z115" s="2">
        <f>[7]testrun_5x13crossover_indicator!O12</f>
        <v>-17.353515999999999</v>
      </c>
      <c r="AA115" s="2">
        <f>[7]testrun_5x13crossover_indicator!P12</f>
        <v>-316.04883000000001</v>
      </c>
      <c r="AB115" s="2">
        <f>[7]testrun_5x13crossover_indicator!Q12</f>
        <v>921.74710000000005</v>
      </c>
      <c r="AC115" s="2">
        <f>[7]testrun_5x13crossover_indicator!R12</f>
        <v>-310.94824</v>
      </c>
      <c r="AD115" s="2">
        <f>[7]testrun_5x13crossover_indicator!S12</f>
        <v>359.55273</v>
      </c>
      <c r="AE115" s="2">
        <f>[7]testrun_5x13crossover_indicator!T12</f>
        <v>-98.352540000000005</v>
      </c>
      <c r="AF115" s="2">
        <f>[7]testrun_5x13crossover_indicator!U12</f>
        <v>498.5498</v>
      </c>
      <c r="AG115" s="2">
        <f>[7]testrun_5x13crossover_indicator!V12</f>
        <v>-877.89453000000003</v>
      </c>
      <c r="AH115" s="2">
        <f>[7]testrun_5x13crossover_indicator!W12</f>
        <v>-644.25390000000004</v>
      </c>
      <c r="AI115" s="2">
        <f>[7]testrun_5x13crossover_indicator!X12</f>
        <v>401.85059999999999</v>
      </c>
      <c r="AJ115" s="2">
        <f>[7]testrun_5x13crossover_indicator!Y12</f>
        <v>-420.80176</v>
      </c>
      <c r="AK115" s="2">
        <f>[7]testrun_5x13crossover_indicator!Z12</f>
        <v>401.19824</v>
      </c>
      <c r="AL115" s="2">
        <f>[7]testrun_5x13crossover_indicator!AA12</f>
        <v>625.5498</v>
      </c>
      <c r="AM115" s="2">
        <f>[7]testrun_5x13crossover_indicator!AB12</f>
        <v>1394.002</v>
      </c>
      <c r="AN115" s="2">
        <f>[7]testrun_5x13crossover_indicator!AC12</f>
        <v>427.2998</v>
      </c>
      <c r="AO115" s="2">
        <f>[7]testrun_5x13crossover_indicator!AD12</f>
        <v>-430.95508000000001</v>
      </c>
      <c r="AP115" s="2">
        <f>[7]testrun_5x13crossover_indicator!AE12</f>
        <v>313.45409999999998</v>
      </c>
      <c r="AQ115" s="2">
        <f>[7]testrun_5x13crossover_indicator!AF12</f>
        <v>-793.74900000000002</v>
      </c>
      <c r="AR115" s="2">
        <f>[7]testrun_5x13crossover_indicator!AG12</f>
        <v>1413.1465000000001</v>
      </c>
      <c r="AS115" s="2">
        <f>[7]testrun_5x13crossover_indicator!AH12</f>
        <v>858.15137000000004</v>
      </c>
      <c r="AT115" s="2">
        <f>[7]testrun_5x13crossover_indicator!AI12</f>
        <v>357.64746000000002</v>
      </c>
      <c r="AU115" s="2">
        <f>[7]testrun_5x13crossover_indicator!AJ12</f>
        <v>704.9502</v>
      </c>
      <c r="AV115" s="2">
        <f>[7]testrun_5x13crossover_indicator!AK12</f>
        <v>343.90233999999998</v>
      </c>
      <c r="AW115" s="2">
        <f>[7]testrun_5x13crossover_indicator!AL12</f>
        <v>-186.94727</v>
      </c>
      <c r="AX115" s="2">
        <f>[7]testrun_5x13crossover_indicator!AM12</f>
        <v>1070.4492</v>
      </c>
      <c r="AY115" s="2">
        <f>[7]testrun_5x13crossover_indicator!AN12</f>
        <v>-386.20116999999999</v>
      </c>
      <c r="AZ115" s="2">
        <f>[7]testrun_5x13crossover_indicator!AO12</f>
        <v>575.75194999999997</v>
      </c>
      <c r="BA115" s="2">
        <f>[7]testrun_5x13crossover_indicator!AP12</f>
        <v>286.55470000000003</v>
      </c>
      <c r="BB115" s="2">
        <f>[7]testrun_5x13crossover_indicator!AQ12</f>
        <v>-179.00098</v>
      </c>
      <c r="BC115" s="2">
        <f>[7]testrun_5x13crossover_indicator!AR12</f>
        <v>-412.70116999999999</v>
      </c>
      <c r="BD115" s="2">
        <f>[7]testrun_5x13crossover_indicator!AS12</f>
        <v>348.94922000000003</v>
      </c>
      <c r="BE115" s="2">
        <f>[7]testrun_5x13crossover_indicator!AT12</f>
        <v>761.7002</v>
      </c>
      <c r="BF115" s="2">
        <f>[7]testrun_5x13crossover_indicator!AU12</f>
        <v>1019.0957</v>
      </c>
      <c r="BG115" s="2">
        <f>[7]testrun_5x13crossover_indicator!AV12</f>
        <v>-1268.3457000000001</v>
      </c>
      <c r="BH115" s="2">
        <f>[7]testrun_5x13crossover_indicator!AW12</f>
        <v>236.44727</v>
      </c>
      <c r="BI115" s="2">
        <f>[7]testrun_5x13crossover_indicator!AX12</f>
        <v>-1168.6465000000001</v>
      </c>
      <c r="BJ115" s="2">
        <f>[7]testrun_5x13crossover_indicator!AY12</f>
        <v>1610.0508</v>
      </c>
      <c r="BK115" s="2">
        <f>[7]testrun_5x13crossover_indicator!AZ12</f>
        <v>-806.49414000000002</v>
      </c>
      <c r="BL115" s="2">
        <f>[7]testrun_5x13crossover_indicator!BA12</f>
        <v>441.34570000000002</v>
      </c>
      <c r="BM115" s="2">
        <f>[7]testrun_5x13crossover_indicator!BB12</f>
        <v>-297.19727</v>
      </c>
      <c r="BN115" s="2">
        <f>[7]testrun_5x13crossover_indicator!BC12</f>
        <v>184.19922</v>
      </c>
      <c r="BO115" s="2">
        <f>[7]testrun_5x13crossover_indicator!BD12</f>
        <v>1058.1992</v>
      </c>
      <c r="BP115" s="2">
        <f>[7]testrun_5x13crossover_indicator!BE12</f>
        <v>-141.69531000000001</v>
      </c>
      <c r="BQ115" s="2">
        <f>[7]testrun_5x13crossover_indicator!BF12</f>
        <v>-864.45510000000002</v>
      </c>
      <c r="BR115" s="2">
        <f>[7]testrun_5x13crossover_indicator!BG12</f>
        <v>-478.34960000000001</v>
      </c>
      <c r="BS115" s="2">
        <f>[7]testrun_5x13crossover_indicator!BH12</f>
        <v>520.70214999999996</v>
      </c>
      <c r="BT115" s="2">
        <f>[7]testrun_5x13crossover_indicator!BI12</f>
        <v>-1349.7002</v>
      </c>
      <c r="BU115" s="2">
        <f>[7]testrun_5x13crossover_indicator!BJ12</f>
        <v>790.94920000000002</v>
      </c>
      <c r="BV115" s="2">
        <f>[7]testrun_5x13crossover_indicator!BK12</f>
        <v>939.70214999999996</v>
      </c>
      <c r="BW115" s="2">
        <f>[7]testrun_5x13crossover_indicator!BL12</f>
        <v>320.65429999999998</v>
      </c>
      <c r="BX115" s="2">
        <f>[7]testrun_5x13crossover_indicator!BM12</f>
        <v>577.80273</v>
      </c>
      <c r="BY115" s="2">
        <f>[7]testrun_5x13crossover_indicator!BN12</f>
        <v>-1073.8945000000001</v>
      </c>
      <c r="BZ115" s="2">
        <f>[7]testrun_5x13crossover_indicator!BO12</f>
        <v>626.95119999999997</v>
      </c>
      <c r="CA115" s="2">
        <f>[7]testrun_5x13crossover_indicator!BP12</f>
        <v>75.853515999999999</v>
      </c>
      <c r="CB115" s="2">
        <f>[7]testrun_5x13crossover_indicator!BQ12</f>
        <v>1180.5527</v>
      </c>
      <c r="CC115" s="2">
        <f>[7]testrun_5x13crossover_indicator!BR12</f>
        <v>-163.3125</v>
      </c>
      <c r="CD115" s="2">
        <f>[7]testrun_5x13crossover_indicator!BS12</f>
        <v>579.14844000000005</v>
      </c>
      <c r="CE115" s="2">
        <f>[7]testrun_5x13crossover_indicator!BT12</f>
        <v>81.144530000000003</v>
      </c>
      <c r="CF115" s="2">
        <f>[7]testrun_5x13crossover_indicator!BU12</f>
        <v>1599.1504</v>
      </c>
      <c r="CG115" s="2">
        <f>[7]testrun_5x13crossover_indicator!BV12</f>
        <v>601.89844000000005</v>
      </c>
      <c r="CH115" s="2">
        <f>[7]testrun_5x13crossover_indicator!BW12</f>
        <v>765.59569999999997</v>
      </c>
      <c r="CI115" s="2">
        <f>[7]testrun_5x13crossover_indicator!BX12</f>
        <v>-152.39648</v>
      </c>
      <c r="CJ115" s="2">
        <f>[7]testrun_5x13crossover_indicator!BY12</f>
        <v>-870.89844000000005</v>
      </c>
      <c r="CK115" s="2">
        <f>[7]testrun_5x13crossover_indicator!BZ12</f>
        <v>113.896484</v>
      </c>
      <c r="CL115" s="2">
        <f>[7]testrun_5x13crossover_indicator!CA12</f>
        <v>831.39844000000005</v>
      </c>
      <c r="CM115" s="2">
        <f>[7]testrun_5x13crossover_indicator!CB12</f>
        <v>-419.89843999999999</v>
      </c>
      <c r="CN115" s="2">
        <f>[7]testrun_5x13crossover_indicator!CC12</f>
        <v>468.90039999999999</v>
      </c>
      <c r="CO115" s="2">
        <f>[7]testrun_5x13crossover_indicator!CD12</f>
        <v>-96.804689999999994</v>
      </c>
      <c r="CP115" s="2">
        <f>[7]testrun_5x13crossover_indicator!CE12</f>
        <v>1220.7969000000001</v>
      </c>
      <c r="CQ115" s="2">
        <f>[7]testrun_5x13crossover_indicator!CF12</f>
        <v>-189.70116999999999</v>
      </c>
      <c r="CR115" s="2">
        <f>[7]testrun_5x13crossover_indicator!CG12</f>
        <v>1593.498</v>
      </c>
      <c r="CS115" s="2">
        <f>[7]testrun_5x13crossover_indicator!CH12</f>
        <v>2402.8984</v>
      </c>
      <c r="CT115" s="2">
        <f>[7]testrun_5x13crossover_indicator!CI12</f>
        <v>737.50390000000004</v>
      </c>
      <c r="CU115" s="2">
        <f>[7]testrun_5x13crossover_indicator!CJ12</f>
        <v>660.60350000000005</v>
      </c>
      <c r="CV115" s="2">
        <f>[7]testrun_5x13crossover_indicator!CK12</f>
        <v>1250.498</v>
      </c>
      <c r="CW115" s="2">
        <f>[7]testrun_5x13crossover_indicator!CL12</f>
        <v>1131.2969000000001</v>
      </c>
      <c r="CX115" s="2">
        <f>[7]testrun_5x13crossover_indicator!CM12</f>
        <v>532.89844000000005</v>
      </c>
      <c r="CY115" s="2">
        <f>[7]testrun_5x13crossover_indicator!CN12</f>
        <v>384.09766000000002</v>
      </c>
      <c r="CZ115" s="2">
        <f>[7]testrun_5x13crossover_indicator!CO12</f>
        <v>921.60546999999997</v>
      </c>
      <c r="DA115" s="2">
        <f>[7]testrun_5x13crossover_indicator!CP12</f>
        <v>-1582.6523</v>
      </c>
      <c r="DB115" s="2">
        <f>[7]testrun_5x13crossover_indicator!CQ12</f>
        <v>1792.6504</v>
      </c>
      <c r="DC115" s="2">
        <f>[7]testrun_5x13crossover_indicator!CR12</f>
        <v>622.69727</v>
      </c>
      <c r="DD115" s="2">
        <f>[7]testrun_5x13crossover_indicator!CS12</f>
        <v>-500.39452999999997</v>
      </c>
      <c r="DE115" s="2">
        <f>[7]testrun_5x13crossover_indicator!CT12</f>
        <v>-648.10739999999998</v>
      </c>
      <c r="DF115" s="2">
        <f>[7]testrun_5x13crossover_indicator!CU12</f>
        <v>2358.5468999999998</v>
      </c>
      <c r="DG115" s="2">
        <f>[7]testrun_5x13crossover_indicator!CV12</f>
        <v>132.55078</v>
      </c>
      <c r="DH115" s="2">
        <f>[7]testrun_5x13crossover_indicator!CW12</f>
        <v>1715.3984</v>
      </c>
      <c r="DI115" s="2">
        <f>[7]testrun_5x13crossover_indicator!CX12</f>
        <v>1025.4023</v>
      </c>
      <c r="DJ115" s="2">
        <f>[7]testrun_5x13crossover_indicator!CY12</f>
        <v>584.09180000000003</v>
      </c>
      <c r="DK115" s="2">
        <f>[7]testrun_5x13crossover_indicator!CZ12</f>
        <v>2872.7559000000001</v>
      </c>
      <c r="DL115" s="2">
        <f>[7]testrun_5x13crossover_indicator!DA12</f>
        <v>2404.752</v>
      </c>
      <c r="DM115" s="2">
        <f>[7]testrun_5x13crossover_indicator!DB12</f>
        <v>1025.1542999999999</v>
      </c>
    </row>
    <row r="116" spans="1:117" x14ac:dyDescent="0.3">
      <c r="A116" t="s">
        <v>32</v>
      </c>
      <c r="B116" s="1" t="s">
        <v>1</v>
      </c>
      <c r="C116" t="s">
        <v>5</v>
      </c>
      <c r="D116" s="2">
        <f t="shared" si="1"/>
        <v>60417.344508000017</v>
      </c>
      <c r="E116">
        <f>COUNT(L118:DZ118)</f>
        <v>106</v>
      </c>
      <c r="F116" s="5">
        <f>COUNTIF(L118:DZ118,"&gt;0")</f>
        <v>55</v>
      </c>
      <c r="G116" s="6">
        <f>100 *F116/E116</f>
        <v>51.886792452830186</v>
      </c>
      <c r="H116" s="7"/>
      <c r="I116" s="7"/>
      <c r="J116" s="7"/>
      <c r="K116" s="7"/>
      <c r="L116" s="2">
        <f>[7]testrun_5x13crossover_indicator!A16</f>
        <v>430.34960000000001</v>
      </c>
      <c r="M116" s="2">
        <f>[7]testrun_5x13crossover_indicator!B16</f>
        <v>818.5498</v>
      </c>
      <c r="N116" s="2">
        <f>[7]testrun_5x13crossover_indicator!C16</f>
        <v>0</v>
      </c>
      <c r="O116" s="2">
        <f>[7]testrun_5x13crossover_indicator!D16</f>
        <v>621.2002</v>
      </c>
      <c r="P116" s="2">
        <f>[7]testrun_5x13crossover_indicator!E16</f>
        <v>962.7002</v>
      </c>
      <c r="Q116" s="2">
        <f>[7]testrun_5x13crossover_indicator!F16</f>
        <v>68.549805000000006</v>
      </c>
      <c r="R116" s="2">
        <f>[7]testrun_5x13crossover_indicator!G16</f>
        <v>418.75</v>
      </c>
      <c r="S116" s="2">
        <f>[7]testrun_5x13crossover_indicator!H16</f>
        <v>1393.5</v>
      </c>
      <c r="T116" s="2">
        <f>[7]testrun_5x13crossover_indicator!I16</f>
        <v>20</v>
      </c>
      <c r="U116" s="2">
        <f>[7]testrun_5x13crossover_indicator!J16</f>
        <v>318.89940000000001</v>
      </c>
      <c r="V116" s="2">
        <f>[7]testrun_5x13crossover_indicator!K16</f>
        <v>764.2998</v>
      </c>
      <c r="W116" s="2">
        <f>[7]testrun_5x13crossover_indicator!L16</f>
        <v>554.4502</v>
      </c>
      <c r="X116" s="2">
        <f>[7]testrun_5x13crossover_indicator!M16</f>
        <v>1189.8496</v>
      </c>
      <c r="Y116" s="2">
        <f>[7]testrun_5x13crossover_indicator!N16</f>
        <v>805.64940000000001</v>
      </c>
      <c r="Z116" s="2">
        <f>[7]testrun_5x13crossover_indicator!O16</f>
        <v>0</v>
      </c>
      <c r="AA116" s="2">
        <f>[7]testrun_5x13crossover_indicator!P16</f>
        <v>0</v>
      </c>
      <c r="AB116" s="2">
        <f>[7]testrun_5x13crossover_indicator!Q16</f>
        <v>782</v>
      </c>
      <c r="AC116" s="2">
        <f>[7]testrun_5x13crossover_indicator!R16</f>
        <v>352.25</v>
      </c>
      <c r="AD116" s="2">
        <f>[7]testrun_5x13crossover_indicator!S16</f>
        <v>384.64940000000001</v>
      </c>
      <c r="AE116" s="2">
        <f>[7]testrun_5x13crossover_indicator!T16</f>
        <v>0</v>
      </c>
      <c r="AF116" s="2">
        <f>[7]testrun_5x13crossover_indicator!U16</f>
        <v>203.34961000000001</v>
      </c>
      <c r="AG116" s="2">
        <f>[7]testrun_5x13crossover_indicator!V16</f>
        <v>1229.5498</v>
      </c>
      <c r="AH116" s="2">
        <f>[7]testrun_5x13crossover_indicator!W16</f>
        <v>28.75</v>
      </c>
      <c r="AI116" s="2">
        <f>[7]testrun_5x13crossover_indicator!X16</f>
        <v>616.55079999999998</v>
      </c>
      <c r="AJ116" s="2">
        <f>[7]testrun_5x13crossover_indicator!Y16</f>
        <v>0</v>
      </c>
      <c r="AK116" s="2">
        <f>[7]testrun_5x13crossover_indicator!Z16</f>
        <v>187.34961000000001</v>
      </c>
      <c r="AL116" s="2">
        <f>[7]testrun_5x13crossover_indicator!AA16</f>
        <v>1005.499</v>
      </c>
      <c r="AM116" s="2">
        <f>[7]testrun_5x13crossover_indicator!AB16</f>
        <v>0</v>
      </c>
      <c r="AN116" s="2">
        <f>[7]testrun_5x13crossover_indicator!AC16</f>
        <v>1072.5996</v>
      </c>
      <c r="AO116" s="2">
        <f>[7]testrun_5x13crossover_indicator!AD16</f>
        <v>849.89940000000001</v>
      </c>
      <c r="AP116" s="2">
        <f>[7]testrun_5x13crossover_indicator!AE16</f>
        <v>0</v>
      </c>
      <c r="AQ116" s="2">
        <f>[7]testrun_5x13crossover_indicator!AF16</f>
        <v>1119.0996</v>
      </c>
      <c r="AR116" s="2">
        <f>[7]testrun_5x13crossover_indicator!AG16</f>
        <v>515.5498</v>
      </c>
      <c r="AS116" s="2">
        <f>[7]testrun_5x13crossover_indicator!AH16</f>
        <v>255.90038999999999</v>
      </c>
      <c r="AT116" s="2">
        <f>[7]testrun_5x13crossover_indicator!AI16</f>
        <v>0</v>
      </c>
      <c r="AU116" s="2">
        <f>[7]testrun_5x13crossover_indicator!AJ16</f>
        <v>669.7998</v>
      </c>
      <c r="AV116" s="2">
        <f>[7]testrun_5x13crossover_indicator!AK16</f>
        <v>0</v>
      </c>
      <c r="AW116" s="2">
        <f>[7]testrun_5x13crossover_indicator!AL16</f>
        <v>745.59960000000001</v>
      </c>
      <c r="AX116" s="2">
        <f>[7]testrun_5x13crossover_indicator!AM16</f>
        <v>1385.6504</v>
      </c>
      <c r="AY116" s="2">
        <f>[7]testrun_5x13crossover_indicator!AN16</f>
        <v>642.70119999999997</v>
      </c>
      <c r="AZ116" s="2">
        <f>[7]testrun_5x13crossover_indicator!AO16</f>
        <v>0</v>
      </c>
      <c r="BA116" s="2">
        <f>[7]testrun_5x13crossover_indicator!AP16</f>
        <v>0</v>
      </c>
      <c r="BB116" s="2">
        <f>[7]testrun_5x13crossover_indicator!AQ16</f>
        <v>30.050781000000001</v>
      </c>
      <c r="BC116" s="2">
        <f>[7]testrun_5x13crossover_indicator!AR16</f>
        <v>0</v>
      </c>
      <c r="BD116" s="2">
        <f>[7]testrun_5x13crossover_indicator!AS16</f>
        <v>956.7998</v>
      </c>
      <c r="BE116" s="2">
        <f>[7]testrun_5x13crossover_indicator!AT16</f>
        <v>191</v>
      </c>
      <c r="BF116" s="2">
        <f>[7]testrun_5x13crossover_indicator!AU16</f>
        <v>2009.001</v>
      </c>
      <c r="BG116" s="2">
        <f>[7]testrun_5x13crossover_indicator!AV16</f>
        <v>474.05077999999997</v>
      </c>
      <c r="BH116" s="2">
        <f>[7]testrun_5x13crossover_indicator!AW16</f>
        <v>743.79880000000003</v>
      </c>
      <c r="BI116" s="2">
        <f>[7]testrun_5x13crossover_indicator!AX16</f>
        <v>165.39843999999999</v>
      </c>
      <c r="BJ116" s="2">
        <f>[7]testrun_5x13crossover_indicator!AY16</f>
        <v>403.59960000000001</v>
      </c>
      <c r="BK116" s="2">
        <f>[7]testrun_5x13crossover_indicator!AZ16</f>
        <v>259.59960000000001</v>
      </c>
      <c r="BL116" s="2">
        <f>[7]testrun_5x13crossover_indicator!BA16</f>
        <v>213.54883000000001</v>
      </c>
      <c r="BM116" s="2">
        <f>[7]testrun_5x13crossover_indicator!BB16</f>
        <v>789.64844000000005</v>
      </c>
      <c r="BN116" s="2">
        <f>[7]testrun_5x13crossover_indicator!BC16</f>
        <v>224.09961000000001</v>
      </c>
      <c r="BO116" s="2">
        <f>[7]testrun_5x13crossover_indicator!BD16</f>
        <v>125.20117</v>
      </c>
      <c r="BP116" s="2">
        <f>[7]testrun_5x13crossover_indicator!BE16</f>
        <v>1741.75</v>
      </c>
      <c r="BQ116" s="2">
        <f>[7]testrun_5x13crossover_indicator!BF16</f>
        <v>0</v>
      </c>
      <c r="BR116" s="2">
        <f>[7]testrun_5x13crossover_indicator!BG16</f>
        <v>234</v>
      </c>
      <c r="BS116" s="2">
        <f>[7]testrun_5x13crossover_indicator!BH16</f>
        <v>610.09960000000001</v>
      </c>
      <c r="BT116" s="2">
        <f>[7]testrun_5x13crossover_indicator!BI16</f>
        <v>1076.25</v>
      </c>
      <c r="BU116" s="2">
        <f>[7]testrun_5x13crossover_indicator!BJ16</f>
        <v>1312.6504</v>
      </c>
      <c r="BV116" s="2">
        <f>[7]testrun_5x13crossover_indicator!BK16</f>
        <v>1242.8008</v>
      </c>
      <c r="BW116" s="2">
        <f>[7]testrun_5x13crossover_indicator!BL16</f>
        <v>0</v>
      </c>
      <c r="BX116" s="2">
        <f>[7]testrun_5x13crossover_indicator!BM16</f>
        <v>744.5498</v>
      </c>
      <c r="BY116" s="2">
        <f>[7]testrun_5x13crossover_indicator!BN16</f>
        <v>465</v>
      </c>
      <c r="BZ116" s="2">
        <f>[7]testrun_5x13crossover_indicator!BO16</f>
        <v>979.70119999999997</v>
      </c>
      <c r="CA116" s="2">
        <f>[7]testrun_5x13crossover_indicator!BP16</f>
        <v>256.40039999999999</v>
      </c>
      <c r="CB116" s="2">
        <f>[7]testrun_5x13crossover_indicator!BQ16</f>
        <v>716.19920000000002</v>
      </c>
      <c r="CC116" s="2">
        <f>[7]testrun_5x13crossover_indicator!BR16</f>
        <v>237.90038999999999</v>
      </c>
      <c r="CD116" s="2">
        <f>[7]testrun_5x13crossover_indicator!BS16</f>
        <v>684.69920000000002</v>
      </c>
      <c r="CE116" s="2">
        <f>[7]testrun_5x13crossover_indicator!BT16</f>
        <v>0</v>
      </c>
      <c r="CF116" s="2">
        <f>[7]testrun_5x13crossover_indicator!BU16</f>
        <v>1196.5996</v>
      </c>
      <c r="CG116" s="2">
        <f>[7]testrun_5x13crossover_indicator!BV16</f>
        <v>369.40039999999999</v>
      </c>
      <c r="CH116" s="2">
        <f>[7]testrun_5x13crossover_indicator!BW16</f>
        <v>0</v>
      </c>
      <c r="CI116" s="2">
        <f>[7]testrun_5x13crossover_indicator!BX16</f>
        <v>36.101562000000001</v>
      </c>
      <c r="CJ116" s="2">
        <f>[7]testrun_5x13crossover_indicator!BY16</f>
        <v>814.29880000000003</v>
      </c>
      <c r="CK116" s="2">
        <f>[7]testrun_5x13crossover_indicator!BZ16</f>
        <v>241</v>
      </c>
      <c r="CL116" s="2">
        <f>[7]testrun_5x13crossover_indicator!CA16</f>
        <v>190.20116999999999</v>
      </c>
      <c r="CM116" s="2">
        <f>[7]testrun_5x13crossover_indicator!CB16</f>
        <v>1370.2012</v>
      </c>
      <c r="CN116" s="2">
        <f>[7]testrun_5x13crossover_indicator!CC16</f>
        <v>494.40039999999999</v>
      </c>
      <c r="CO116" s="2">
        <f>[7]testrun_5x13crossover_indicator!CD16</f>
        <v>116.90039</v>
      </c>
      <c r="CP116" s="2">
        <f>[7]testrun_5x13crossover_indicator!CE16</f>
        <v>0</v>
      </c>
      <c r="CQ116" s="2">
        <f>[7]testrun_5x13crossover_indicator!CF16</f>
        <v>125.20117</v>
      </c>
      <c r="CR116" s="2">
        <f>[7]testrun_5x13crossover_indicator!CG16</f>
        <v>0</v>
      </c>
      <c r="CS116" s="2">
        <f>[7]testrun_5x13crossover_indicator!CH16</f>
        <v>2906.7988</v>
      </c>
      <c r="CT116" s="2">
        <f>[7]testrun_5x13crossover_indicator!CI16</f>
        <v>498.60156000000001</v>
      </c>
      <c r="CU116" s="2">
        <f>[7]testrun_5x13crossover_indicator!CJ16</f>
        <v>184</v>
      </c>
      <c r="CV116" s="2">
        <f>[7]testrun_5x13crossover_indicator!CK16</f>
        <v>1171.2988</v>
      </c>
      <c r="CW116" s="2">
        <f>[7]testrun_5x13crossover_indicator!CL16</f>
        <v>240.79883000000001</v>
      </c>
      <c r="CX116" s="2">
        <f>[7]testrun_5x13crossover_indicator!CM16</f>
        <v>245.90038999999999</v>
      </c>
      <c r="CY116" s="2">
        <f>[7]testrun_5x13crossover_indicator!CN16</f>
        <v>822.30079999999998</v>
      </c>
      <c r="CZ116" s="2">
        <f>[7]testrun_5x13crossover_indicator!CO16</f>
        <v>0</v>
      </c>
      <c r="DA116" s="2">
        <f>[7]testrun_5x13crossover_indicator!CP16</f>
        <v>2844.6992</v>
      </c>
      <c r="DB116" s="2">
        <f>[7]testrun_5x13crossover_indicator!CQ16</f>
        <v>798.34960000000001</v>
      </c>
      <c r="DC116" s="2">
        <f>[7]testrun_5x13crossover_indicator!CR16</f>
        <v>554.00194999999997</v>
      </c>
      <c r="DD116" s="2">
        <f>[7]testrun_5x13crossover_indicator!CS16</f>
        <v>53.25</v>
      </c>
      <c r="DE116" s="2">
        <f>[7]testrun_5x13crossover_indicator!CT16</f>
        <v>0</v>
      </c>
      <c r="DF116" s="2">
        <f>[7]testrun_5x13crossover_indicator!CU16</f>
        <v>2237.2988</v>
      </c>
      <c r="DG116" s="2">
        <f>[7]testrun_5x13crossover_indicator!CV16</f>
        <v>211.15038999999999</v>
      </c>
      <c r="DH116" s="2">
        <f>[7]testrun_5x13crossover_indicator!CW16</f>
        <v>168.29883000000001</v>
      </c>
      <c r="DI116" s="2">
        <f>[7]testrun_5x13crossover_indicator!CX16</f>
        <v>1591.8496</v>
      </c>
      <c r="DJ116" s="2">
        <f>[7]testrun_5x13crossover_indicator!CY16</f>
        <v>1105.2988</v>
      </c>
      <c r="DK116" s="2">
        <f>[7]testrun_5x13crossover_indicator!CZ16</f>
        <v>895.09960000000001</v>
      </c>
      <c r="DL116" s="2">
        <f>[7]testrun_5x13crossover_indicator!DA16</f>
        <v>121.59961</v>
      </c>
      <c r="DM116" s="2">
        <f>[7]testrun_5x13crossover_indicator!DB16</f>
        <v>1511.1504</v>
      </c>
    </row>
    <row r="117" spans="1:117" x14ac:dyDescent="0.3">
      <c r="A117" t="s">
        <v>32</v>
      </c>
      <c r="B117" s="1" t="s">
        <v>1</v>
      </c>
      <c r="C117" t="s">
        <v>6</v>
      </c>
      <c r="D117" s="2">
        <f t="shared" si="1"/>
        <v>-51201.089801999988</v>
      </c>
      <c r="F117" s="5"/>
      <c r="G117" s="7"/>
      <c r="H117" s="7"/>
      <c r="I117" s="7"/>
      <c r="J117" s="7"/>
      <c r="K117" s="7"/>
      <c r="L117" s="2">
        <f>[7]testrun_5x13crossover_indicator!A17</f>
        <v>-66.25</v>
      </c>
      <c r="M117" s="2">
        <f>[7]testrun_5x13crossover_indicator!B17</f>
        <v>0</v>
      </c>
      <c r="N117" s="2">
        <f>[7]testrun_5x13crossover_indicator!C17</f>
        <v>-1157.5479</v>
      </c>
      <c r="O117" s="2">
        <f>[7]testrun_5x13crossover_indicator!D17</f>
        <v>-168.40136999999999</v>
      </c>
      <c r="P117" s="2">
        <f>[7]testrun_5x13crossover_indicator!E17</f>
        <v>0</v>
      </c>
      <c r="Q117" s="2">
        <f>[7]testrun_5x13crossover_indicator!F17</f>
        <v>-418.79883000000001</v>
      </c>
      <c r="R117" s="2">
        <f>[7]testrun_5x13crossover_indicator!G17</f>
        <v>-547.2998</v>
      </c>
      <c r="S117" s="2">
        <f>[7]testrun_5x13crossover_indicator!H17</f>
        <v>0</v>
      </c>
      <c r="T117" s="2">
        <f>[7]testrun_5x13crossover_indicator!I17</f>
        <v>-1314.4004</v>
      </c>
      <c r="U117" s="2">
        <f>[7]testrun_5x13crossover_indicator!J17</f>
        <v>-355.0498</v>
      </c>
      <c r="V117" s="2">
        <f>[7]testrun_5x13crossover_indicator!K17</f>
        <v>-334.69922000000003</v>
      </c>
      <c r="W117" s="2">
        <f>[7]testrun_5x13crossover_indicator!L17</f>
        <v>-273.69922000000003</v>
      </c>
      <c r="X117" s="2">
        <f>[7]testrun_5x13crossover_indicator!M17</f>
        <v>-62.100586</v>
      </c>
      <c r="Y117" s="2">
        <f>[7]testrun_5x13crossover_indicator!N17</f>
        <v>0</v>
      </c>
      <c r="Z117" s="2">
        <f>[7]testrun_5x13crossover_indicator!O17</f>
        <v>-1013.4004</v>
      </c>
      <c r="AA117" s="2">
        <f>[7]testrun_5x13crossover_indicator!P17</f>
        <v>-385.90039999999999</v>
      </c>
      <c r="AB117" s="2">
        <f>[7]testrun_5x13crossover_indicator!Q17</f>
        <v>-341.19824</v>
      </c>
      <c r="AC117" s="2">
        <f>[7]testrun_5x13crossover_indicator!R17</f>
        <v>-512.25</v>
      </c>
      <c r="AD117" s="2">
        <f>[7]testrun_5x13crossover_indicator!S17</f>
        <v>-138.10059000000001</v>
      </c>
      <c r="AE117" s="2">
        <f>[7]testrun_5x13crossover_indicator!T17</f>
        <v>-442.29784999999998</v>
      </c>
      <c r="AF117" s="2">
        <f>[7]testrun_5x13crossover_indicator!U17</f>
        <v>-64.450194999999994</v>
      </c>
      <c r="AG117" s="2">
        <f>[7]testrun_5x13crossover_indicator!V17</f>
        <v>-521.4502</v>
      </c>
      <c r="AH117" s="2">
        <f>[7]testrun_5x13crossover_indicator!W17</f>
        <v>-630.15039999999999</v>
      </c>
      <c r="AI117" s="2">
        <f>[7]testrun_5x13crossover_indicator!X17</f>
        <v>-74.649413999999993</v>
      </c>
      <c r="AJ117" s="2">
        <f>[7]testrun_5x13crossover_indicator!Y17</f>
        <v>-768.89940000000001</v>
      </c>
      <c r="AK117" s="2">
        <f>[7]testrun_5x13crossover_indicator!Z17</f>
        <v>-206.5</v>
      </c>
      <c r="AL117" s="2">
        <f>[7]testrun_5x13crossover_indicator!AA17</f>
        <v>-689.9502</v>
      </c>
      <c r="AM117" s="2">
        <f>[7]testrun_5x13crossover_indicator!AB17</f>
        <v>-209.40038999999999</v>
      </c>
      <c r="AN117" s="2">
        <f>[7]testrun_5x13crossover_indicator!AC17</f>
        <v>-269.80077999999997</v>
      </c>
      <c r="AO117" s="2">
        <f>[7]testrun_5x13crossover_indicator!AD17</f>
        <v>-24.900390000000002</v>
      </c>
      <c r="AP117" s="2">
        <f>[7]testrun_5x13crossover_indicator!AE17</f>
        <v>-1034.1514</v>
      </c>
      <c r="AQ117" s="2">
        <f>[7]testrun_5x13crossover_indicator!AF17</f>
        <v>0</v>
      </c>
      <c r="AR117" s="2">
        <f>[7]testrun_5x13crossover_indicator!AG17</f>
        <v>-221.90038999999999</v>
      </c>
      <c r="AS117" s="2">
        <f>[7]testrun_5x13crossover_indicator!AH17</f>
        <v>-166.69922</v>
      </c>
      <c r="AT117" s="2">
        <f>[7]testrun_5x13crossover_indicator!AI17</f>
        <v>-701.24900000000002</v>
      </c>
      <c r="AU117" s="2">
        <f>[7]testrun_5x13crossover_indicator!AJ17</f>
        <v>-136</v>
      </c>
      <c r="AV117" s="2">
        <f>[7]testrun_5x13crossover_indicator!AK17</f>
        <v>-743.90233999999998</v>
      </c>
      <c r="AW117" s="2">
        <f>[7]testrun_5x13crossover_indicator!AL17</f>
        <v>-146.85059000000001</v>
      </c>
      <c r="AX117" s="2">
        <f>[7]testrun_5x13crossover_indicator!AM17</f>
        <v>0</v>
      </c>
      <c r="AY117" s="2">
        <f>[7]testrun_5x13crossover_indicator!AN17</f>
        <v>-444.7002</v>
      </c>
      <c r="AZ117" s="2">
        <f>[7]testrun_5x13crossover_indicator!AO17</f>
        <v>-229.55078</v>
      </c>
      <c r="BA117" s="2">
        <f>[7]testrun_5x13crossover_indicator!AP17</f>
        <v>-1545.8516</v>
      </c>
      <c r="BB117" s="2">
        <f>[7]testrun_5x13crossover_indicator!AQ17</f>
        <v>-1089.749</v>
      </c>
      <c r="BC117" s="2">
        <f>[7]testrun_5x13crossover_indicator!AR17</f>
        <v>-576.14844000000005</v>
      </c>
      <c r="BD117" s="2">
        <f>[7]testrun_5x13crossover_indicator!AS17</f>
        <v>-582.79880000000003</v>
      </c>
      <c r="BE117" s="2">
        <f>[7]testrun_5x13crossover_indicator!AT17</f>
        <v>-1041.5986</v>
      </c>
      <c r="BF117" s="2">
        <f>[7]testrun_5x13crossover_indicator!AU17</f>
        <v>0</v>
      </c>
      <c r="BG117" s="2">
        <f>[7]testrun_5x13crossover_indicator!AV17</f>
        <v>-891.15233999999998</v>
      </c>
      <c r="BH117" s="2">
        <f>[7]testrun_5x13crossover_indicator!AW17</f>
        <v>-1186.3984</v>
      </c>
      <c r="BI117" s="2">
        <f>[7]testrun_5x13crossover_indicator!AX17</f>
        <v>-336.19922000000003</v>
      </c>
      <c r="BJ117" s="2">
        <f>[7]testrun_5x13crossover_indicator!AY17</f>
        <v>-25.699218999999999</v>
      </c>
      <c r="BK117" s="2">
        <f>[7]testrun_5x13crossover_indicator!AZ17</f>
        <v>-1057.6484</v>
      </c>
      <c r="BL117" s="2">
        <f>[7]testrun_5x13crossover_indicator!BA17</f>
        <v>-2113.2031000000002</v>
      </c>
      <c r="BM117" s="2">
        <f>[7]testrun_5x13crossover_indicator!BB17</f>
        <v>-244.5</v>
      </c>
      <c r="BN117" s="2">
        <f>[7]testrun_5x13crossover_indicator!BC17</f>
        <v>-522.60155999999995</v>
      </c>
      <c r="BO117" s="2">
        <f>[7]testrun_5x13crossover_indicator!BD17</f>
        <v>-22.298828</v>
      </c>
      <c r="BP117" s="2">
        <f>[7]testrun_5x13crossover_indicator!BE17</f>
        <v>-680.64844000000005</v>
      </c>
      <c r="BQ117" s="2">
        <f>[7]testrun_5x13crossover_indicator!BF17</f>
        <v>-220.29883000000001</v>
      </c>
      <c r="BR117" s="2">
        <f>[7]testrun_5x13crossover_indicator!BG17</f>
        <v>-319.69922000000003</v>
      </c>
      <c r="BS117" s="2">
        <f>[7]testrun_5x13crossover_indicator!BH17</f>
        <v>-415.25</v>
      </c>
      <c r="BT117" s="2">
        <f>[7]testrun_5x13crossover_indicator!BI17</f>
        <v>-550.2998</v>
      </c>
      <c r="BU117" s="2">
        <f>[7]testrun_5x13crossover_indicator!BJ17</f>
        <v>0</v>
      </c>
      <c r="BV117" s="2">
        <f>[7]testrun_5x13crossover_indicator!BK17</f>
        <v>0</v>
      </c>
      <c r="BW117" s="2">
        <f>[7]testrun_5x13crossover_indicator!BL17</f>
        <v>-608.44920000000002</v>
      </c>
      <c r="BX117" s="2">
        <f>[7]testrun_5x13crossover_indicator!BM17</f>
        <v>-856.99805000000003</v>
      </c>
      <c r="BY117" s="2">
        <f>[7]testrun_5x13crossover_indicator!BN17</f>
        <v>-838.44920000000002</v>
      </c>
      <c r="BZ117" s="2">
        <f>[7]testrun_5x13crossover_indicator!BO17</f>
        <v>-115.09961</v>
      </c>
      <c r="CA117" s="2">
        <f>[7]testrun_5x13crossover_indicator!BP17</f>
        <v>-442.59766000000002</v>
      </c>
      <c r="CB117" s="2">
        <f>[7]testrun_5x13crossover_indicator!BQ17</f>
        <v>-604.59960000000001</v>
      </c>
      <c r="CC117" s="2">
        <f>[7]testrun_5x13crossover_indicator!BR17</f>
        <v>-424.90039999999999</v>
      </c>
      <c r="CD117" s="2">
        <f>[7]testrun_5x13crossover_indicator!BS17</f>
        <v>-211.05078</v>
      </c>
      <c r="CE117" s="2">
        <f>[7]testrun_5x13crossover_indicator!BT17</f>
        <v>-342.25195000000002</v>
      </c>
      <c r="CF117" s="2">
        <f>[7]testrun_5x13crossover_indicator!BU17</f>
        <v>-498.5</v>
      </c>
      <c r="CG117" s="2">
        <f>[7]testrun_5x13crossover_indicator!BV17</f>
        <v>-50.201169999999998</v>
      </c>
      <c r="CH117" s="2">
        <f>[7]testrun_5x13crossover_indicator!BW17</f>
        <v>-607.89844000000005</v>
      </c>
      <c r="CI117" s="2">
        <f>[7]testrun_5x13crossover_indicator!BX17</f>
        <v>-60</v>
      </c>
      <c r="CJ117" s="2">
        <f>[7]testrun_5x13crossover_indicator!BY17</f>
        <v>-660.90039999999999</v>
      </c>
      <c r="CK117" s="2">
        <f>[7]testrun_5x13crossover_indicator!BZ17</f>
        <v>-111</v>
      </c>
      <c r="CL117" s="2">
        <f>[7]testrun_5x13crossover_indicator!CA17</f>
        <v>0</v>
      </c>
      <c r="CM117" s="2">
        <f>[7]testrun_5x13crossover_indicator!CB17</f>
        <v>-809.09960000000001</v>
      </c>
      <c r="CN117" s="2">
        <f>[7]testrun_5x13crossover_indicator!CC17</f>
        <v>-238.20116999999999</v>
      </c>
      <c r="CO117" s="2">
        <f>[7]testrun_5x13crossover_indicator!CD17</f>
        <v>-1364.3008</v>
      </c>
      <c r="CP117" s="2">
        <f>[7]testrun_5x13crossover_indicator!CE17</f>
        <v>-482.49804999999998</v>
      </c>
      <c r="CQ117" s="2">
        <f>[7]testrun_5x13crossover_indicator!CF17</f>
        <v>-238.59765999999999</v>
      </c>
      <c r="CR117" s="2">
        <f>[7]testrun_5x13crossover_indicator!CG17</f>
        <v>-144.5</v>
      </c>
      <c r="CS117" s="2">
        <f>[7]testrun_5x13crossover_indicator!CH17</f>
        <v>-304.30077999999997</v>
      </c>
      <c r="CT117" s="2">
        <f>[7]testrun_5x13crossover_indicator!CI17</f>
        <v>-230.79687999999999</v>
      </c>
      <c r="CU117" s="2">
        <f>[7]testrun_5x13crossover_indicator!CJ17</f>
        <v>-1306.1992</v>
      </c>
      <c r="CV117" s="2">
        <f>[7]testrun_5x13crossover_indicator!CK17</f>
        <v>-141.20116999999999</v>
      </c>
      <c r="CW117" s="2">
        <f>[7]testrun_5x13crossover_indicator!CL17</f>
        <v>-377.59766000000002</v>
      </c>
      <c r="CX117" s="2">
        <f>[7]testrun_5x13crossover_indicator!CM17</f>
        <v>-465.99804999999998</v>
      </c>
      <c r="CY117" s="2">
        <f>[7]testrun_5x13crossover_indicator!CN17</f>
        <v>-765.39844000000005</v>
      </c>
      <c r="CZ117" s="2">
        <f>[7]testrun_5x13crossover_indicator!CO17</f>
        <v>0</v>
      </c>
      <c r="DA117" s="2">
        <f>[7]testrun_5x13crossover_indicator!CP17</f>
        <v>-1190.9512</v>
      </c>
      <c r="DB117" s="2">
        <f>[7]testrun_5x13crossover_indicator!CQ17</f>
        <v>0</v>
      </c>
      <c r="DC117" s="2">
        <f>[7]testrun_5x13crossover_indicator!CR17</f>
        <v>-1328.7012</v>
      </c>
      <c r="DD117" s="2">
        <f>[7]testrun_5x13crossover_indicator!CS17</f>
        <v>-747.75</v>
      </c>
      <c r="DE117" s="2">
        <f>[7]testrun_5x13crossover_indicator!CT17</f>
        <v>-1109.8496</v>
      </c>
      <c r="DF117" s="2">
        <f>[7]testrun_5x13crossover_indicator!CU17</f>
        <v>-90.951170000000005</v>
      </c>
      <c r="DG117" s="2">
        <f>[7]testrun_5x13crossover_indicator!CV17</f>
        <v>-1569.7030999999999</v>
      </c>
      <c r="DH117" s="2">
        <f>[7]testrun_5x13crossover_indicator!CW17</f>
        <v>-525.05079999999998</v>
      </c>
      <c r="DI117" s="2">
        <f>[7]testrun_5x13crossover_indicator!CX17</f>
        <v>-906.65039999999999</v>
      </c>
      <c r="DJ117" s="2">
        <f>[7]testrun_5x13crossover_indicator!CY17</f>
        <v>-355.90233999999998</v>
      </c>
      <c r="DK117" s="2">
        <f>[7]testrun_5x13crossover_indicator!CZ17</f>
        <v>-559.79880000000003</v>
      </c>
      <c r="DL117" s="2">
        <f>[7]testrun_5x13crossover_indicator!DA17</f>
        <v>-413.80077999999997</v>
      </c>
      <c r="DM117" s="2">
        <f>[7]testrun_5x13crossover_indicator!DB17</f>
        <v>-861.80079999999998</v>
      </c>
    </row>
    <row r="118" spans="1:117" x14ac:dyDescent="0.3">
      <c r="A118" t="s">
        <v>32</v>
      </c>
      <c r="B118" s="1" t="s">
        <v>1</v>
      </c>
      <c r="C118" t="s">
        <v>7</v>
      </c>
      <c r="D118" s="2">
        <f t="shared" si="1"/>
        <v>9216.2549020000042</v>
      </c>
      <c r="G118" s="6">
        <f>100*D118/D116</f>
        <v>15.254319727308863</v>
      </c>
      <c r="H118" s="7"/>
      <c r="I118" s="7"/>
      <c r="J118" s="7"/>
      <c r="K118" s="7"/>
      <c r="L118" s="2">
        <f>[7]testrun_5x13crossover_indicator!A18</f>
        <v>364.09960000000001</v>
      </c>
      <c r="M118" s="2">
        <f>[7]testrun_5x13crossover_indicator!B18</f>
        <v>818.5498</v>
      </c>
      <c r="N118" s="2">
        <f>[7]testrun_5x13crossover_indicator!C18</f>
        <v>-1157.5479</v>
      </c>
      <c r="O118" s="2">
        <f>[7]testrun_5x13crossover_indicator!D18</f>
        <v>452.79883000000001</v>
      </c>
      <c r="P118" s="2">
        <f>[7]testrun_5x13crossover_indicator!E18</f>
        <v>962.7002</v>
      </c>
      <c r="Q118" s="2">
        <f>[7]testrun_5x13crossover_indicator!F18</f>
        <v>-350.24901999999997</v>
      </c>
      <c r="R118" s="2">
        <f>[7]testrun_5x13crossover_indicator!G18</f>
        <v>-128.5498</v>
      </c>
      <c r="S118" s="2">
        <f>[7]testrun_5x13crossover_indicator!H18</f>
        <v>1393.5</v>
      </c>
      <c r="T118" s="2">
        <f>[7]testrun_5x13crossover_indicator!I18</f>
        <v>-1294.4004</v>
      </c>
      <c r="U118" s="2">
        <f>[7]testrun_5x13crossover_indicator!J18</f>
        <v>-36.150390000000002</v>
      </c>
      <c r="V118" s="2">
        <f>[7]testrun_5x13crossover_indicator!K18</f>
        <v>429.60059999999999</v>
      </c>
      <c r="W118" s="2">
        <f>[7]testrun_5x13crossover_indicator!L18</f>
        <v>280.75098000000003</v>
      </c>
      <c r="X118" s="2">
        <f>[7]testrun_5x13crossover_indicator!M18</f>
        <v>1127.749</v>
      </c>
      <c r="Y118" s="2">
        <f>[7]testrun_5x13crossover_indicator!N18</f>
        <v>805.64940000000001</v>
      </c>
      <c r="Z118" s="2">
        <f>[7]testrun_5x13crossover_indicator!O18</f>
        <v>-1013.4004</v>
      </c>
      <c r="AA118" s="2">
        <f>[7]testrun_5x13crossover_indicator!P18</f>
        <v>-385.90039999999999</v>
      </c>
      <c r="AB118" s="2">
        <f>[7]testrun_5x13crossover_indicator!Q18</f>
        <v>440.80176</v>
      </c>
      <c r="AC118" s="2">
        <f>[7]testrun_5x13crossover_indicator!R18</f>
        <v>-160</v>
      </c>
      <c r="AD118" s="2">
        <f>[7]testrun_5x13crossover_indicator!S18</f>
        <v>246.54883000000001</v>
      </c>
      <c r="AE118" s="2">
        <f>[7]testrun_5x13crossover_indicator!T18</f>
        <v>-442.29784999999998</v>
      </c>
      <c r="AF118" s="2">
        <f>[7]testrun_5x13crossover_indicator!U18</f>
        <v>138.89940999999999</v>
      </c>
      <c r="AG118" s="2">
        <f>[7]testrun_5x13crossover_indicator!V18</f>
        <v>708.09960000000001</v>
      </c>
      <c r="AH118" s="2">
        <f>[7]testrun_5x13crossover_indicator!W18</f>
        <v>-601.40039999999999</v>
      </c>
      <c r="AI118" s="2">
        <f>[7]testrun_5x13crossover_indicator!X18</f>
        <v>541.90137000000004</v>
      </c>
      <c r="AJ118" s="2">
        <f>[7]testrun_5x13crossover_indicator!Y18</f>
        <v>-768.89940000000001</v>
      </c>
      <c r="AK118" s="2">
        <f>[7]testrun_5x13crossover_indicator!Z18</f>
        <v>-19.150390000000002</v>
      </c>
      <c r="AL118" s="2">
        <f>[7]testrun_5x13crossover_indicator!AA18</f>
        <v>315.54883000000001</v>
      </c>
      <c r="AM118" s="2">
        <f>[7]testrun_5x13crossover_indicator!AB18</f>
        <v>-209.40038999999999</v>
      </c>
      <c r="AN118" s="2">
        <f>[7]testrun_5x13crossover_indicator!AC18</f>
        <v>802.79880000000003</v>
      </c>
      <c r="AO118" s="2">
        <f>[7]testrun_5x13crossover_indicator!AD18</f>
        <v>824.99900000000002</v>
      </c>
      <c r="AP118" s="2">
        <f>[7]testrun_5x13crossover_indicator!AE18</f>
        <v>-1034.1514</v>
      </c>
      <c r="AQ118" s="2">
        <f>[7]testrun_5x13crossover_indicator!AF18</f>
        <v>1119.0996</v>
      </c>
      <c r="AR118" s="2">
        <f>[7]testrun_5x13crossover_indicator!AG18</f>
        <v>293.64940000000001</v>
      </c>
      <c r="AS118" s="2">
        <f>[7]testrun_5x13crossover_indicator!AH18</f>
        <v>89.201170000000005</v>
      </c>
      <c r="AT118" s="2">
        <f>[7]testrun_5x13crossover_indicator!AI18</f>
        <v>-701.24900000000002</v>
      </c>
      <c r="AU118" s="2">
        <f>[7]testrun_5x13crossover_indicator!AJ18</f>
        <v>533.7998</v>
      </c>
      <c r="AV118" s="2">
        <f>[7]testrun_5x13crossover_indicator!AK18</f>
        <v>-743.90233999999998</v>
      </c>
      <c r="AW118" s="2">
        <f>[7]testrun_5x13crossover_indicator!AL18</f>
        <v>598.74900000000002</v>
      </c>
      <c r="AX118" s="2">
        <f>[7]testrun_5x13crossover_indicator!AM18</f>
        <v>1385.6504</v>
      </c>
      <c r="AY118" s="2">
        <f>[7]testrun_5x13crossover_indicator!AN18</f>
        <v>198.00098</v>
      </c>
      <c r="AZ118" s="2">
        <f>[7]testrun_5x13crossover_indicator!AO18</f>
        <v>-229.55078</v>
      </c>
      <c r="BA118" s="2">
        <f>[7]testrun_5x13crossover_indicator!AP18</f>
        <v>-1545.8516</v>
      </c>
      <c r="BB118" s="2">
        <f>[7]testrun_5x13crossover_indicator!AQ18</f>
        <v>-1059.6982</v>
      </c>
      <c r="BC118" s="2">
        <f>[7]testrun_5x13crossover_indicator!AR18</f>
        <v>-576.14844000000005</v>
      </c>
      <c r="BD118" s="2">
        <f>[7]testrun_5x13crossover_indicator!AS18</f>
        <v>374.00098000000003</v>
      </c>
      <c r="BE118" s="2">
        <f>[7]testrun_5x13crossover_indicator!AT18</f>
        <v>-850.59862999999996</v>
      </c>
      <c r="BF118" s="2">
        <f>[7]testrun_5x13crossover_indicator!AU18</f>
        <v>2009.001</v>
      </c>
      <c r="BG118" s="2">
        <f>[7]testrun_5x13crossover_indicator!AV18</f>
        <v>-417.10156000000001</v>
      </c>
      <c r="BH118" s="2">
        <f>[7]testrun_5x13crossover_indicator!AW18</f>
        <v>-442.59960000000001</v>
      </c>
      <c r="BI118" s="2">
        <f>[7]testrun_5x13crossover_indicator!AX18</f>
        <v>-170.80078</v>
      </c>
      <c r="BJ118" s="2">
        <f>[7]testrun_5x13crossover_indicator!AY18</f>
        <v>377.90039999999999</v>
      </c>
      <c r="BK118" s="2">
        <f>[7]testrun_5x13crossover_indicator!AZ18</f>
        <v>-798.04880000000003</v>
      </c>
      <c r="BL118" s="2">
        <f>[7]testrun_5x13crossover_indicator!BA18</f>
        <v>-1899.6542999999999</v>
      </c>
      <c r="BM118" s="2">
        <f>[7]testrun_5x13crossover_indicator!BB18</f>
        <v>545.14844000000005</v>
      </c>
      <c r="BN118" s="2">
        <f>[7]testrun_5x13crossover_indicator!BC18</f>
        <v>-298.50195000000002</v>
      </c>
      <c r="BO118" s="2">
        <f>[7]testrun_5x13crossover_indicator!BD18</f>
        <v>102.90234</v>
      </c>
      <c r="BP118" s="2">
        <f>[7]testrun_5x13crossover_indicator!BE18</f>
        <v>1061.1016</v>
      </c>
      <c r="BQ118" s="2">
        <f>[7]testrun_5x13crossover_indicator!BF18</f>
        <v>-220.29883000000001</v>
      </c>
      <c r="BR118" s="2">
        <f>[7]testrun_5x13crossover_indicator!BG18</f>
        <v>-85.699219999999997</v>
      </c>
      <c r="BS118" s="2">
        <f>[7]testrun_5x13crossover_indicator!BH18</f>
        <v>194.84961000000001</v>
      </c>
      <c r="BT118" s="2">
        <f>[7]testrun_5x13crossover_indicator!BI18</f>
        <v>525.9502</v>
      </c>
      <c r="BU118" s="2">
        <f>[7]testrun_5x13crossover_indicator!BJ18</f>
        <v>1312.6504</v>
      </c>
      <c r="BV118" s="2">
        <f>[7]testrun_5x13crossover_indicator!BK18</f>
        <v>1242.8008</v>
      </c>
      <c r="BW118" s="2">
        <f>[7]testrun_5x13crossover_indicator!BL18</f>
        <v>-608.44920000000002</v>
      </c>
      <c r="BX118" s="2">
        <f>[7]testrun_5x13crossover_indicator!BM18</f>
        <v>-112.44824</v>
      </c>
      <c r="BY118" s="2">
        <f>[7]testrun_5x13crossover_indicator!BN18</f>
        <v>-373.44922000000003</v>
      </c>
      <c r="BZ118" s="2">
        <f>[7]testrun_5x13crossover_indicator!BO18</f>
        <v>864.60155999999995</v>
      </c>
      <c r="CA118" s="2">
        <f>[7]testrun_5x13crossover_indicator!BP18</f>
        <v>-186.19727</v>
      </c>
      <c r="CB118" s="2">
        <f>[7]testrun_5x13crossover_indicator!BQ18</f>
        <v>111.59961</v>
      </c>
      <c r="CC118" s="2">
        <f>[7]testrun_5x13crossover_indicator!BR18</f>
        <v>-187</v>
      </c>
      <c r="CD118" s="2">
        <f>[7]testrun_5x13crossover_indicator!BS18</f>
        <v>473.64843999999999</v>
      </c>
      <c r="CE118" s="2">
        <f>[7]testrun_5x13crossover_indicator!BT18</f>
        <v>-342.25195000000002</v>
      </c>
      <c r="CF118" s="2">
        <f>[7]testrun_5x13crossover_indicator!BU18</f>
        <v>698.09960000000001</v>
      </c>
      <c r="CG118" s="2">
        <f>[7]testrun_5x13crossover_indicator!BV18</f>
        <v>319.19922000000003</v>
      </c>
      <c r="CH118" s="2">
        <f>[7]testrun_5x13crossover_indicator!BW18</f>
        <v>-607.89844000000005</v>
      </c>
      <c r="CI118" s="2">
        <f>[7]testrun_5x13crossover_indicator!BX18</f>
        <v>-23.898437999999999</v>
      </c>
      <c r="CJ118" s="2">
        <f>[7]testrun_5x13crossover_indicator!BY18</f>
        <v>153.39843999999999</v>
      </c>
      <c r="CK118" s="2">
        <f>[7]testrun_5x13crossover_indicator!BZ18</f>
        <v>130</v>
      </c>
      <c r="CL118" s="2">
        <f>[7]testrun_5x13crossover_indicator!CA18</f>
        <v>190.20116999999999</v>
      </c>
      <c r="CM118" s="2">
        <f>[7]testrun_5x13crossover_indicator!CB18</f>
        <v>561.10155999999995</v>
      </c>
      <c r="CN118" s="2">
        <f>[7]testrun_5x13crossover_indicator!CC18</f>
        <v>256.19922000000003</v>
      </c>
      <c r="CO118" s="2">
        <f>[7]testrun_5x13crossover_indicator!CD18</f>
        <v>-1247.4004</v>
      </c>
      <c r="CP118" s="2">
        <f>[7]testrun_5x13crossover_indicator!CE18</f>
        <v>-482.49804999999998</v>
      </c>
      <c r="CQ118" s="2">
        <f>[7]testrun_5x13crossover_indicator!CF18</f>
        <v>-113.396484</v>
      </c>
      <c r="CR118" s="2">
        <f>[7]testrun_5x13crossover_indicator!CG18</f>
        <v>-144.5</v>
      </c>
      <c r="CS118" s="2">
        <f>[7]testrun_5x13crossover_indicator!CH18</f>
        <v>2602.498</v>
      </c>
      <c r="CT118" s="2">
        <f>[7]testrun_5x13crossover_indicator!CI18</f>
        <v>267.80470000000003</v>
      </c>
      <c r="CU118" s="2">
        <f>[7]testrun_5x13crossover_indicator!CJ18</f>
        <v>-1122.1992</v>
      </c>
      <c r="CV118" s="2">
        <f>[7]testrun_5x13crossover_indicator!CK18</f>
        <v>1030.0977</v>
      </c>
      <c r="CW118" s="2">
        <f>[7]testrun_5x13crossover_indicator!CL18</f>
        <v>-136.79883000000001</v>
      </c>
      <c r="CX118" s="2">
        <f>[7]testrun_5x13crossover_indicator!CM18</f>
        <v>-220.09765999999999</v>
      </c>
      <c r="CY118" s="2">
        <f>[7]testrun_5x13crossover_indicator!CN18</f>
        <v>56.902343999999999</v>
      </c>
      <c r="CZ118" s="2">
        <f>[7]testrun_5x13crossover_indicator!CO18</f>
        <v>0</v>
      </c>
      <c r="DA118" s="2">
        <f>[7]testrun_5x13crossover_indicator!CP18</f>
        <v>1653.748</v>
      </c>
      <c r="DB118" s="2">
        <f>[7]testrun_5x13crossover_indicator!CQ18</f>
        <v>798.34960000000001</v>
      </c>
      <c r="DC118" s="2">
        <f>[7]testrun_5x13crossover_indicator!CR18</f>
        <v>-774.69920000000002</v>
      </c>
      <c r="DD118" s="2">
        <f>[7]testrun_5x13crossover_indicator!CS18</f>
        <v>-694.5</v>
      </c>
      <c r="DE118" s="2">
        <f>[7]testrun_5x13crossover_indicator!CT18</f>
        <v>-1109.8496</v>
      </c>
      <c r="DF118" s="2">
        <f>[7]testrun_5x13crossover_indicator!CU18</f>
        <v>2146.3476999999998</v>
      </c>
      <c r="DG118" s="2">
        <f>[7]testrun_5x13crossover_indicator!CV18</f>
        <v>-1358.5527</v>
      </c>
      <c r="DH118" s="2">
        <f>[7]testrun_5x13crossover_indicator!CW18</f>
        <v>-356.75195000000002</v>
      </c>
      <c r="DI118" s="2">
        <f>[7]testrun_5x13crossover_indicator!CX18</f>
        <v>685.19920000000002</v>
      </c>
      <c r="DJ118" s="2">
        <f>[7]testrun_5x13crossover_indicator!CY18</f>
        <v>749.39649999999995</v>
      </c>
      <c r="DK118" s="2">
        <f>[7]testrun_5x13crossover_indicator!CZ18</f>
        <v>335.30077999999997</v>
      </c>
      <c r="DL118" s="2">
        <f>[7]testrun_5x13crossover_indicator!DA18</f>
        <v>-292.20116999999999</v>
      </c>
      <c r="DM118" s="2">
        <f>[7]testrun_5x13crossover_indicator!DB18</f>
        <v>649.34960000000001</v>
      </c>
    </row>
    <row r="119" spans="1:117" x14ac:dyDescent="0.3">
      <c r="A119" t="s">
        <v>32</v>
      </c>
      <c r="B119" s="1" t="s">
        <v>35</v>
      </c>
      <c r="C119" t="s">
        <v>5</v>
      </c>
      <c r="D119" s="2">
        <f t="shared" si="1"/>
        <v>92143.260009999969</v>
      </c>
      <c r="E119">
        <f>COUNT(L121:DZ121)</f>
        <v>106</v>
      </c>
      <c r="F119" s="5">
        <f>COUNTIF(L121:DZ121,"&gt;0")</f>
        <v>73</v>
      </c>
      <c r="G119" s="6">
        <f>100 *F119/E119</f>
        <v>68.867924528301884</v>
      </c>
      <c r="H119" s="7"/>
      <c r="I119" s="7"/>
      <c r="J119" s="7"/>
      <c r="K119" s="7"/>
      <c r="L119" s="2">
        <f>[7]testrun_5x13crossover_indicator!A22</f>
        <v>1046.5508</v>
      </c>
      <c r="M119" s="2">
        <f>[7]testrun_5x13crossover_indicator!B22</f>
        <v>986.64844000000005</v>
      </c>
      <c r="N119" s="2">
        <f>[7]testrun_5x13crossover_indicator!C22</f>
        <v>961.99854000000005</v>
      </c>
      <c r="O119" s="2">
        <f>[7]testrun_5x13crossover_indicator!D22</f>
        <v>746.15089999999998</v>
      </c>
      <c r="P119" s="2">
        <f>[7]testrun_5x13crossover_indicator!E22</f>
        <v>661.80029999999999</v>
      </c>
      <c r="Q119" s="2">
        <f>[7]testrun_5x13crossover_indicator!F22</f>
        <v>846.55079999999998</v>
      </c>
      <c r="R119" s="2">
        <f>[7]testrun_5x13crossover_indicator!G22</f>
        <v>547.5498</v>
      </c>
      <c r="S119" s="2">
        <f>[7]testrun_5x13crossover_indicator!H22</f>
        <v>1038.3984</v>
      </c>
      <c r="T119" s="2">
        <f>[7]testrun_5x13crossover_indicator!I22</f>
        <v>982.99805000000003</v>
      </c>
      <c r="U119" s="2">
        <f>[7]testrun_5x13crossover_indicator!J22</f>
        <v>718.89795000000004</v>
      </c>
      <c r="V119" s="2">
        <f>[7]testrun_5x13crossover_indicator!K22</f>
        <v>990.75049999999999</v>
      </c>
      <c r="W119" s="2">
        <f>[7]testrun_5x13crossover_indicator!L22</f>
        <v>1036.4486999999999</v>
      </c>
      <c r="X119" s="2">
        <f>[7]testrun_5x13crossover_indicator!M22</f>
        <v>616.95069999999998</v>
      </c>
      <c r="Y119" s="2">
        <f>[7]testrun_5x13crossover_indicator!N22</f>
        <v>884.75145999999995</v>
      </c>
      <c r="Z119" s="2">
        <f>[7]testrun_5x13crossover_indicator!O22</f>
        <v>808.1001</v>
      </c>
      <c r="AA119" s="2">
        <f>[7]testrun_5x13crossover_indicator!P22</f>
        <v>605.14940000000001</v>
      </c>
      <c r="AB119" s="2">
        <f>[7]testrun_5x13crossover_indicator!Q22</f>
        <v>994.70119999999997</v>
      </c>
      <c r="AC119" s="2">
        <f>[7]testrun_5x13crossover_indicator!R22</f>
        <v>627.04930000000002</v>
      </c>
      <c r="AD119" s="2">
        <f>[7]testrun_5x13crossover_indicator!S22</f>
        <v>569.65089999999998</v>
      </c>
      <c r="AE119" s="2">
        <f>[7]testrun_5x13crossover_indicator!T22</f>
        <v>428.50049999999999</v>
      </c>
      <c r="AF119" s="2">
        <f>[7]testrun_5x13crossover_indicator!U22</f>
        <v>378.25049999999999</v>
      </c>
      <c r="AG119" s="2">
        <f>[7]testrun_5x13crossover_indicator!V22</f>
        <v>457.84912000000003</v>
      </c>
      <c r="AH119" s="2">
        <f>[7]testrun_5x13crossover_indicator!W22</f>
        <v>609.5498</v>
      </c>
      <c r="AI119" s="2">
        <f>[7]testrun_5x13crossover_indicator!X22</f>
        <v>386.70067999999998</v>
      </c>
      <c r="AJ119" s="2">
        <f>[7]testrun_5x13crossover_indicator!Y22</f>
        <v>306.80225000000002</v>
      </c>
      <c r="AK119" s="2">
        <f>[7]testrun_5x13crossover_indicator!Z22</f>
        <v>517.25099999999998</v>
      </c>
      <c r="AL119" s="2">
        <f>[7]testrun_5x13crossover_indicator!AA22</f>
        <v>776.7002</v>
      </c>
      <c r="AM119" s="2">
        <f>[7]testrun_5x13crossover_indicator!AB22</f>
        <v>718.45214999999996</v>
      </c>
      <c r="AN119" s="2">
        <f>[7]testrun_5x13crossover_indicator!AC22</f>
        <v>725.69920000000002</v>
      </c>
      <c r="AO119" s="2">
        <f>[7]testrun_5x13crossover_indicator!AD22</f>
        <v>724.09910000000002</v>
      </c>
      <c r="AP119" s="2">
        <f>[7]testrun_5x13crossover_indicator!AE22</f>
        <v>910.54834000000005</v>
      </c>
      <c r="AQ119" s="2">
        <f>[7]testrun_5x13crossover_indicator!AF22</f>
        <v>1287.0005000000001</v>
      </c>
      <c r="AR119" s="2">
        <f>[7]testrun_5x13crossover_indicator!AG22</f>
        <v>1213.499</v>
      </c>
      <c r="AS119" s="2">
        <f>[7]testrun_5x13crossover_indicator!AH22</f>
        <v>959.95069999999998</v>
      </c>
      <c r="AT119" s="2">
        <f>[7]testrun_5x13crossover_indicator!AI22</f>
        <v>706.89940000000001</v>
      </c>
      <c r="AU119" s="2">
        <f>[7]testrun_5x13crossover_indicator!AJ22</f>
        <v>486.75</v>
      </c>
      <c r="AV119" s="2">
        <f>[7]testrun_5x13crossover_indicator!AK22</f>
        <v>565.94970000000001</v>
      </c>
      <c r="AW119" s="2">
        <f>[7]testrun_5x13crossover_indicator!AL22</f>
        <v>468.1001</v>
      </c>
      <c r="AX119" s="2">
        <f>[7]testrun_5x13crossover_indicator!AM22</f>
        <v>696.75099999999998</v>
      </c>
      <c r="AY119" s="2">
        <f>[7]testrun_5x13crossover_indicator!AN22</f>
        <v>544.24900000000002</v>
      </c>
      <c r="AZ119" s="2">
        <f>[7]testrun_5x13crossover_indicator!AO22</f>
        <v>1035.8003000000001</v>
      </c>
      <c r="BA119" s="2">
        <f>[7]testrun_5x13crossover_indicator!AP22</f>
        <v>930.09910000000002</v>
      </c>
      <c r="BB119" s="2">
        <f>[7]testrun_5x13crossover_indicator!AQ22</f>
        <v>891.30175999999994</v>
      </c>
      <c r="BC119" s="2">
        <f>[7]testrun_5x13crossover_indicator!AR22</f>
        <v>675.2998</v>
      </c>
      <c r="BD119" s="2">
        <f>[7]testrun_5x13crossover_indicator!AS22</f>
        <v>771.2002</v>
      </c>
      <c r="BE119" s="2">
        <f>[7]testrun_5x13crossover_indicator!AT22</f>
        <v>678.20119999999997</v>
      </c>
      <c r="BF119" s="2">
        <f>[7]testrun_5x13crossover_indicator!AU22</f>
        <v>570.95214999999996</v>
      </c>
      <c r="BG119" s="2">
        <f>[7]testrun_5x13crossover_indicator!AV22</f>
        <v>930.70263999999997</v>
      </c>
      <c r="BH119" s="2">
        <f>[7]testrun_5x13crossover_indicator!AW22</f>
        <v>1253.4502</v>
      </c>
      <c r="BI119" s="2">
        <f>[7]testrun_5x13crossover_indicator!AX22</f>
        <v>926.15329999999994</v>
      </c>
      <c r="BJ119" s="2">
        <f>[7]testrun_5x13crossover_indicator!AY22</f>
        <v>1149.7998</v>
      </c>
      <c r="BK119" s="2">
        <f>[7]testrun_5x13crossover_indicator!AZ22</f>
        <v>896.44824000000006</v>
      </c>
      <c r="BL119" s="2">
        <f>[7]testrun_5x13crossover_indicator!BA22</f>
        <v>920.80273</v>
      </c>
      <c r="BM119" s="2">
        <f>[7]testrun_5x13crossover_indicator!BB22</f>
        <v>1034.3988999999999</v>
      </c>
      <c r="BN119" s="2">
        <f>[7]testrun_5x13crossover_indicator!BC22</f>
        <v>1050.4004</v>
      </c>
      <c r="BO119" s="2">
        <f>[7]testrun_5x13crossover_indicator!BD22</f>
        <v>1016.3496</v>
      </c>
      <c r="BP119" s="2">
        <f>[7]testrun_5x13crossover_indicator!BE22</f>
        <v>1381.9492</v>
      </c>
      <c r="BQ119" s="2">
        <f>[7]testrun_5x13crossover_indicator!BF22</f>
        <v>578.95165999999995</v>
      </c>
      <c r="BR119" s="2">
        <f>[7]testrun_5x13crossover_indicator!BG22</f>
        <v>653.79930000000002</v>
      </c>
      <c r="BS119" s="2">
        <f>[7]testrun_5x13crossover_indicator!BH22</f>
        <v>701.20069999999998</v>
      </c>
      <c r="BT119" s="2">
        <f>[7]testrun_5x13crossover_indicator!BI22</f>
        <v>720.7998</v>
      </c>
      <c r="BU119" s="2">
        <f>[7]testrun_5x13crossover_indicator!BJ22</f>
        <v>1543.3501000000001</v>
      </c>
      <c r="BV119" s="2">
        <f>[7]testrun_5x13crossover_indicator!BK22</f>
        <v>1096.6001000000001</v>
      </c>
      <c r="BW119" s="2">
        <f>[7]testrun_5x13crossover_indicator!BL22</f>
        <v>837.94920000000002</v>
      </c>
      <c r="BX119" s="2">
        <f>[7]testrun_5x13crossover_indicator!BM22</f>
        <v>998.95119999999997</v>
      </c>
      <c r="BY119" s="2">
        <f>[7]testrun_5x13crossover_indicator!BN22</f>
        <v>903.60109999999997</v>
      </c>
      <c r="BZ119" s="2">
        <f>[7]testrun_5x13crossover_indicator!BO22</f>
        <v>484.25</v>
      </c>
      <c r="CA119" s="2">
        <f>[7]testrun_5x13crossover_indicator!BP22</f>
        <v>891.90039999999999</v>
      </c>
      <c r="CB119" s="2">
        <f>[7]testrun_5x13crossover_indicator!BQ22</f>
        <v>825.89844000000005</v>
      </c>
      <c r="CC119" s="2">
        <f>[7]testrun_5x13crossover_indicator!BR22</f>
        <v>645.30079999999998</v>
      </c>
      <c r="CD119" s="2">
        <f>[7]testrun_5x13crossover_indicator!BS22</f>
        <v>1390.5479</v>
      </c>
      <c r="CE119" s="2">
        <f>[7]testrun_5x13crossover_indicator!BT22</f>
        <v>855.45263999999997</v>
      </c>
      <c r="CF119" s="2">
        <f>[7]testrun_5x13crossover_indicator!BU22</f>
        <v>453.69774999999998</v>
      </c>
      <c r="CG119" s="2">
        <f>[7]testrun_5x13crossover_indicator!BV22</f>
        <v>579.35059999999999</v>
      </c>
      <c r="CH119" s="2">
        <f>[7]testrun_5x13crossover_indicator!BW22</f>
        <v>645.34862999999996</v>
      </c>
      <c r="CI119" s="2">
        <f>[7]testrun_5x13crossover_indicator!BX22</f>
        <v>654.05079999999998</v>
      </c>
      <c r="CJ119" s="2">
        <f>[7]testrun_5x13crossover_indicator!BY22</f>
        <v>620.09960000000001</v>
      </c>
      <c r="CK119" s="2">
        <f>[7]testrun_5x13crossover_indicator!BZ22</f>
        <v>551.10059999999999</v>
      </c>
      <c r="CL119" s="2">
        <f>[7]testrun_5x13crossover_indicator!CA22</f>
        <v>688.70510000000002</v>
      </c>
      <c r="CM119" s="2">
        <f>[7]testrun_5x13crossover_indicator!CB22</f>
        <v>763.94529999999997</v>
      </c>
      <c r="CN119" s="2">
        <f>[7]testrun_5x13crossover_indicator!CC22</f>
        <v>795.64746000000002</v>
      </c>
      <c r="CO119" s="2">
        <f>[7]testrun_5x13crossover_indicator!CD22</f>
        <v>565.85059999999999</v>
      </c>
      <c r="CP119" s="2">
        <f>[7]testrun_5x13crossover_indicator!CE22</f>
        <v>807.89940000000001</v>
      </c>
      <c r="CQ119" s="2">
        <f>[7]testrun_5x13crossover_indicator!CF22</f>
        <v>869.29785000000004</v>
      </c>
      <c r="CR119" s="2">
        <f>[7]testrun_5x13crossover_indicator!CG22</f>
        <v>980.60155999999995</v>
      </c>
      <c r="CS119" s="2">
        <f>[7]testrun_5x13crossover_indicator!CH22</f>
        <v>1487.7959000000001</v>
      </c>
      <c r="CT119" s="2">
        <f>[7]testrun_5x13crossover_indicator!CI22</f>
        <v>1275.3534999999999</v>
      </c>
      <c r="CU119" s="2">
        <f>[7]testrun_5x13crossover_indicator!CJ22</f>
        <v>641.19824000000006</v>
      </c>
      <c r="CV119" s="2">
        <f>[7]testrun_5x13crossover_indicator!CK22</f>
        <v>1068.7021</v>
      </c>
      <c r="CW119" s="2">
        <f>[7]testrun_5x13crossover_indicator!CL22</f>
        <v>991.30079999999998</v>
      </c>
      <c r="CX119" s="2">
        <f>[7]testrun_5x13crossover_indicator!CM22</f>
        <v>886.09862999999996</v>
      </c>
      <c r="CY119" s="2">
        <f>[7]testrun_5x13crossover_indicator!CN22</f>
        <v>658.60059999999999</v>
      </c>
      <c r="CZ119" s="2">
        <f>[7]testrun_5x13crossover_indicator!CO22</f>
        <v>1187.1992</v>
      </c>
      <c r="DA119" s="2">
        <f>[7]testrun_5x13crossover_indicator!CP22</f>
        <v>1814.4521</v>
      </c>
      <c r="DB119" s="2">
        <f>[7]testrun_5x13crossover_indicator!CQ22</f>
        <v>1011.3467000000001</v>
      </c>
      <c r="DC119" s="2">
        <f>[7]testrun_5x13crossover_indicator!CR22</f>
        <v>1246.7002</v>
      </c>
      <c r="DD119" s="2">
        <f>[7]testrun_5x13crossover_indicator!CS22</f>
        <v>1157.4004</v>
      </c>
      <c r="DE119" s="2">
        <f>[7]testrun_5x13crossover_indicator!CT22</f>
        <v>1026.1514</v>
      </c>
      <c r="DF119" s="2">
        <f>[7]testrun_5x13crossover_indicator!CU22</f>
        <v>988.9502</v>
      </c>
      <c r="DG119" s="2">
        <f>[7]testrun_5x13crossover_indicator!CV22</f>
        <v>933.25099999999998</v>
      </c>
      <c r="DH119" s="2">
        <f>[7]testrun_5x13crossover_indicator!CW22</f>
        <v>1715.7471</v>
      </c>
      <c r="DI119" s="2">
        <f>[7]testrun_5x13crossover_indicator!CX22</f>
        <v>995.45214999999996</v>
      </c>
      <c r="DJ119" s="2">
        <f>[7]testrun_5x13crossover_indicator!CY22</f>
        <v>1355.7012</v>
      </c>
      <c r="DK119" s="2">
        <f>[7]testrun_5x13crossover_indicator!CZ22</f>
        <v>1547.6494</v>
      </c>
      <c r="DL119" s="2">
        <f>[7]testrun_5x13crossover_indicator!DA22</f>
        <v>1376.4014</v>
      </c>
      <c r="DM119" s="2">
        <f>[7]testrun_5x13crossover_indicator!DB22</f>
        <v>1019.7012</v>
      </c>
    </row>
    <row r="120" spans="1:117" x14ac:dyDescent="0.3">
      <c r="A120" t="s">
        <v>32</v>
      </c>
      <c r="B120" s="1" t="s">
        <v>35</v>
      </c>
      <c r="C120" t="s">
        <v>6</v>
      </c>
      <c r="D120" s="2">
        <f t="shared" si="1"/>
        <v>-77961.642560000008</v>
      </c>
      <c r="F120" s="5"/>
      <c r="G120" s="7"/>
      <c r="H120" s="7"/>
      <c r="I120" s="7"/>
      <c r="J120" s="7"/>
      <c r="K120" s="7"/>
      <c r="L120" s="2">
        <f>[7]testrun_5x13crossover_indicator!A23</f>
        <v>-786.50049999999999</v>
      </c>
      <c r="M120" s="2">
        <f>[7]testrun_5x13crossover_indicator!B23</f>
        <v>-697.49950000000001</v>
      </c>
      <c r="N120" s="2">
        <f>[7]testrun_5x13crossover_indicator!C23</f>
        <v>-739.75145999999995</v>
      </c>
      <c r="O120" s="2">
        <f>[7]testrun_5x13crossover_indicator!D23</f>
        <v>-484.04834</v>
      </c>
      <c r="P120" s="2">
        <f>[7]testrun_5x13crossover_indicator!E23</f>
        <v>-712.64844000000005</v>
      </c>
      <c r="Q120" s="2">
        <f>[7]testrun_5x13crossover_indicator!F23</f>
        <v>-583.04880000000003</v>
      </c>
      <c r="R120" s="2">
        <f>[7]testrun_5x13crossover_indicator!G23</f>
        <v>-747.80079999999998</v>
      </c>
      <c r="S120" s="2">
        <f>[7]testrun_5x13crossover_indicator!H23</f>
        <v>-909.60155999999995</v>
      </c>
      <c r="T120" s="2">
        <f>[7]testrun_5x13crossover_indicator!I23</f>
        <v>-732.25289999999995</v>
      </c>
      <c r="U120" s="2">
        <f>[7]testrun_5x13crossover_indicator!J23</f>
        <v>-857.75340000000006</v>
      </c>
      <c r="V120" s="2">
        <f>[7]testrun_5x13crossover_indicator!K23</f>
        <v>-631.55273</v>
      </c>
      <c r="W120" s="2">
        <f>[7]testrun_5x13crossover_indicator!L23</f>
        <v>-687.60253999999998</v>
      </c>
      <c r="X120" s="2">
        <f>[7]testrun_5x13crossover_indicator!M23</f>
        <v>-792.40329999999994</v>
      </c>
      <c r="Y120" s="2">
        <f>[7]testrun_5x13crossover_indicator!N23</f>
        <v>-682.74854000000005</v>
      </c>
      <c r="Z120" s="2">
        <f>[7]testrun_5x13crossover_indicator!O23</f>
        <v>-746.30129999999997</v>
      </c>
      <c r="AA120" s="2">
        <f>[7]testrun_5x13crossover_indicator!P23</f>
        <v>-627.55129999999997</v>
      </c>
      <c r="AB120" s="2">
        <f>[7]testrun_5x13crossover_indicator!Q23</f>
        <v>-619.25243999999998</v>
      </c>
      <c r="AC120" s="2">
        <f>[7]testrun_5x13crossover_indicator!R23</f>
        <v>-647.50340000000006</v>
      </c>
      <c r="AD120" s="2">
        <f>[7]testrun_5x13crossover_indicator!S23</f>
        <v>-631.50099999999998</v>
      </c>
      <c r="AE120" s="2">
        <f>[7]testrun_5x13crossover_indicator!T23</f>
        <v>-603.44775000000004</v>
      </c>
      <c r="AF120" s="2">
        <f>[7]testrun_5x13crossover_indicator!U23</f>
        <v>-546.90186000000006</v>
      </c>
      <c r="AG120" s="2">
        <f>[7]testrun_5x13crossover_indicator!V23</f>
        <v>-420.49804999999998</v>
      </c>
      <c r="AH120" s="2">
        <f>[7]testrun_5x13crossover_indicator!W23</f>
        <v>-489.85205000000002</v>
      </c>
      <c r="AI120" s="2">
        <f>[7]testrun_5x13crossover_indicator!X23</f>
        <v>-499.40186</v>
      </c>
      <c r="AJ120" s="2">
        <f>[7]testrun_5x13crossover_indicator!Y23</f>
        <v>-546.09813999999994</v>
      </c>
      <c r="AK120" s="2">
        <f>[7]testrun_5x13crossover_indicator!Z23</f>
        <v>-333.99901999999997</v>
      </c>
      <c r="AL120" s="2">
        <f>[7]testrun_5x13crossover_indicator!AA23</f>
        <v>-320.10205000000002</v>
      </c>
      <c r="AM120" s="2">
        <f>[7]testrun_5x13crossover_indicator!AB23</f>
        <v>-766.64844000000005</v>
      </c>
      <c r="AN120" s="2">
        <f>[7]testrun_5x13crossover_indicator!AC23</f>
        <v>-643.69775000000004</v>
      </c>
      <c r="AO120" s="2">
        <f>[7]testrun_5x13crossover_indicator!AD23</f>
        <v>-831.69870000000003</v>
      </c>
      <c r="AP120" s="2">
        <f>[7]testrun_5x13crossover_indicator!AE23</f>
        <v>-654.6001</v>
      </c>
      <c r="AQ120" s="2">
        <f>[7]testrun_5x13crossover_indicator!AF23</f>
        <v>-574.89795000000004</v>
      </c>
      <c r="AR120" s="2">
        <f>[7]testrun_5x13crossover_indicator!AG23</f>
        <v>-886.25340000000006</v>
      </c>
      <c r="AS120" s="2">
        <f>[7]testrun_5x13crossover_indicator!AH23</f>
        <v>-505.70067999999998</v>
      </c>
      <c r="AT120" s="2">
        <f>[7]testrun_5x13crossover_indicator!AI23</f>
        <v>-494.65282999999999</v>
      </c>
      <c r="AU120" s="2">
        <f>[7]testrun_5x13crossover_indicator!AJ23</f>
        <v>-760.09813999999994</v>
      </c>
      <c r="AV120" s="2">
        <f>[7]testrun_5x13crossover_indicator!AK23</f>
        <v>-881.50145999999995</v>
      </c>
      <c r="AW120" s="2">
        <f>[7]testrun_5x13crossover_indicator!AL23</f>
        <v>-396.65039999999999</v>
      </c>
      <c r="AX120" s="2">
        <f>[7]testrun_5x13crossover_indicator!AM23</f>
        <v>-633.29785000000004</v>
      </c>
      <c r="AY120" s="2">
        <f>[7]testrun_5x13crossover_indicator!AN23</f>
        <v>-450.49804999999998</v>
      </c>
      <c r="AZ120" s="2">
        <f>[7]testrun_5x13crossover_indicator!AO23</f>
        <v>-777.55370000000005</v>
      </c>
      <c r="BA120" s="2">
        <f>[7]testrun_5x13crossover_indicator!AP23</f>
        <v>-841.99900000000002</v>
      </c>
      <c r="BB120" s="2">
        <f>[7]testrun_5x13crossover_indicator!AQ23</f>
        <v>-616.89940000000001</v>
      </c>
      <c r="BC120" s="2">
        <f>[7]testrun_5x13crossover_indicator!AR23</f>
        <v>-562.65089999999998</v>
      </c>
      <c r="BD120" s="2">
        <f>[7]testrun_5x13crossover_indicator!AS23</f>
        <v>-674.4502</v>
      </c>
      <c r="BE120" s="2">
        <f>[7]testrun_5x13crossover_indicator!AT23</f>
        <v>-535.19870000000003</v>
      </c>
      <c r="BF120" s="2">
        <f>[7]testrun_5x13crossover_indicator!AU23</f>
        <v>-695.75099999999998</v>
      </c>
      <c r="BG120" s="2">
        <f>[7]testrun_5x13crossover_indicator!AV23</f>
        <v>-1017.2915</v>
      </c>
      <c r="BH120" s="2">
        <f>[7]testrun_5x13crossover_indicator!AW23</f>
        <v>-450.89794999999998</v>
      </c>
      <c r="BI120" s="2">
        <f>[7]testrun_5x13crossover_indicator!AX23</f>
        <v>-867.44824000000006</v>
      </c>
      <c r="BJ120" s="2">
        <f>[7]testrun_5x13crossover_indicator!AY23</f>
        <v>-889.80273</v>
      </c>
      <c r="BK120" s="2">
        <f>[7]testrun_5x13crossover_indicator!AZ23</f>
        <v>-729.60155999999995</v>
      </c>
      <c r="BL120" s="2">
        <f>[7]testrun_5x13crossover_indicator!BA23</f>
        <v>-725.45309999999995</v>
      </c>
      <c r="BM120" s="2">
        <f>[7]testrun_5x13crossover_indicator!BB23</f>
        <v>-839.70165999999995</v>
      </c>
      <c r="BN120" s="2">
        <f>[7]testrun_5x13crossover_indicator!BC23</f>
        <v>-865.35155999999995</v>
      </c>
      <c r="BO120" s="2">
        <f>[7]testrun_5x13crossover_indicator!BD23</f>
        <v>-1001.646</v>
      </c>
      <c r="BP120" s="2">
        <f>[7]testrun_5x13crossover_indicator!BE23</f>
        <v>-1106.499</v>
      </c>
      <c r="BQ120" s="2">
        <f>[7]testrun_5x13crossover_indicator!BF23</f>
        <v>-764.20263999999997</v>
      </c>
      <c r="BR120" s="2">
        <f>[7]testrun_5x13crossover_indicator!BG23</f>
        <v>-673.49950000000001</v>
      </c>
      <c r="BS120" s="2">
        <f>[7]testrun_5x13crossover_indicator!BH23</f>
        <v>-597.7002</v>
      </c>
      <c r="BT120" s="2">
        <f>[7]testrun_5x13crossover_indicator!BI23</f>
        <v>-877.80029999999999</v>
      </c>
      <c r="BU120" s="2">
        <f>[7]testrun_5x13crossover_indicator!BJ23</f>
        <v>-949.04930000000002</v>
      </c>
      <c r="BV120" s="2">
        <f>[7]testrun_5x13crossover_indicator!BK23</f>
        <v>-550.20069999999998</v>
      </c>
      <c r="BW120" s="2">
        <f>[7]testrun_5x13crossover_indicator!BL23</f>
        <v>-624.44824000000006</v>
      </c>
      <c r="BX120" s="2">
        <f>[7]testrun_5x13crossover_indicator!BM23</f>
        <v>-723.74710000000005</v>
      </c>
      <c r="BY120" s="2">
        <f>[7]testrun_5x13crossover_indicator!BN23</f>
        <v>-591.19970000000001</v>
      </c>
      <c r="BZ120" s="2">
        <f>[7]testrun_5x13crossover_indicator!BO23</f>
        <v>-806.54690000000005</v>
      </c>
      <c r="CA120" s="2">
        <f>[7]testrun_5x13crossover_indicator!BP23</f>
        <v>-508.30470000000003</v>
      </c>
      <c r="CB120" s="2">
        <f>[7]testrun_5x13crossover_indicator!BQ23</f>
        <v>-574.09469999999999</v>
      </c>
      <c r="CC120" s="2">
        <f>[7]testrun_5x13crossover_indicator!BR23</f>
        <v>-695.25390000000004</v>
      </c>
      <c r="CD120" s="2">
        <f>[7]testrun_5x13crossover_indicator!BS23</f>
        <v>-1017.1011</v>
      </c>
      <c r="CE120" s="2">
        <f>[7]testrun_5x13crossover_indicator!BT23</f>
        <v>-710.90329999999994</v>
      </c>
      <c r="CF120" s="2">
        <f>[7]testrun_5x13crossover_indicator!BU23</f>
        <v>-671.04395</v>
      </c>
      <c r="CG120" s="2">
        <f>[7]testrun_5x13crossover_indicator!BV23</f>
        <v>-551.90137000000004</v>
      </c>
      <c r="CH120" s="2">
        <f>[7]testrun_5x13crossover_indicator!BW23</f>
        <v>-756.10350000000005</v>
      </c>
      <c r="CI120" s="2">
        <f>[7]testrun_5x13crossover_indicator!BX23</f>
        <v>-436.50389999999999</v>
      </c>
      <c r="CJ120" s="2">
        <f>[7]testrun_5x13crossover_indicator!BY23</f>
        <v>-739.30273</v>
      </c>
      <c r="CK120" s="2">
        <f>[7]testrun_5x13crossover_indicator!BZ23</f>
        <v>-673.24509999999998</v>
      </c>
      <c r="CL120" s="2">
        <f>[7]testrun_5x13crossover_indicator!CA23</f>
        <v>-486.99707000000001</v>
      </c>
      <c r="CM120" s="2">
        <f>[7]testrun_5x13crossover_indicator!CB23</f>
        <v>-832.25194999999997</v>
      </c>
      <c r="CN120" s="2">
        <f>[7]testrun_5x13crossover_indicator!CC23</f>
        <v>-672.55175999999994</v>
      </c>
      <c r="CO120" s="2">
        <f>[7]testrun_5x13crossover_indicator!CD23</f>
        <v>-704.84960000000001</v>
      </c>
      <c r="CP120" s="2">
        <f>[7]testrun_5x13crossover_indicator!CE23</f>
        <v>-914.5</v>
      </c>
      <c r="CQ120" s="2">
        <f>[7]testrun_5x13crossover_indicator!CF23</f>
        <v>-644.10739999999998</v>
      </c>
      <c r="CR120" s="2">
        <f>[7]testrun_5x13crossover_indicator!CG23</f>
        <v>-526.89649999999995</v>
      </c>
      <c r="CS120" s="2">
        <f>[7]testrun_5x13crossover_indicator!CH23</f>
        <v>-691.39844000000005</v>
      </c>
      <c r="CT120" s="2">
        <f>[7]testrun_5x13crossover_indicator!CI23</f>
        <v>-1137.4004</v>
      </c>
      <c r="CU120" s="2">
        <f>[7]testrun_5x13crossover_indicator!CJ23</f>
        <v>-647.30273</v>
      </c>
      <c r="CV120" s="2">
        <f>[7]testrun_5x13crossover_indicator!CK23</f>
        <v>-601.79880000000003</v>
      </c>
      <c r="CW120" s="2">
        <f>[7]testrun_5x13crossover_indicator!CL23</f>
        <v>-692.59670000000006</v>
      </c>
      <c r="CX120" s="2">
        <f>[7]testrun_5x13crossover_indicator!CM23</f>
        <v>-797.89844000000005</v>
      </c>
      <c r="CY120" s="2">
        <f>[7]testrun_5x13crossover_indicator!CN23</f>
        <v>-792.00490000000002</v>
      </c>
      <c r="CZ120" s="2">
        <f>[7]testrun_5x13crossover_indicator!CO23</f>
        <v>-863.89844000000005</v>
      </c>
      <c r="DA120" s="2">
        <f>[7]testrun_5x13crossover_indicator!CP23</f>
        <v>-1568.3965000000001</v>
      </c>
      <c r="DB120" s="2">
        <f>[7]testrun_5x13crossover_indicator!CQ23</f>
        <v>-979.14844000000005</v>
      </c>
      <c r="DC120" s="2">
        <f>[7]testrun_5x13crossover_indicator!CR23</f>
        <v>-896.39260000000002</v>
      </c>
      <c r="DD120" s="2">
        <f>[7]testrun_5x13crossover_indicator!CS23</f>
        <v>-1000.7969000000001</v>
      </c>
      <c r="DE120" s="2">
        <f>[7]testrun_5x13crossover_indicator!CT23</f>
        <v>-1086.5917999999999</v>
      </c>
      <c r="DF120" s="2">
        <f>[7]testrun_5x13crossover_indicator!CU23</f>
        <v>-626.95410000000004</v>
      </c>
      <c r="DG120" s="2">
        <f>[7]testrun_5x13crossover_indicator!CV23</f>
        <v>-1025.8018</v>
      </c>
      <c r="DH120" s="2">
        <f>[7]testrun_5x13crossover_indicator!CW23</f>
        <v>-1354.0967000000001</v>
      </c>
      <c r="DI120" s="2">
        <f>[7]testrun_5x13crossover_indicator!CX23</f>
        <v>-866.09766000000002</v>
      </c>
      <c r="DJ120" s="2">
        <f>[7]testrun_5x13crossover_indicator!CY23</f>
        <v>-950.00194999999997</v>
      </c>
      <c r="DK120" s="2">
        <f>[7]testrun_5x13crossover_indicator!CZ23</f>
        <v>-1305.9951000000001</v>
      </c>
      <c r="DL120" s="2">
        <f>[7]testrun_5x13crossover_indicator!DA23</f>
        <v>-1126.5967000000001</v>
      </c>
      <c r="DM120" s="2">
        <f>[7]testrun_5x13crossover_indicator!DB23</f>
        <v>-920.15137000000004</v>
      </c>
    </row>
    <row r="121" spans="1:117" x14ac:dyDescent="0.3">
      <c r="A121" t="s">
        <v>32</v>
      </c>
      <c r="B121" s="1" t="s">
        <v>35</v>
      </c>
      <c r="C121" t="s">
        <v>7</v>
      </c>
      <c r="D121" s="2">
        <f t="shared" si="1"/>
        <v>14181.617225</v>
      </c>
      <c r="G121" s="6">
        <f>100*D121/D119</f>
        <v>15.390835122895501</v>
      </c>
      <c r="H121" s="7"/>
      <c r="I121" s="7"/>
      <c r="J121" s="7"/>
      <c r="K121" s="7"/>
      <c r="L121" s="2">
        <f>[7]testrun_5x13crossover_indicator!A24</f>
        <v>260.05029999999999</v>
      </c>
      <c r="M121" s="2">
        <f>[7]testrun_5x13crossover_indicator!B24</f>
        <v>289.14893000000001</v>
      </c>
      <c r="N121" s="2">
        <f>[7]testrun_5x13crossover_indicator!C24</f>
        <v>222.24707000000001</v>
      </c>
      <c r="O121" s="2">
        <f>[7]testrun_5x13crossover_indicator!D24</f>
        <v>262.10253999999998</v>
      </c>
      <c r="P121" s="2">
        <f>[7]testrun_5x13crossover_indicator!E24</f>
        <v>-50.848145000000002</v>
      </c>
      <c r="Q121" s="2">
        <f>[7]testrun_5x13crossover_indicator!F24</f>
        <v>263.50195000000002</v>
      </c>
      <c r="R121" s="2">
        <f>[7]testrun_5x13crossover_indicator!G24</f>
        <v>-200.25098</v>
      </c>
      <c r="S121" s="2">
        <f>[7]testrun_5x13crossover_indicator!H24</f>
        <v>128.79687999999999</v>
      </c>
      <c r="T121" s="2">
        <f>[7]testrun_5x13crossover_indicator!I24</f>
        <v>250.74511999999999</v>
      </c>
      <c r="U121" s="2">
        <f>[7]testrun_5x13crossover_indicator!J24</f>
        <v>-138.85547</v>
      </c>
      <c r="V121" s="2">
        <f>[7]testrun_5x13crossover_indicator!K24</f>
        <v>359.19774999999998</v>
      </c>
      <c r="W121" s="2">
        <f>[7]testrun_5x13crossover_indicator!L24</f>
        <v>348.84620000000001</v>
      </c>
      <c r="X121" s="2">
        <f>[7]testrun_5x13crossover_indicator!M24</f>
        <v>-175.45264</v>
      </c>
      <c r="Y121" s="2">
        <f>[7]testrun_5x13crossover_indicator!N24</f>
        <v>202.00292999999999</v>
      </c>
      <c r="Z121" s="2">
        <f>[7]testrun_5x13crossover_indicator!O24</f>
        <v>61.798830000000002</v>
      </c>
      <c r="AA121" s="2">
        <f>[7]testrun_5x13crossover_indicator!P24</f>
        <v>-22.401855000000001</v>
      </c>
      <c r="AB121" s="2">
        <f>[7]testrun_5x13crossover_indicator!Q24</f>
        <v>375.44873000000001</v>
      </c>
      <c r="AC121" s="2">
        <f>[7]testrun_5x13crossover_indicator!R24</f>
        <v>-20.454101999999999</v>
      </c>
      <c r="AD121" s="2">
        <f>[7]testrun_5x13crossover_indicator!S24</f>
        <v>-61.850098000000003</v>
      </c>
      <c r="AE121" s="2">
        <f>[7]testrun_5x13crossover_indicator!T24</f>
        <v>-174.94727</v>
      </c>
      <c r="AF121" s="2">
        <f>[7]testrun_5x13crossover_indicator!U24</f>
        <v>-168.65136999999999</v>
      </c>
      <c r="AG121" s="2">
        <f>[7]testrun_5x13crossover_indicator!V24</f>
        <v>37.351073999999997</v>
      </c>
      <c r="AH121" s="2">
        <f>[7]testrun_5x13crossover_indicator!W24</f>
        <v>119.697754</v>
      </c>
      <c r="AI121" s="2">
        <f>[7]testrun_5x13crossover_indicator!X24</f>
        <v>-112.70117</v>
      </c>
      <c r="AJ121" s="2">
        <f>[7]testrun_5x13crossover_indicator!Y24</f>
        <v>-239.29589999999999</v>
      </c>
      <c r="AK121" s="2">
        <f>[7]testrun_5x13crossover_indicator!Z24</f>
        <v>183.25194999999999</v>
      </c>
      <c r="AL121" s="2">
        <f>[7]testrun_5x13crossover_indicator!AA24</f>
        <v>456.59814</v>
      </c>
      <c r="AM121" s="2">
        <f>[7]testrun_5x13crossover_indicator!AB24</f>
        <v>-48.196289999999998</v>
      </c>
      <c r="AN121" s="2">
        <f>[7]testrun_5x13crossover_indicator!AC24</f>
        <v>82.001464999999996</v>
      </c>
      <c r="AO121" s="2">
        <f>[7]testrun_5x13crossover_indicator!AD24</f>
        <v>-107.59961</v>
      </c>
      <c r="AP121" s="2">
        <f>[7]testrun_5x13crossover_indicator!AE24</f>
        <v>255.94824</v>
      </c>
      <c r="AQ121" s="2">
        <f>[7]testrun_5x13crossover_indicator!AF24</f>
        <v>712.10253999999998</v>
      </c>
      <c r="AR121" s="2">
        <f>[7]testrun_5x13crossover_indicator!AG24</f>
        <v>327.24560000000002</v>
      </c>
      <c r="AS121" s="2">
        <f>[7]testrun_5x13crossover_indicator!AH24</f>
        <v>454.25</v>
      </c>
      <c r="AT121" s="2">
        <f>[7]testrun_5x13crossover_indicator!AI24</f>
        <v>212.24657999999999</v>
      </c>
      <c r="AU121" s="2">
        <f>[7]testrun_5x13crossover_indicator!AJ24</f>
        <v>-273.34814</v>
      </c>
      <c r="AV121" s="2">
        <f>[7]testrun_5x13crossover_indicator!AK24</f>
        <v>-315.55176</v>
      </c>
      <c r="AW121" s="2">
        <f>[7]testrun_5x13crossover_indicator!AL24</f>
        <v>71.449709999999996</v>
      </c>
      <c r="AX121" s="2">
        <f>[7]testrun_5x13crossover_indicator!AM24</f>
        <v>63.453125</v>
      </c>
      <c r="AY121" s="2">
        <f>[7]testrun_5x13crossover_indicator!AN24</f>
        <v>93.750979999999998</v>
      </c>
      <c r="AZ121" s="2">
        <f>[7]testrun_5x13crossover_indicator!AO24</f>
        <v>258.24657999999999</v>
      </c>
      <c r="BA121" s="2">
        <f>[7]testrun_5x13crossover_indicator!AP24</f>
        <v>88.100099999999998</v>
      </c>
      <c r="BB121" s="2">
        <f>[7]testrun_5x13crossover_indicator!AQ24</f>
        <v>274.40233999999998</v>
      </c>
      <c r="BC121" s="2">
        <f>[7]testrun_5x13crossover_indicator!AR24</f>
        <v>112.648926</v>
      </c>
      <c r="BD121" s="2">
        <f>[7]testrun_5x13crossover_indicator!AS24</f>
        <v>96.75</v>
      </c>
      <c r="BE121" s="2">
        <f>[7]testrun_5x13crossover_indicator!AT24</f>
        <v>143.00244000000001</v>
      </c>
      <c r="BF121" s="2">
        <f>[7]testrun_5x13crossover_indicator!AU24</f>
        <v>-124.79883</v>
      </c>
      <c r="BG121" s="2">
        <f>[7]testrun_5x13crossover_indicator!AV24</f>
        <v>-86.58887</v>
      </c>
      <c r="BH121" s="2">
        <f>[7]testrun_5x13crossover_indicator!AW24</f>
        <v>802.55224999999996</v>
      </c>
      <c r="BI121" s="2">
        <f>[7]testrun_5x13crossover_indicator!AX24</f>
        <v>58.705080000000002</v>
      </c>
      <c r="BJ121" s="2">
        <f>[7]testrun_5x13crossover_indicator!AY24</f>
        <v>259.99707000000001</v>
      </c>
      <c r="BK121" s="2">
        <f>[7]testrun_5x13crossover_indicator!AZ24</f>
        <v>166.84667999999999</v>
      </c>
      <c r="BL121" s="2">
        <f>[7]testrun_5x13crossover_indicator!BA24</f>
        <v>195.34961000000001</v>
      </c>
      <c r="BM121" s="2">
        <f>[7]testrun_5x13crossover_indicator!BB24</f>
        <v>194.69727</v>
      </c>
      <c r="BN121" s="2">
        <f>[7]testrun_5x13crossover_indicator!BC24</f>
        <v>185.04883000000001</v>
      </c>
      <c r="BO121" s="2">
        <f>[7]testrun_5x13crossover_indicator!BD24</f>
        <v>14.703613000000001</v>
      </c>
      <c r="BP121" s="2">
        <f>[7]testrun_5x13crossover_indicator!BE24</f>
        <v>275.4502</v>
      </c>
      <c r="BQ121" s="2">
        <f>[7]testrun_5x13crossover_indicator!BF24</f>
        <v>-185.25098</v>
      </c>
      <c r="BR121" s="2">
        <f>[7]testrun_5x13crossover_indicator!BG24</f>
        <v>-19.700195000000001</v>
      </c>
      <c r="BS121" s="2">
        <f>[7]testrun_5x13crossover_indicator!BH24</f>
        <v>103.50049</v>
      </c>
      <c r="BT121" s="2">
        <f>[7]testrun_5x13crossover_indicator!BI24</f>
        <v>-157.00049000000001</v>
      </c>
      <c r="BU121" s="2">
        <f>[7]testrun_5x13crossover_indicator!BJ24</f>
        <v>594.30079999999998</v>
      </c>
      <c r="BV121" s="2">
        <f>[7]testrun_5x13crossover_indicator!BK24</f>
        <v>546.39940000000001</v>
      </c>
      <c r="BW121" s="2">
        <f>[7]testrun_5x13crossover_indicator!BL24</f>
        <v>213.50098</v>
      </c>
      <c r="BX121" s="2">
        <f>[7]testrun_5x13crossover_indicator!BM24</f>
        <v>275.20409999999998</v>
      </c>
      <c r="BY121" s="2">
        <f>[7]testrun_5x13crossover_indicator!BN24</f>
        <v>312.40136999999999</v>
      </c>
      <c r="BZ121" s="2">
        <f>[7]testrun_5x13crossover_indicator!BO24</f>
        <v>-322.29687999999999</v>
      </c>
      <c r="CA121" s="2">
        <f>[7]testrun_5x13crossover_indicator!BP24</f>
        <v>383.59570000000002</v>
      </c>
      <c r="CB121" s="2">
        <f>[7]testrun_5x13crossover_indicator!BQ24</f>
        <v>251.80371</v>
      </c>
      <c r="CC121" s="2">
        <f>[7]testrun_5x13crossover_indicator!BR24</f>
        <v>-49.953125</v>
      </c>
      <c r="CD121" s="2">
        <f>[7]testrun_5x13crossover_indicator!BS24</f>
        <v>373.44677999999999</v>
      </c>
      <c r="CE121" s="2">
        <f>[7]testrun_5x13crossover_indicator!BT24</f>
        <v>144.54931999999999</v>
      </c>
      <c r="CF121" s="2">
        <f>[7]testrun_5x13crossover_indicator!BU24</f>
        <v>-217.34619000000001</v>
      </c>
      <c r="CG121" s="2">
        <f>[7]testrun_5x13crossover_indicator!BV24</f>
        <v>27.449218999999999</v>
      </c>
      <c r="CH121" s="2">
        <f>[7]testrun_5x13crossover_indicator!BW24</f>
        <v>-110.75488</v>
      </c>
      <c r="CI121" s="2">
        <f>[7]testrun_5x13crossover_indicator!BX24</f>
        <v>217.54687999999999</v>
      </c>
      <c r="CJ121" s="2">
        <f>[7]testrun_5x13crossover_indicator!BY24</f>
        <v>-119.203125</v>
      </c>
      <c r="CK121" s="2">
        <f>[7]testrun_5x13crossover_indicator!BZ24</f>
        <v>-122.14453</v>
      </c>
      <c r="CL121" s="2">
        <f>[7]testrun_5x13crossover_indicator!CA24</f>
        <v>201.70801</v>
      </c>
      <c r="CM121" s="2">
        <f>[7]testrun_5x13crossover_indicator!CB24</f>
        <v>-68.306640000000002</v>
      </c>
      <c r="CN121" s="2">
        <f>[7]testrun_5x13crossover_indicator!CC24</f>
        <v>123.09569999999999</v>
      </c>
      <c r="CO121" s="2">
        <f>[7]testrun_5x13crossover_indicator!CD24</f>
        <v>-138.99902</v>
      </c>
      <c r="CP121" s="2">
        <f>[7]testrun_5x13crossover_indicator!CE24</f>
        <v>-106.60058600000001</v>
      </c>
      <c r="CQ121" s="2">
        <f>[7]testrun_5x13crossover_indicator!CF24</f>
        <v>225.19042999999999</v>
      </c>
      <c r="CR121" s="2">
        <f>[7]testrun_5x13crossover_indicator!CG24</f>
        <v>453.70508000000001</v>
      </c>
      <c r="CS121" s="2">
        <f>[7]testrun_5x13crossover_indicator!CH24</f>
        <v>796.39746000000002</v>
      </c>
      <c r="CT121" s="2">
        <f>[7]testrun_5x13crossover_indicator!CI24</f>
        <v>137.95312000000001</v>
      </c>
      <c r="CU121" s="2">
        <f>[7]testrun_5x13crossover_indicator!CJ24</f>
        <v>-6.1044919999999996</v>
      </c>
      <c r="CV121" s="2">
        <f>[7]testrun_5x13crossover_indicator!CK24</f>
        <v>466.90332000000001</v>
      </c>
      <c r="CW121" s="2">
        <f>[7]testrun_5x13crossover_indicator!CL24</f>
        <v>298.70409999999998</v>
      </c>
      <c r="CX121" s="2">
        <f>[7]testrun_5x13crossover_indicator!CM24</f>
        <v>88.200194999999994</v>
      </c>
      <c r="CY121" s="2">
        <f>[7]testrun_5x13crossover_indicator!CN24</f>
        <v>-133.40430000000001</v>
      </c>
      <c r="CZ121" s="2">
        <f>[7]testrun_5x13crossover_indicator!CO24</f>
        <v>323.30077999999997</v>
      </c>
      <c r="DA121" s="2">
        <f>[7]testrun_5x13crossover_indicator!CP24</f>
        <v>246.05565999999999</v>
      </c>
      <c r="DB121" s="2">
        <f>[7]testrun_5x13crossover_indicator!CQ24</f>
        <v>32.198242</v>
      </c>
      <c r="DC121" s="2">
        <f>[7]testrun_5x13crossover_indicator!CR24</f>
        <v>350.30761999999999</v>
      </c>
      <c r="DD121" s="2">
        <f>[7]testrun_5x13crossover_indicator!CS24</f>
        <v>156.60352</v>
      </c>
      <c r="DE121" s="2">
        <f>[7]testrun_5x13crossover_indicator!CT24</f>
        <v>-60.440429999999999</v>
      </c>
      <c r="DF121" s="2">
        <f>[7]testrun_5x13crossover_indicator!CU24</f>
        <v>361.99610000000001</v>
      </c>
      <c r="DG121" s="2">
        <f>[7]testrun_5x13crossover_indicator!CV24</f>
        <v>-92.550780000000003</v>
      </c>
      <c r="DH121" s="2">
        <f>[7]testrun_5x13crossover_indicator!CW24</f>
        <v>361.65039999999999</v>
      </c>
      <c r="DI121" s="2">
        <f>[7]testrun_5x13crossover_indicator!CX24</f>
        <v>129.35449</v>
      </c>
      <c r="DJ121" s="2">
        <f>[7]testrun_5x13crossover_indicator!CY24</f>
        <v>405.69922000000003</v>
      </c>
      <c r="DK121" s="2">
        <f>[7]testrun_5x13crossover_indicator!CZ24</f>
        <v>241.65430000000001</v>
      </c>
      <c r="DL121" s="2">
        <f>[7]testrun_5x13crossover_indicator!DA24</f>
        <v>249.80468999999999</v>
      </c>
      <c r="DM121" s="2">
        <f>[7]testrun_5x13crossover_indicator!DB24</f>
        <v>99.549805000000006</v>
      </c>
    </row>
    <row r="122" spans="1:117" x14ac:dyDescent="0.3">
      <c r="A122" t="s">
        <v>32</v>
      </c>
      <c r="B122" s="1" t="s">
        <v>2</v>
      </c>
      <c r="C122" t="s">
        <v>5</v>
      </c>
      <c r="D122" s="2">
        <f t="shared" si="1"/>
        <v>51954.944669999997</v>
      </c>
      <c r="E122">
        <f>COUNT(L124:DZ124)</f>
        <v>106</v>
      </c>
      <c r="F122" s="5">
        <f>COUNTIF(L124:DZ124,"&gt;0")</f>
        <v>75</v>
      </c>
      <c r="G122" s="6">
        <f>100 *F122/E122</f>
        <v>70.754716981132077</v>
      </c>
      <c r="H122" s="7"/>
      <c r="I122" s="7"/>
      <c r="J122" s="7"/>
      <c r="K122" s="7"/>
      <c r="L122" s="2">
        <f>[7]testrun_5x13crossover_indicator!A28</f>
        <v>557.8999</v>
      </c>
      <c r="M122" s="2">
        <f>[7]testrun_5x13crossover_indicator!B28</f>
        <v>617.6499</v>
      </c>
      <c r="N122" s="2">
        <f>[7]testrun_5x13crossover_indicator!C28</f>
        <v>663.34960000000001</v>
      </c>
      <c r="O122" s="2">
        <f>[7]testrun_5x13crossover_indicator!D28</f>
        <v>274.84960000000001</v>
      </c>
      <c r="P122" s="2">
        <f>[7]testrun_5x13crossover_indicator!E28</f>
        <v>407.2002</v>
      </c>
      <c r="Q122" s="2">
        <f>[7]testrun_5x13crossover_indicator!F28</f>
        <v>269.8501</v>
      </c>
      <c r="R122" s="2">
        <f>[7]testrun_5x13crossover_indicator!G28</f>
        <v>301.8999</v>
      </c>
      <c r="S122" s="2">
        <f>[7]testrun_5x13crossover_indicator!H28</f>
        <v>561.5</v>
      </c>
      <c r="T122" s="2">
        <f>[7]testrun_5x13crossover_indicator!I28</f>
        <v>473.5498</v>
      </c>
      <c r="U122" s="2">
        <f>[7]testrun_5x13crossover_indicator!J28</f>
        <v>290.19970000000001</v>
      </c>
      <c r="V122" s="2">
        <f>[7]testrun_5x13crossover_indicator!K28</f>
        <v>409.8999</v>
      </c>
      <c r="W122" s="2">
        <f>[7]testrun_5x13crossover_indicator!L28</f>
        <v>805.05129999999997</v>
      </c>
      <c r="X122" s="2">
        <f>[7]testrun_5x13crossover_indicator!M28</f>
        <v>458.94970000000001</v>
      </c>
      <c r="Y122" s="2">
        <f>[7]testrun_5x13crossover_indicator!N28</f>
        <v>469.6499</v>
      </c>
      <c r="Z122" s="2">
        <f>[7]testrun_5x13crossover_indicator!O28</f>
        <v>347.0498</v>
      </c>
      <c r="AA122" s="2">
        <f>[7]testrun_5x13crossover_indicator!P28</f>
        <v>300.0498</v>
      </c>
      <c r="AB122" s="2">
        <f>[7]testrun_5x13crossover_indicator!Q28</f>
        <v>556.14940000000001</v>
      </c>
      <c r="AC122" s="2">
        <f>[7]testrun_5x13crossover_indicator!R28</f>
        <v>320.69922000000003</v>
      </c>
      <c r="AD122" s="2">
        <f>[7]testrun_5x13crossover_indicator!S28</f>
        <v>210.2998</v>
      </c>
      <c r="AE122" s="2">
        <f>[7]testrun_5x13crossover_indicator!T28</f>
        <v>292.34960000000001</v>
      </c>
      <c r="AF122" s="2">
        <f>[7]testrun_5x13crossover_indicator!U28</f>
        <v>399.95067999999998</v>
      </c>
      <c r="AG122" s="2">
        <f>[7]testrun_5x13crossover_indicator!V28</f>
        <v>132.99950999999999</v>
      </c>
      <c r="AH122" s="2">
        <f>[7]testrun_5x13crossover_indicator!W28</f>
        <v>217.30078</v>
      </c>
      <c r="AI122" s="2">
        <f>[7]testrun_5x13crossover_indicator!X28</f>
        <v>294.8999</v>
      </c>
      <c r="AJ122" s="2">
        <f>[7]testrun_5x13crossover_indicator!Y28</f>
        <v>138.55029999999999</v>
      </c>
      <c r="AK122" s="2">
        <f>[7]testrun_5x13crossover_indicator!Z28</f>
        <v>314.25</v>
      </c>
      <c r="AL122" s="2">
        <f>[7]testrun_5x13crossover_indicator!AA28</f>
        <v>389.10059999999999</v>
      </c>
      <c r="AM122" s="2">
        <f>[7]testrun_5x13crossover_indicator!AB28</f>
        <v>505.95067999999998</v>
      </c>
      <c r="AN122" s="2">
        <f>[7]testrun_5x13crossover_indicator!AC28</f>
        <v>454.8999</v>
      </c>
      <c r="AO122" s="2">
        <f>[7]testrun_5x13crossover_indicator!AD28</f>
        <v>111.5</v>
      </c>
      <c r="AP122" s="2">
        <f>[7]testrun_5x13crossover_indicator!AE28</f>
        <v>383.84960000000001</v>
      </c>
      <c r="AQ122" s="2">
        <f>[7]testrun_5x13crossover_indicator!AF28</f>
        <v>792.30029999999999</v>
      </c>
      <c r="AR122" s="2">
        <f>[7]testrun_5x13crossover_indicator!AG28</f>
        <v>596.84960000000001</v>
      </c>
      <c r="AS122" s="2">
        <f>[7]testrun_5x13crossover_indicator!AH28</f>
        <v>443.89940000000001</v>
      </c>
      <c r="AT122" s="2">
        <f>[7]testrun_5x13crossover_indicator!AI28</f>
        <v>415.09912000000003</v>
      </c>
      <c r="AU122" s="2">
        <f>[7]testrun_5x13crossover_indicator!AJ28</f>
        <v>355.19970000000001</v>
      </c>
      <c r="AV122" s="2">
        <f>[7]testrun_5x13crossover_indicator!AK28</f>
        <v>320.75</v>
      </c>
      <c r="AW122" s="2">
        <f>[7]testrun_5x13crossover_indicator!AL28</f>
        <v>235.75</v>
      </c>
      <c r="AX122" s="2">
        <f>[7]testrun_5x13crossover_indicator!AM28</f>
        <v>435.94970000000001</v>
      </c>
      <c r="AY122" s="2">
        <f>[7]testrun_5x13crossover_indicator!AN28</f>
        <v>244.6001</v>
      </c>
      <c r="AZ122" s="2">
        <f>[7]testrun_5x13crossover_indicator!AO28</f>
        <v>555.75</v>
      </c>
      <c r="BA122" s="2">
        <f>[7]testrun_5x13crossover_indicator!AP28</f>
        <v>507.20067999999998</v>
      </c>
      <c r="BB122" s="2">
        <f>[7]testrun_5x13crossover_indicator!AQ28</f>
        <v>483.99950000000001</v>
      </c>
      <c r="BC122" s="2">
        <f>[7]testrun_5x13crossover_indicator!AR28</f>
        <v>398.79932000000002</v>
      </c>
      <c r="BD122" s="2">
        <f>[7]testrun_5x13crossover_indicator!AS28</f>
        <v>466.49950000000001</v>
      </c>
      <c r="BE122" s="2">
        <f>[7]testrun_5x13crossover_indicator!AT28</f>
        <v>187.4502</v>
      </c>
      <c r="BF122" s="2">
        <f>[7]testrun_5x13crossover_indicator!AU28</f>
        <v>614.75194999999997</v>
      </c>
      <c r="BG122" s="2">
        <f>[7]testrun_5x13crossover_indicator!AV28</f>
        <v>483.05077999999997</v>
      </c>
      <c r="BH122" s="2">
        <f>[7]testrun_5x13crossover_indicator!AW28</f>
        <v>852.00099999999998</v>
      </c>
      <c r="BI122" s="2">
        <f>[7]testrun_5x13crossover_indicator!AX28</f>
        <v>460.64843999999999</v>
      </c>
      <c r="BJ122" s="2">
        <f>[7]testrun_5x13crossover_indicator!AY28</f>
        <v>250.0498</v>
      </c>
      <c r="BK122" s="2">
        <f>[7]testrun_5x13crossover_indicator!AZ28</f>
        <v>617.79880000000003</v>
      </c>
      <c r="BL122" s="2">
        <f>[7]testrun_5x13crossover_indicator!BA28</f>
        <v>447.89893000000001</v>
      </c>
      <c r="BM122" s="2">
        <f>[7]testrun_5x13crossover_indicator!BB28</f>
        <v>620.94970000000001</v>
      </c>
      <c r="BN122" s="2">
        <f>[7]testrun_5x13crossover_indicator!BC28</f>
        <v>524.94920000000002</v>
      </c>
      <c r="BO122" s="2">
        <f>[7]testrun_5x13crossover_indicator!BD28</f>
        <v>920.04930000000002</v>
      </c>
      <c r="BP122" s="2">
        <f>[7]testrun_5x13crossover_indicator!BE28</f>
        <v>500.19922000000003</v>
      </c>
      <c r="BQ122" s="2">
        <f>[7]testrun_5x13crossover_indicator!BF28</f>
        <v>271.19873000000001</v>
      </c>
      <c r="BR122" s="2">
        <f>[7]testrun_5x13crossover_indicator!BG28</f>
        <v>363.14940000000001</v>
      </c>
      <c r="BS122" s="2">
        <f>[7]testrun_5x13crossover_indicator!BH28</f>
        <v>480.15136999999999</v>
      </c>
      <c r="BT122" s="2">
        <f>[7]testrun_5x13crossover_indicator!BI28</f>
        <v>446.15039999999999</v>
      </c>
      <c r="BU122" s="2">
        <f>[7]testrun_5x13crossover_indicator!BJ28</f>
        <v>818.1001</v>
      </c>
      <c r="BV122" s="2">
        <f>[7]testrun_5x13crossover_indicator!BK28</f>
        <v>710.8501</v>
      </c>
      <c r="BW122" s="2">
        <f>[7]testrun_5x13crossover_indicator!BL28</f>
        <v>569.34960000000001</v>
      </c>
      <c r="BX122" s="2">
        <f>[7]testrun_5x13crossover_indicator!BM28</f>
        <v>643.75049999999999</v>
      </c>
      <c r="BY122" s="2">
        <f>[7]testrun_5x13crossover_indicator!BN28</f>
        <v>164.30029999999999</v>
      </c>
      <c r="BZ122" s="2">
        <f>[7]testrun_5x13crossover_indicator!BO28</f>
        <v>497.80029999999999</v>
      </c>
      <c r="CA122" s="2">
        <f>[7]testrun_5x13crossover_indicator!BP28</f>
        <v>268.59863000000001</v>
      </c>
      <c r="CB122" s="2">
        <f>[7]testrun_5x13crossover_indicator!BQ28</f>
        <v>633.09960000000001</v>
      </c>
      <c r="CC122" s="2">
        <f>[7]testrun_5x13crossover_indicator!BR28</f>
        <v>301.65039999999999</v>
      </c>
      <c r="CD122" s="2">
        <f>[7]testrun_5x13crossover_indicator!BS28</f>
        <v>619.44970000000001</v>
      </c>
      <c r="CE122" s="2">
        <f>[7]testrun_5x13crossover_indicator!BT28</f>
        <v>417.4502</v>
      </c>
      <c r="CF122" s="2">
        <f>[7]testrun_5x13crossover_indicator!BU28</f>
        <v>419.95166</v>
      </c>
      <c r="CG122" s="2">
        <f>[7]testrun_5x13crossover_indicator!BV28</f>
        <v>300.54883000000001</v>
      </c>
      <c r="CH122" s="2">
        <f>[7]testrun_5x13crossover_indicator!BW28</f>
        <v>273.15039999999999</v>
      </c>
      <c r="CI122" s="2">
        <f>[7]testrun_5x13crossover_indicator!BX28</f>
        <v>311.64940000000001</v>
      </c>
      <c r="CJ122" s="2">
        <f>[7]testrun_5x13crossover_indicator!BY28</f>
        <v>280.84766000000002</v>
      </c>
      <c r="CK122" s="2">
        <f>[7]testrun_5x13crossover_indicator!BZ28</f>
        <v>210.05078</v>
      </c>
      <c r="CL122" s="2">
        <f>[7]testrun_5x13crossover_indicator!CA28</f>
        <v>503.00098000000003</v>
      </c>
      <c r="CM122" s="2">
        <f>[7]testrun_5x13crossover_indicator!CB28</f>
        <v>630.10059999999999</v>
      </c>
      <c r="CN122" s="2">
        <f>[7]testrun_5x13crossover_indicator!CC28</f>
        <v>517.49900000000002</v>
      </c>
      <c r="CO122" s="2">
        <f>[7]testrun_5x13crossover_indicator!CD28</f>
        <v>344.30176</v>
      </c>
      <c r="CP122" s="2">
        <f>[7]testrun_5x13crossover_indicator!CE28</f>
        <v>421.90039999999999</v>
      </c>
      <c r="CQ122" s="2">
        <f>[7]testrun_5x13crossover_indicator!CF28</f>
        <v>343.7002</v>
      </c>
      <c r="CR122" s="2">
        <f>[7]testrun_5x13crossover_indicator!CG28</f>
        <v>560.60059999999999</v>
      </c>
      <c r="CS122" s="2">
        <f>[7]testrun_5x13crossover_indicator!CH28</f>
        <v>956.2998</v>
      </c>
      <c r="CT122" s="2">
        <f>[7]testrun_5x13crossover_indicator!CI28</f>
        <v>644.2002</v>
      </c>
      <c r="CU122" s="2">
        <f>[7]testrun_5x13crossover_indicator!CJ28</f>
        <v>456.19922000000003</v>
      </c>
      <c r="CV122" s="2">
        <f>[7]testrun_5x13crossover_indicator!CK28</f>
        <v>639.90039999999999</v>
      </c>
      <c r="CW122" s="2">
        <f>[7]testrun_5x13crossover_indicator!CL28</f>
        <v>522</v>
      </c>
      <c r="CX122" s="2">
        <f>[7]testrun_5x13crossover_indicator!CM28</f>
        <v>587.10059999999999</v>
      </c>
      <c r="CY122" s="2">
        <f>[7]testrun_5x13crossover_indicator!CN28</f>
        <v>375</v>
      </c>
      <c r="CZ122" s="2">
        <f>[7]testrun_5x13crossover_indicator!CO28</f>
        <v>740.84862999999996</v>
      </c>
      <c r="DA122" s="2">
        <f>[7]testrun_5x13crossover_indicator!CP28</f>
        <v>1234.0536999999999</v>
      </c>
      <c r="DB122" s="2">
        <f>[7]testrun_5x13crossover_indicator!CQ28</f>
        <v>866.54785000000004</v>
      </c>
      <c r="DC122" s="2">
        <f>[7]testrun_5x13crossover_indicator!CR28</f>
        <v>811.60155999999995</v>
      </c>
      <c r="DD122" s="2">
        <f>[7]testrun_5x13crossover_indicator!CS28</f>
        <v>422.40039999999999</v>
      </c>
      <c r="DE122" s="2">
        <f>[7]testrun_5x13crossover_indicator!CT28</f>
        <v>594.15039999999999</v>
      </c>
      <c r="DF122" s="2">
        <f>[7]testrun_5x13crossover_indicator!CU28</f>
        <v>563.39940000000001</v>
      </c>
      <c r="DG122" s="2">
        <f>[7]testrun_5x13crossover_indicator!CV28</f>
        <v>570.60059999999999</v>
      </c>
      <c r="DH122" s="2">
        <f>[7]testrun_5x13crossover_indicator!CW28</f>
        <v>1187.999</v>
      </c>
      <c r="DI122" s="2">
        <f>[7]testrun_5x13crossover_indicator!CX28</f>
        <v>500.7998</v>
      </c>
      <c r="DJ122" s="2">
        <f>[7]testrun_5x13crossover_indicator!CY28</f>
        <v>932.40039999999999</v>
      </c>
      <c r="DK122" s="2">
        <f>[7]testrun_5x13crossover_indicator!CZ28</f>
        <v>844.44920000000002</v>
      </c>
      <c r="DL122" s="2">
        <f>[7]testrun_5x13crossover_indicator!DA28</f>
        <v>775.04880000000003</v>
      </c>
      <c r="DM122" s="2">
        <f>[7]testrun_5x13crossover_indicator!DB28</f>
        <v>743.7998</v>
      </c>
    </row>
    <row r="123" spans="1:117" x14ac:dyDescent="0.3">
      <c r="A123" t="s">
        <v>32</v>
      </c>
      <c r="B123" s="1" t="s">
        <v>2</v>
      </c>
      <c r="C123" t="s">
        <v>6</v>
      </c>
      <c r="D123" s="2">
        <f t="shared" si="1"/>
        <v>-39910.643150000011</v>
      </c>
      <c r="F123" s="5"/>
      <c r="G123" s="7"/>
      <c r="H123" s="7"/>
      <c r="I123" s="7"/>
      <c r="J123" s="7"/>
      <c r="K123" s="7"/>
      <c r="L123" s="2">
        <f>[7]testrun_5x13crossover_indicator!A29</f>
        <v>-400.8999</v>
      </c>
      <c r="M123" s="2">
        <f>[7]testrun_5x13crossover_indicator!B29</f>
        <v>-347.75</v>
      </c>
      <c r="N123" s="2">
        <f>[7]testrun_5x13crossover_indicator!C29</f>
        <v>-422.54932000000002</v>
      </c>
      <c r="O123" s="2">
        <f>[7]testrun_5x13crossover_indicator!D29</f>
        <v>-157.04931999999999</v>
      </c>
      <c r="P123" s="2">
        <f>[7]testrun_5x13crossover_indicator!E29</f>
        <v>-372.9502</v>
      </c>
      <c r="Q123" s="2">
        <f>[7]testrun_5x13crossover_indicator!F29</f>
        <v>-240.44824</v>
      </c>
      <c r="R123" s="2">
        <f>[7]testrun_5x13crossover_indicator!G29</f>
        <v>-333.55077999999997</v>
      </c>
      <c r="S123" s="2">
        <f>[7]testrun_5x13crossover_indicator!H29</f>
        <v>-293.14893000000001</v>
      </c>
      <c r="T123" s="2">
        <f>[7]testrun_5x13crossover_indicator!I29</f>
        <v>-433.2998</v>
      </c>
      <c r="U123" s="2">
        <f>[7]testrun_5x13crossover_indicator!J29</f>
        <v>-468.65087999999997</v>
      </c>
      <c r="V123" s="2">
        <f>[7]testrun_5x13crossover_indicator!K29</f>
        <v>-503.4502</v>
      </c>
      <c r="W123" s="2">
        <f>[7]testrun_5x13crossover_indicator!L29</f>
        <v>-285.80077999999997</v>
      </c>
      <c r="X123" s="2">
        <f>[7]testrun_5x13crossover_indicator!M29</f>
        <v>-265.19970000000001</v>
      </c>
      <c r="Y123" s="2">
        <f>[7]testrun_5x13crossover_indicator!N29</f>
        <v>-172.50049000000001</v>
      </c>
      <c r="Z123" s="2">
        <f>[7]testrun_5x13crossover_indicator!O29</f>
        <v>-441.75049999999999</v>
      </c>
      <c r="AA123" s="2">
        <f>[7]testrun_5x13crossover_indicator!P29</f>
        <v>-287.45116999999999</v>
      </c>
      <c r="AB123" s="2">
        <f>[7]testrun_5x13crossover_indicator!Q29</f>
        <v>-378.89893000000001</v>
      </c>
      <c r="AC123" s="2">
        <f>[7]testrun_5x13crossover_indicator!R29</f>
        <v>-529.70069999999998</v>
      </c>
      <c r="AD123" s="2">
        <f>[7]testrun_5x13crossover_indicator!S29</f>
        <v>-204.80029999999999</v>
      </c>
      <c r="AE123" s="2">
        <f>[7]testrun_5x13crossover_indicator!T29</f>
        <v>-224.24902</v>
      </c>
      <c r="AF123" s="2">
        <f>[7]testrun_5x13crossover_indicator!U29</f>
        <v>-294.50146000000001</v>
      </c>
      <c r="AG123" s="2">
        <f>[7]testrun_5x13crossover_indicator!V29</f>
        <v>-199.3501</v>
      </c>
      <c r="AH123" s="2">
        <f>[7]testrun_5x13crossover_indicator!W29</f>
        <v>-185.40038999999999</v>
      </c>
      <c r="AI123" s="2">
        <f>[7]testrun_5x13crossover_indicator!X29</f>
        <v>-317.24950000000001</v>
      </c>
      <c r="AJ123" s="2">
        <f>[7]testrun_5x13crossover_indicator!Y29</f>
        <v>-271.05029999999999</v>
      </c>
      <c r="AK123" s="2">
        <f>[7]testrun_5x13crossover_indicator!Z29</f>
        <v>-225.29931999999999</v>
      </c>
      <c r="AL123" s="2">
        <f>[7]testrun_5x13crossover_indicator!AA29</f>
        <v>-73.099609999999998</v>
      </c>
      <c r="AM123" s="2">
        <f>[7]testrun_5x13crossover_indicator!AB29</f>
        <v>-147.29883000000001</v>
      </c>
      <c r="AN123" s="2">
        <f>[7]testrun_5x13crossover_indicator!AC29</f>
        <v>-504.30029999999999</v>
      </c>
      <c r="AO123" s="2">
        <f>[7]testrun_5x13crossover_indicator!AD29</f>
        <v>-534.75145999999995</v>
      </c>
      <c r="AP123" s="2">
        <f>[7]testrun_5x13crossover_indicator!AE29</f>
        <v>-491.5498</v>
      </c>
      <c r="AQ123" s="2">
        <f>[7]testrun_5x13crossover_indicator!AF29</f>
        <v>-440.15136999999999</v>
      </c>
      <c r="AR123" s="2">
        <f>[7]testrun_5x13crossover_indicator!AG29</f>
        <v>-502.59960000000001</v>
      </c>
      <c r="AS123" s="2">
        <f>[7]testrun_5x13crossover_indicator!AH29</f>
        <v>-140.00049000000001</v>
      </c>
      <c r="AT123" s="2">
        <f>[7]testrun_5x13crossover_indicator!AI29</f>
        <v>-301.60059999999999</v>
      </c>
      <c r="AU123" s="2">
        <f>[7]testrun_5x13crossover_indicator!AJ29</f>
        <v>-404.09912000000003</v>
      </c>
      <c r="AV123" s="2">
        <f>[7]testrun_5x13crossover_indicator!AK29</f>
        <v>-302.64794999999998</v>
      </c>
      <c r="AW123" s="2">
        <f>[7]testrun_5x13crossover_indicator!AL29</f>
        <v>-152.49950999999999</v>
      </c>
      <c r="AX123" s="2">
        <f>[7]testrun_5x13crossover_indicator!AM29</f>
        <v>-175.94873000000001</v>
      </c>
      <c r="AY123" s="2">
        <f>[7]testrun_5x13crossover_indicator!AN29</f>
        <v>-260.14893000000001</v>
      </c>
      <c r="AZ123" s="2">
        <f>[7]testrun_5x13crossover_indicator!AO29</f>
        <v>-489.75049999999999</v>
      </c>
      <c r="BA123" s="2">
        <f>[7]testrun_5x13crossover_indicator!AP29</f>
        <v>-238.8501</v>
      </c>
      <c r="BB123" s="2">
        <f>[7]testrun_5x13crossover_indicator!AQ29</f>
        <v>-518.75049999999999</v>
      </c>
      <c r="BC123" s="2">
        <f>[7]testrun_5x13crossover_indicator!AR29</f>
        <v>-276.15186</v>
      </c>
      <c r="BD123" s="2">
        <f>[7]testrun_5x13crossover_indicator!AS29</f>
        <v>-311.0498</v>
      </c>
      <c r="BE123" s="2">
        <f>[7]testrun_5x13crossover_indicator!AT29</f>
        <v>-209.64893000000001</v>
      </c>
      <c r="BF123" s="2">
        <f>[7]testrun_5x13crossover_indicator!AU29</f>
        <v>-286.7998</v>
      </c>
      <c r="BG123" s="2">
        <f>[7]testrun_5x13crossover_indicator!AV29</f>
        <v>-271.39355</v>
      </c>
      <c r="BH123" s="2">
        <f>[7]testrun_5x13crossover_indicator!AW29</f>
        <v>-341.25098000000003</v>
      </c>
      <c r="BI123" s="2">
        <f>[7]testrun_5x13crossover_indicator!AX29</f>
        <v>-835.15137000000004</v>
      </c>
      <c r="BJ123" s="2">
        <f>[7]testrun_5x13crossover_indicator!AY29</f>
        <v>-506.39648</v>
      </c>
      <c r="BK123" s="2">
        <f>[7]testrun_5x13crossover_indicator!AZ29</f>
        <v>-180.50098</v>
      </c>
      <c r="BL123" s="2">
        <f>[7]testrun_5x13crossover_indicator!BA29</f>
        <v>-503.90087999999997</v>
      </c>
      <c r="BM123" s="2">
        <f>[7]testrun_5x13crossover_indicator!BB29</f>
        <v>-561.50099999999998</v>
      </c>
      <c r="BN123" s="2">
        <f>[7]testrun_5x13crossover_indicator!BC29</f>
        <v>-251.4502</v>
      </c>
      <c r="BO123" s="2">
        <f>[7]testrun_5x13crossover_indicator!BD29</f>
        <v>-487.60205000000002</v>
      </c>
      <c r="BP123" s="2">
        <f>[7]testrun_5x13crossover_indicator!BE29</f>
        <v>-634.44775000000004</v>
      </c>
      <c r="BQ123" s="2">
        <f>[7]testrun_5x13crossover_indicator!BF29</f>
        <v>-314.60399999999998</v>
      </c>
      <c r="BR123" s="2">
        <f>[7]testrun_5x13crossover_indicator!BG29</f>
        <v>-269.75</v>
      </c>
      <c r="BS123" s="2">
        <f>[7]testrun_5x13crossover_indicator!BH29</f>
        <v>-288.40136999999999</v>
      </c>
      <c r="BT123" s="2">
        <f>[7]testrun_5x13crossover_indicator!BI29</f>
        <v>-608.59960000000001</v>
      </c>
      <c r="BU123" s="2">
        <f>[7]testrun_5x13crossover_indicator!BJ29</f>
        <v>-436.1001</v>
      </c>
      <c r="BV123" s="2">
        <f>[7]testrun_5x13crossover_indicator!BK29</f>
        <v>-418.3999</v>
      </c>
      <c r="BW123" s="2">
        <f>[7]testrun_5x13crossover_indicator!BL29</f>
        <v>-175.20068000000001</v>
      </c>
      <c r="BX123" s="2">
        <f>[7]testrun_5x13crossover_indicator!BM29</f>
        <v>-577.09960000000001</v>
      </c>
      <c r="BY123" s="2">
        <f>[7]testrun_5x13crossover_indicator!BN29</f>
        <v>-677.05129999999997</v>
      </c>
      <c r="BZ123" s="2">
        <f>[7]testrun_5x13crossover_indicator!BO29</f>
        <v>-350.79883000000001</v>
      </c>
      <c r="CA123" s="2">
        <f>[7]testrun_5x13crossover_indicator!BP29</f>
        <v>-275.39843999999999</v>
      </c>
      <c r="CB123" s="2">
        <f>[7]testrun_5x13crossover_indicator!BQ29</f>
        <v>-316.90039999999999</v>
      </c>
      <c r="CC123" s="2">
        <f>[7]testrun_5x13crossover_indicator!BR29</f>
        <v>-366.30077999999997</v>
      </c>
      <c r="CD123" s="2">
        <f>[7]testrun_5x13crossover_indicator!BS29</f>
        <v>-542.80224999999996</v>
      </c>
      <c r="CE123" s="2">
        <f>[7]testrun_5x13crossover_indicator!BT29</f>
        <v>-363.25292999999999</v>
      </c>
      <c r="CF123" s="2">
        <f>[7]testrun_5x13crossover_indicator!BU29</f>
        <v>-406.54834</v>
      </c>
      <c r="CG123" s="2">
        <f>[7]testrun_5x13crossover_indicator!BV29</f>
        <v>-196.90234000000001</v>
      </c>
      <c r="CH123" s="2">
        <f>[7]testrun_5x13crossover_indicator!BW29</f>
        <v>-287.20215000000002</v>
      </c>
      <c r="CI123" s="2">
        <f>[7]testrun_5x13crossover_indicator!BX29</f>
        <v>-310.84863000000001</v>
      </c>
      <c r="CJ123" s="2">
        <f>[7]testrun_5x13crossover_indicator!BY29</f>
        <v>-371.15332000000001</v>
      </c>
      <c r="CK123" s="2">
        <f>[7]testrun_5x13crossover_indicator!BZ29</f>
        <v>-307.10156000000001</v>
      </c>
      <c r="CL123" s="2">
        <f>[7]testrun_5x13crossover_indicator!CA29</f>
        <v>-142.14843999999999</v>
      </c>
      <c r="CM123" s="2">
        <f>[7]testrun_5x13crossover_indicator!CB29</f>
        <v>-191.75194999999999</v>
      </c>
      <c r="CN123" s="2">
        <f>[7]testrun_5x13crossover_indicator!CC29</f>
        <v>-462.15233999999998</v>
      </c>
      <c r="CO123" s="2">
        <f>[7]testrun_5x13crossover_indicator!CD29</f>
        <v>-527.39649999999995</v>
      </c>
      <c r="CP123" s="2">
        <f>[7]testrun_5x13crossover_indicator!CE29</f>
        <v>-319.40233999999998</v>
      </c>
      <c r="CQ123" s="2">
        <f>[7]testrun_5x13crossover_indicator!CF29</f>
        <v>-262.10059999999999</v>
      </c>
      <c r="CR123" s="2">
        <f>[7]testrun_5x13crossover_indicator!CG29</f>
        <v>-259.99901999999997</v>
      </c>
      <c r="CS123" s="2">
        <f>[7]testrun_5x13crossover_indicator!CH29</f>
        <v>-602.10059999999999</v>
      </c>
      <c r="CT123" s="2">
        <f>[7]testrun_5x13crossover_indicator!CI29</f>
        <v>-641.89844000000005</v>
      </c>
      <c r="CU123" s="2">
        <f>[7]testrun_5x13crossover_indicator!CJ29</f>
        <v>-264.59863000000001</v>
      </c>
      <c r="CV123" s="2">
        <f>[7]testrun_5x13crossover_indicator!CK29</f>
        <v>-339.60059999999999</v>
      </c>
      <c r="CW123" s="2">
        <f>[7]testrun_5x13crossover_indicator!CL29</f>
        <v>-329.40136999999999</v>
      </c>
      <c r="CX123" s="2">
        <f>[7]testrun_5x13crossover_indicator!CM29</f>
        <v>-113.19922</v>
      </c>
      <c r="CY123" s="2">
        <f>[7]testrun_5x13crossover_indicator!CN29</f>
        <v>-408.30176</v>
      </c>
      <c r="CZ123" s="2">
        <f>[7]testrun_5x13crossover_indicator!CO29</f>
        <v>-258.55077999999997</v>
      </c>
      <c r="DA123" s="2">
        <f>[7]testrun_5x13crossover_indicator!CP29</f>
        <v>-1001.999</v>
      </c>
      <c r="DB123" s="2">
        <f>[7]testrun_5x13crossover_indicator!CQ29</f>
        <v>-112.84961</v>
      </c>
      <c r="DC123" s="2">
        <f>[7]testrun_5x13crossover_indicator!CR29</f>
        <v>-548.19629999999995</v>
      </c>
      <c r="DD123" s="2">
        <f>[7]testrun_5x13crossover_indicator!CS29</f>
        <v>-848.39844000000005</v>
      </c>
      <c r="DE123" s="2">
        <f>[7]testrun_5x13crossover_indicator!CT29</f>
        <v>-649.04489999999998</v>
      </c>
      <c r="DF123" s="2">
        <f>[7]testrun_5x13crossover_indicator!CU29</f>
        <v>-284.19922000000003</v>
      </c>
      <c r="DG123" s="2">
        <f>[7]testrun_5x13crossover_indicator!CV29</f>
        <v>-448.84667999999999</v>
      </c>
      <c r="DH123" s="2">
        <f>[7]testrun_5x13crossover_indicator!CW29</f>
        <v>-779.59766000000002</v>
      </c>
      <c r="DI123" s="2">
        <f>[7]testrun_5x13crossover_indicator!CX29</f>
        <v>-369.00098000000003</v>
      </c>
      <c r="DJ123" s="2">
        <f>[7]testrun_5x13crossover_indicator!CY29</f>
        <v>-482.69824</v>
      </c>
      <c r="DK123" s="2">
        <f>[7]testrun_5x13crossover_indicator!CZ29</f>
        <v>-521.99900000000002</v>
      </c>
      <c r="DL123" s="2">
        <f>[7]testrun_5x13crossover_indicator!DA29</f>
        <v>-673.79880000000003</v>
      </c>
      <c r="DM123" s="2">
        <f>[7]testrun_5x13crossover_indicator!DB29</f>
        <v>-614.75194999999997</v>
      </c>
    </row>
    <row r="124" spans="1:117" x14ac:dyDescent="0.3">
      <c r="A124" t="s">
        <v>32</v>
      </c>
      <c r="B124" s="1" t="s">
        <v>2</v>
      </c>
      <c r="C124" t="s">
        <v>7</v>
      </c>
      <c r="D124" s="2">
        <f t="shared" si="1"/>
        <v>12044.301784050003</v>
      </c>
      <c r="G124" s="6">
        <f>100*D124/D122</f>
        <v>23.18220500580124</v>
      </c>
      <c r="H124" s="7"/>
      <c r="I124" s="7"/>
      <c r="J124" s="7"/>
      <c r="K124" s="7"/>
      <c r="L124" s="2">
        <f>[7]testrun_5x13crossover_indicator!A30</f>
        <v>157</v>
      </c>
      <c r="M124" s="2">
        <f>[7]testrun_5x13crossover_indicator!B30</f>
        <v>269.8999</v>
      </c>
      <c r="N124" s="2">
        <f>[7]testrun_5x13crossover_indicator!C30</f>
        <v>240.80029999999999</v>
      </c>
      <c r="O124" s="2">
        <f>[7]testrun_5x13crossover_indicator!D30</f>
        <v>117.80029</v>
      </c>
      <c r="P124" s="2">
        <f>[7]testrun_5x13crossover_indicator!E30</f>
        <v>34.25</v>
      </c>
      <c r="Q124" s="2">
        <f>[7]testrun_5x13crossover_indicator!F30</f>
        <v>29.401855000000001</v>
      </c>
      <c r="R124" s="2">
        <f>[7]testrun_5x13crossover_indicator!G30</f>
        <v>-31.650879</v>
      </c>
      <c r="S124" s="2">
        <f>[7]testrun_5x13crossover_indicator!H30</f>
        <v>268.35106999999999</v>
      </c>
      <c r="T124" s="2">
        <f>[7]testrun_5x13crossover_indicator!I30</f>
        <v>40.25</v>
      </c>
      <c r="U124" s="2">
        <f>[7]testrun_5x13crossover_indicator!J30</f>
        <v>-178.45116999999999</v>
      </c>
      <c r="V124" s="2">
        <f>[7]testrun_5x13crossover_indicator!K30</f>
        <v>-93.550290000000004</v>
      </c>
      <c r="W124" s="2">
        <f>[7]testrun_5x13crossover_indicator!L30</f>
        <v>519.25049999999999</v>
      </c>
      <c r="X124" s="2">
        <f>[7]testrun_5x13crossover_indicator!M30</f>
        <v>193.75</v>
      </c>
      <c r="Y124" s="2">
        <f>[7]testrun_5x13crossover_indicator!N30</f>
        <v>297.14940000000001</v>
      </c>
      <c r="Z124" s="2">
        <f>[7]testrun_5x13crossover_indicator!O30</f>
        <v>-94.700680000000006</v>
      </c>
      <c r="AA124" s="2">
        <f>[7]testrun_5x13crossover_indicator!P30</f>
        <v>12.598633</v>
      </c>
      <c r="AB124" s="2">
        <f>[7]testrun_5x13crossover_indicator!Q30</f>
        <v>177.25049000000001</v>
      </c>
      <c r="AC124" s="2">
        <f>[7]testrun_5x13crossover_indicator!R30</f>
        <v>-209.00146000000001</v>
      </c>
      <c r="AD124" s="2">
        <f>[7]testrun_5x13crossover_indicator!S30</f>
        <v>5.4995117000000002</v>
      </c>
      <c r="AE124" s="2">
        <f>[7]testrun_5x13crossover_indicator!T30</f>
        <v>68.100586000000007</v>
      </c>
      <c r="AF124" s="2">
        <f>[7]testrun_5x13crossover_indicator!U30</f>
        <v>105.44922</v>
      </c>
      <c r="AG124" s="2">
        <f>[7]testrun_5x13crossover_indicator!V30</f>
        <v>-66.350586000000007</v>
      </c>
      <c r="AH124" s="2">
        <f>[7]testrun_5x13crossover_indicator!W30</f>
        <v>31.900390000000002</v>
      </c>
      <c r="AI124" s="2">
        <f>[7]testrun_5x13crossover_indicator!X30</f>
        <v>-22.349609999999998</v>
      </c>
      <c r="AJ124" s="2">
        <f>[7]testrun_5x13crossover_indicator!Y30</f>
        <v>-132.5</v>
      </c>
      <c r="AK124" s="2">
        <f>[7]testrun_5x13crossover_indicator!Z30</f>
        <v>88.950680000000006</v>
      </c>
      <c r="AL124" s="2">
        <f>[7]testrun_5x13crossover_indicator!AA30</f>
        <v>316.00098000000003</v>
      </c>
      <c r="AM124" s="2">
        <f>[7]testrun_5x13crossover_indicator!AB30</f>
        <v>358.65186</v>
      </c>
      <c r="AN124" s="2">
        <f>[7]testrun_5x13crossover_indicator!AC30</f>
        <v>-49.400390000000002</v>
      </c>
      <c r="AO124" s="2">
        <f>[7]testrun_5x13crossover_indicator!AD30</f>
        <v>-423.25146000000001</v>
      </c>
      <c r="AP124" s="2">
        <f>[7]testrun_5x13crossover_indicator!AE30</f>
        <v>-107.70019499999999</v>
      </c>
      <c r="AQ124" s="2">
        <f>[7]testrun_5x13crossover_indicator!AF30</f>
        <v>352.14893000000001</v>
      </c>
      <c r="AR124" s="2">
        <f>[7]testrun_5x13crossover_indicator!AG30</f>
        <v>94.25</v>
      </c>
      <c r="AS124" s="2">
        <f>[7]testrun_5x13crossover_indicator!AH30</f>
        <v>303.89893000000001</v>
      </c>
      <c r="AT124" s="2">
        <f>[7]testrun_5x13crossover_indicator!AI30</f>
        <v>113.498535</v>
      </c>
      <c r="AU124" s="2">
        <f>[7]testrun_5x13crossover_indicator!AJ30</f>
        <v>-48.899414</v>
      </c>
      <c r="AV124" s="2">
        <f>[7]testrun_5x13crossover_indicator!AK30</f>
        <v>18.102049999999998</v>
      </c>
      <c r="AW124" s="2">
        <f>[7]testrun_5x13crossover_indicator!AL30</f>
        <v>83.250489999999999</v>
      </c>
      <c r="AX124" s="2">
        <f>[7]testrun_5x13crossover_indicator!AM30</f>
        <v>260.00098000000003</v>
      </c>
      <c r="AY124" s="2">
        <f>[7]testrun_5x13crossover_indicator!AN30</f>
        <v>-15.548828</v>
      </c>
      <c r="AZ124" s="2">
        <f>[7]testrun_5x13crossover_indicator!AO30</f>
        <v>65.999510000000001</v>
      </c>
      <c r="BA124" s="2">
        <f>[7]testrun_5x13crossover_indicator!AP30</f>
        <v>268.35059999999999</v>
      </c>
      <c r="BB124" s="2">
        <f>[7]testrun_5x13crossover_indicator!AQ30</f>
        <v>-34.750976999999999</v>
      </c>
      <c r="BC124" s="2">
        <f>[7]testrun_5x13crossover_indicator!AR30</f>
        <v>122.64746</v>
      </c>
      <c r="BD124" s="2">
        <f>[7]testrun_5x13crossover_indicator!AS30</f>
        <v>155.44970000000001</v>
      </c>
      <c r="BE124" s="2">
        <f>[7]testrun_5x13crossover_indicator!AT30</f>
        <v>-22.198730000000001</v>
      </c>
      <c r="BF124" s="2">
        <f>[7]testrun_5x13crossover_indicator!AU30</f>
        <v>327.95215000000002</v>
      </c>
      <c r="BG124" s="2">
        <f>[7]testrun_5x13crossover_indicator!AV30</f>
        <v>211.65723</v>
      </c>
      <c r="BH124" s="2">
        <f>[7]testrun_5x13crossover_indicator!AW30</f>
        <v>510.75</v>
      </c>
      <c r="BI124" s="2">
        <f>[7]testrun_5x13crossover_indicator!AX30</f>
        <v>-374.50292999999999</v>
      </c>
      <c r="BJ124" s="2">
        <f>[7]testrun_5x13crossover_indicator!AY30</f>
        <v>-256.34667999999999</v>
      </c>
      <c r="BK124" s="2">
        <f>[7]testrun_5x13crossover_indicator!AZ30</f>
        <v>437.29784999999998</v>
      </c>
      <c r="BL124" s="2">
        <f>[7]testrun_5x13crossover_indicator!BA30</f>
        <v>-56.001953</v>
      </c>
      <c r="BM124" s="2">
        <f>[7]testrun_5x13crossover_indicator!BB30</f>
        <v>59.448729999999998</v>
      </c>
      <c r="BN124" s="2">
        <f>[7]testrun_5x13crossover_indicator!BC30</f>
        <v>273.49901999999997</v>
      </c>
      <c r="BO124" s="2">
        <f>[7]testrun_5x13crossover_indicator!BD30</f>
        <v>432.44727</v>
      </c>
      <c r="BP124" s="2">
        <f>[7]testrun_5x13crossover_indicator!BE30</f>
        <v>-134.24853999999999</v>
      </c>
      <c r="BQ124" s="2">
        <f>[7]testrun_5x13crossover_indicator!BF30</f>
        <v>-43.405273000000001</v>
      </c>
      <c r="BR124" s="2">
        <f>[7]testrun_5x13crossover_indicator!BG30</f>
        <v>93.399413999999993</v>
      </c>
      <c r="BS124" s="2">
        <f>[7]testrun_5x13crossover_indicator!BH30</f>
        <v>191.75</v>
      </c>
      <c r="BT124" s="2">
        <f>[7]testrun_5x13crossover_indicator!BI30</f>
        <v>-162.44922</v>
      </c>
      <c r="BU124" s="2">
        <f>[7]testrun_5x13crossover_indicator!BJ30</f>
        <v>382</v>
      </c>
      <c r="BV124" s="2">
        <f>[7]testrun_5x13crossover_indicator!BK30</f>
        <v>292.4502</v>
      </c>
      <c r="BW124" s="2">
        <f>[7]testrun_5x13crossover_indicator!BL30</f>
        <v>394.14893000000001</v>
      </c>
      <c r="BX124" s="2">
        <f>[7]testrun_5x13crossover_indicator!BM30</f>
        <v>66.650880000000001</v>
      </c>
      <c r="BY124" s="2">
        <f>[7]testrun_5x13crossover_indicator!BN30</f>
        <v>-512.75099999999998</v>
      </c>
      <c r="BZ124" s="2">
        <f>[7]testrun_5x13crossover_indicator!BO30</f>
        <v>147.00146000000001</v>
      </c>
      <c r="CA124" s="2">
        <f>[7]testrun_5x13crossover_indicator!BP30</f>
        <v>-6.7998047000000001</v>
      </c>
      <c r="CB124" s="2">
        <f>[7]testrun_5x13crossover_indicator!BQ30</f>
        <v>316.19922000000003</v>
      </c>
      <c r="CC124" s="2">
        <f>[7]testrun_5x13crossover_indicator!BR30</f>
        <v>-64.650390000000002</v>
      </c>
      <c r="CD124" s="2">
        <f>[7]testrun_5x13crossover_indicator!BS30</f>
        <v>76.647459999999995</v>
      </c>
      <c r="CE124" s="2">
        <f>[7]testrun_5x13crossover_indicator!BT30</f>
        <v>54.197265999999999</v>
      </c>
      <c r="CF124" s="2">
        <f>[7]testrun_5x13crossover_indicator!BU30</f>
        <v>13.403320000000001</v>
      </c>
      <c r="CG124" s="2">
        <f>[7]testrun_5x13crossover_indicator!BV30</f>
        <v>103.646484</v>
      </c>
      <c r="CH124" s="2">
        <f>[7]testrun_5x13crossover_indicator!BW30</f>
        <v>-14.051758</v>
      </c>
      <c r="CI124" s="2">
        <f>[7]testrun_5x13crossover_indicator!BX30</f>
        <v>0.80078125</v>
      </c>
      <c r="CJ124" s="2">
        <f>[7]testrun_5x13crossover_indicator!BY30</f>
        <v>-90.305663999999993</v>
      </c>
      <c r="CK124" s="2">
        <f>[7]testrun_5x13crossover_indicator!BZ30</f>
        <v>-97.050780000000003</v>
      </c>
      <c r="CL124" s="2">
        <f>[7]testrun_5x13crossover_indicator!CA30</f>
        <v>360.85253999999998</v>
      </c>
      <c r="CM124" s="2">
        <f>[7]testrun_5x13crossover_indicator!CB30</f>
        <v>438.34863000000001</v>
      </c>
      <c r="CN124" s="2">
        <f>[7]testrun_5x13crossover_indicator!CC30</f>
        <v>55.346679999999999</v>
      </c>
      <c r="CO124" s="2">
        <f>[7]testrun_5x13crossover_indicator!CD30</f>
        <v>-183.09473</v>
      </c>
      <c r="CP124" s="2">
        <f>[7]testrun_5x13crossover_indicator!CE30</f>
        <v>102.49805000000001</v>
      </c>
      <c r="CQ124" s="2">
        <f>[7]testrun_5x13crossover_indicator!CF30</f>
        <v>81.599609999999998</v>
      </c>
      <c r="CR124" s="2">
        <f>[7]testrun_5x13crossover_indicator!CG30</f>
        <v>300.60156000000001</v>
      </c>
      <c r="CS124" s="2">
        <f>[7]testrun_5x13crossover_indicator!CH30</f>
        <v>354.19922000000003</v>
      </c>
      <c r="CT124" s="2">
        <f>[7]testrun_5x13crossover_indicator!CI30</f>
        <v>2.3017577999999999</v>
      </c>
      <c r="CU124" s="2">
        <f>[7]testrun_5x13crossover_indicator!CJ30</f>
        <v>191.60059000000001</v>
      </c>
      <c r="CV124" s="2">
        <f>[7]testrun_5x13crossover_indicator!CK30</f>
        <v>300.2998</v>
      </c>
      <c r="CW124" s="2">
        <f>[7]testrun_5x13crossover_indicator!CL30</f>
        <v>192.59863000000001</v>
      </c>
      <c r="CX124" s="2">
        <f>[7]testrun_5x13crossover_indicator!CM30</f>
        <v>473.90136999999999</v>
      </c>
      <c r="CY124" s="2">
        <f>[7]testrun_5x13crossover_indicator!CN30</f>
        <v>-33.301758</v>
      </c>
      <c r="CZ124" s="2">
        <f>[7]testrun_5x13crossover_indicator!CO30</f>
        <v>482.29784999999998</v>
      </c>
      <c r="DA124" s="2">
        <f>[7]testrun_5x13crossover_indicator!CP30</f>
        <v>232.05468999999999</v>
      </c>
      <c r="DB124" s="2">
        <f>[7]testrun_5x13crossover_indicator!CQ30</f>
        <v>753.69824000000006</v>
      </c>
      <c r="DC124" s="2">
        <f>[7]testrun_5x13crossover_indicator!CR30</f>
        <v>263.40526999999997</v>
      </c>
      <c r="DD124" s="2">
        <f>[7]testrun_5x13crossover_indicator!CS30</f>
        <v>-425.99804999999998</v>
      </c>
      <c r="DE124" s="2">
        <f>[7]testrun_5x13crossover_indicator!CT30</f>
        <v>-54.894530000000003</v>
      </c>
      <c r="DF124" s="2">
        <f>[7]testrun_5x13crossover_indicator!CU30</f>
        <v>279.2002</v>
      </c>
      <c r="DG124" s="2">
        <f>[7]testrun_5x13crossover_indicator!CV30</f>
        <v>121.75391</v>
      </c>
      <c r="DH124" s="2">
        <f>[7]testrun_5x13crossover_indicator!CW30</f>
        <v>408.40136999999999</v>
      </c>
      <c r="DI124" s="2">
        <f>[7]testrun_5x13crossover_indicator!CX30</f>
        <v>131.79883000000001</v>
      </c>
      <c r="DJ124" s="2">
        <f>[7]testrun_5x13crossover_indicator!CY30</f>
        <v>449.70215000000002</v>
      </c>
      <c r="DK124" s="2">
        <f>[7]testrun_5x13crossover_indicator!CZ30</f>
        <v>322.4502</v>
      </c>
      <c r="DL124" s="2">
        <f>[7]testrun_5x13crossover_indicator!DA30</f>
        <v>101.25</v>
      </c>
      <c r="DM124" s="2">
        <f>[7]testrun_5x13crossover_indicator!DB30</f>
        <v>129.04785000000001</v>
      </c>
    </row>
    <row r="125" spans="1:117" x14ac:dyDescent="0.3">
      <c r="A125" t="s">
        <v>32</v>
      </c>
      <c r="B125" s="1" t="s">
        <v>3</v>
      </c>
      <c r="C125" t="s">
        <v>5</v>
      </c>
      <c r="D125" s="2">
        <f t="shared" si="1"/>
        <v>21804.798817000003</v>
      </c>
      <c r="E125">
        <f>COUNT(L127:DZ127)</f>
        <v>106</v>
      </c>
      <c r="F125" s="5">
        <f>COUNTIF(L127:DZ127,"&gt;0")</f>
        <v>61</v>
      </c>
      <c r="G125" s="6">
        <f>100 *F125/E125</f>
        <v>57.547169811320757</v>
      </c>
      <c r="H125" s="7"/>
      <c r="I125" s="7"/>
      <c r="J125" s="7"/>
      <c r="K125" s="7"/>
      <c r="L125" s="2">
        <f>[7]testrun_5x13crossover_indicator!A34</f>
        <v>301.1499</v>
      </c>
      <c r="M125" s="2">
        <f>[7]testrun_5x13crossover_indicator!B34</f>
        <v>223.8501</v>
      </c>
      <c r="N125" s="2">
        <f>[7]testrun_5x13crossover_indicator!C34</f>
        <v>0</v>
      </c>
      <c r="O125" s="2">
        <f>[7]testrun_5x13crossover_indicator!D34</f>
        <v>363.5</v>
      </c>
      <c r="P125" s="2">
        <f>[7]testrun_5x13crossover_indicator!E34</f>
        <v>301.7002</v>
      </c>
      <c r="Q125" s="2">
        <f>[7]testrun_5x13crossover_indicator!F34</f>
        <v>45.399901999999997</v>
      </c>
      <c r="R125" s="2">
        <f>[7]testrun_5x13crossover_indicator!G34</f>
        <v>145.8501</v>
      </c>
      <c r="S125" s="2">
        <f>[7]testrun_5x13crossover_indicator!H34</f>
        <v>626.30029999999999</v>
      </c>
      <c r="T125" s="2">
        <f>[7]testrun_5x13crossover_indicator!I34</f>
        <v>41.349609999999998</v>
      </c>
      <c r="U125" s="2">
        <f>[7]testrun_5x13crossover_indicator!J34</f>
        <v>0</v>
      </c>
      <c r="V125" s="2">
        <f>[7]testrun_5x13crossover_indicator!K34</f>
        <v>475.6499</v>
      </c>
      <c r="W125" s="2">
        <f>[7]testrun_5x13crossover_indicator!L34</f>
        <v>201.5</v>
      </c>
      <c r="X125" s="2">
        <f>[7]testrun_5x13crossover_indicator!M34</f>
        <v>0</v>
      </c>
      <c r="Y125" s="2">
        <f>[7]testrun_5x13crossover_indicator!N34</f>
        <v>729.25</v>
      </c>
      <c r="Z125" s="2">
        <f>[7]testrun_5x13crossover_indicator!O34</f>
        <v>88.100099999999998</v>
      </c>
      <c r="AA125" s="2">
        <f>[7]testrun_5x13crossover_indicator!P34</f>
        <v>0</v>
      </c>
      <c r="AB125" s="2">
        <f>[7]testrun_5x13crossover_indicator!Q34</f>
        <v>263.69970000000001</v>
      </c>
      <c r="AC125" s="2">
        <f>[7]testrun_5x13crossover_indicator!R34</f>
        <v>0</v>
      </c>
      <c r="AD125" s="2">
        <f>[7]testrun_5x13crossover_indicator!S34</f>
        <v>290.2998</v>
      </c>
      <c r="AE125" s="2">
        <f>[7]testrun_5x13crossover_indicator!T34</f>
        <v>190.2998</v>
      </c>
      <c r="AF125" s="2">
        <f>[7]testrun_5x13crossover_indicator!U34</f>
        <v>209.69970000000001</v>
      </c>
      <c r="AG125" s="2">
        <f>[7]testrun_5x13crossover_indicator!V34</f>
        <v>0</v>
      </c>
      <c r="AH125" s="2">
        <f>[7]testrun_5x13crossover_indicator!W34</f>
        <v>61.850098000000003</v>
      </c>
      <c r="AI125" s="2">
        <f>[7]testrun_5x13crossover_indicator!X34</f>
        <v>154.5498</v>
      </c>
      <c r="AJ125" s="2">
        <f>[7]testrun_5x13crossover_indicator!Y34</f>
        <v>0</v>
      </c>
      <c r="AK125" s="2">
        <f>[7]testrun_5x13crossover_indicator!Z34</f>
        <v>99.850099999999998</v>
      </c>
      <c r="AL125" s="2">
        <f>[7]testrun_5x13crossover_indicator!AA34</f>
        <v>87.700194999999994</v>
      </c>
      <c r="AM125" s="2">
        <f>[7]testrun_5x13crossover_indicator!AB34</f>
        <v>134.25</v>
      </c>
      <c r="AN125" s="2">
        <f>[7]testrun_5x13crossover_indicator!AC34</f>
        <v>287.3501</v>
      </c>
      <c r="AO125" s="2">
        <f>[7]testrun_5x13crossover_indicator!AD34</f>
        <v>134.1001</v>
      </c>
      <c r="AP125" s="2">
        <f>[7]testrun_5x13crossover_indicator!AE34</f>
        <v>60.549804999999999</v>
      </c>
      <c r="AQ125" s="2">
        <f>[7]testrun_5x13crossover_indicator!AF34</f>
        <v>342.60059999999999</v>
      </c>
      <c r="AR125" s="2">
        <f>[7]testrun_5x13crossover_indicator!AG34</f>
        <v>298.8999</v>
      </c>
      <c r="AS125" s="2">
        <f>[7]testrun_5x13crossover_indicator!AH34</f>
        <v>129.69970000000001</v>
      </c>
      <c r="AT125" s="2">
        <f>[7]testrun_5x13crossover_indicator!AI34</f>
        <v>0</v>
      </c>
      <c r="AU125" s="2">
        <f>[7]testrun_5x13crossover_indicator!AJ34</f>
        <v>63.200195000000001</v>
      </c>
      <c r="AV125" s="2">
        <f>[7]testrun_5x13crossover_indicator!AK34</f>
        <v>0</v>
      </c>
      <c r="AW125" s="2">
        <f>[7]testrun_5x13crossover_indicator!AL34</f>
        <v>229.6499</v>
      </c>
      <c r="AX125" s="2">
        <f>[7]testrun_5x13crossover_indicator!AM34</f>
        <v>407.0498</v>
      </c>
      <c r="AY125" s="2">
        <f>[7]testrun_5x13crossover_indicator!AN34</f>
        <v>109.8999</v>
      </c>
      <c r="AZ125" s="2">
        <f>[7]testrun_5x13crossover_indicator!AO34</f>
        <v>379.0498</v>
      </c>
      <c r="BA125" s="2">
        <f>[7]testrun_5x13crossover_indicator!AP34</f>
        <v>175.7998</v>
      </c>
      <c r="BB125" s="2">
        <f>[7]testrun_5x13crossover_indicator!AQ34</f>
        <v>108.45019499999999</v>
      </c>
      <c r="BC125" s="2">
        <f>[7]testrun_5x13crossover_indicator!AR34</f>
        <v>0</v>
      </c>
      <c r="BD125" s="2">
        <f>[7]testrun_5x13crossover_indicator!AS34</f>
        <v>372.7002</v>
      </c>
      <c r="BE125" s="2">
        <f>[7]testrun_5x13crossover_indicator!AT34</f>
        <v>88.550290000000004</v>
      </c>
      <c r="BF125" s="2">
        <f>[7]testrun_5x13crossover_indicator!AU34</f>
        <v>0</v>
      </c>
      <c r="BG125" s="2">
        <f>[7]testrun_5x13crossover_indicator!AV34</f>
        <v>716.89940000000001</v>
      </c>
      <c r="BH125" s="2">
        <f>[7]testrun_5x13crossover_indicator!AW34</f>
        <v>541.2002</v>
      </c>
      <c r="BI125" s="2">
        <f>[7]testrun_5x13crossover_indicator!AX34</f>
        <v>14.399414</v>
      </c>
      <c r="BJ125" s="2">
        <f>[7]testrun_5x13crossover_indicator!AY34</f>
        <v>0</v>
      </c>
      <c r="BK125" s="2">
        <f>[7]testrun_5x13crossover_indicator!AZ34</f>
        <v>193.55078</v>
      </c>
      <c r="BL125" s="2">
        <f>[7]testrun_5x13crossover_indicator!BA34</f>
        <v>371.5498</v>
      </c>
      <c r="BM125" s="2">
        <f>[7]testrun_5x13crossover_indicator!BB34</f>
        <v>290.6001</v>
      </c>
      <c r="BN125" s="2">
        <f>[7]testrun_5x13crossover_indicator!BC34</f>
        <v>0</v>
      </c>
      <c r="BO125" s="2">
        <f>[7]testrun_5x13crossover_indicator!BD34</f>
        <v>384.59960000000001</v>
      </c>
      <c r="BP125" s="2">
        <f>[7]testrun_5x13crossover_indicator!BE34</f>
        <v>165.8999</v>
      </c>
      <c r="BQ125" s="2">
        <f>[7]testrun_5x13crossover_indicator!BF34</f>
        <v>229.99950999999999</v>
      </c>
      <c r="BR125" s="2">
        <f>[7]testrun_5x13crossover_indicator!BG34</f>
        <v>332.4502</v>
      </c>
      <c r="BS125" s="2">
        <f>[7]testrun_5x13crossover_indicator!BH34</f>
        <v>113.8501</v>
      </c>
      <c r="BT125" s="2">
        <f>[7]testrun_5x13crossover_indicator!BI34</f>
        <v>390.25</v>
      </c>
      <c r="BU125" s="2">
        <f>[7]testrun_5x13crossover_indicator!BJ34</f>
        <v>163.0498</v>
      </c>
      <c r="BV125" s="2">
        <f>[7]testrun_5x13crossover_indicator!BK34</f>
        <v>401.90039999999999</v>
      </c>
      <c r="BW125" s="2">
        <f>[7]testrun_5x13crossover_indicator!BL34</f>
        <v>200.55029999999999</v>
      </c>
      <c r="BX125" s="2">
        <f>[7]testrun_5x13crossover_indicator!BM34</f>
        <v>0</v>
      </c>
      <c r="BY125" s="2">
        <f>[7]testrun_5x13crossover_indicator!BN34</f>
        <v>267.25</v>
      </c>
      <c r="BZ125" s="2">
        <f>[7]testrun_5x13crossover_indicator!BO34</f>
        <v>294.7998</v>
      </c>
      <c r="CA125" s="2">
        <f>[7]testrun_5x13crossover_indicator!BP34</f>
        <v>0</v>
      </c>
      <c r="CB125" s="2">
        <f>[7]testrun_5x13crossover_indicator!BQ34</f>
        <v>119.5</v>
      </c>
      <c r="CC125" s="2">
        <f>[7]testrun_5x13crossover_indicator!BR34</f>
        <v>31.649414</v>
      </c>
      <c r="CD125" s="2">
        <f>[7]testrun_5x13crossover_indicator!BS34</f>
        <v>182</v>
      </c>
      <c r="CE125" s="2">
        <f>[7]testrun_5x13crossover_indicator!BT34</f>
        <v>50</v>
      </c>
      <c r="CF125" s="2">
        <f>[7]testrun_5x13crossover_indicator!BU34</f>
        <v>415.54932000000002</v>
      </c>
      <c r="CG125" s="2">
        <f>[7]testrun_5x13crossover_indicator!BV34</f>
        <v>109.89941399999999</v>
      </c>
      <c r="CH125" s="2">
        <f>[7]testrun_5x13crossover_indicator!BW34</f>
        <v>95.900390000000002</v>
      </c>
      <c r="CI125" s="2">
        <f>[7]testrun_5x13crossover_indicator!BX34</f>
        <v>97.5</v>
      </c>
      <c r="CJ125" s="2">
        <f>[7]testrun_5x13crossover_indicator!BY34</f>
        <v>139.4502</v>
      </c>
      <c r="CK125" s="2">
        <f>[7]testrun_5x13crossover_indicator!BZ34</f>
        <v>127.40039</v>
      </c>
      <c r="CL125" s="2">
        <f>[7]testrun_5x13crossover_indicator!CA34</f>
        <v>212.15038999999999</v>
      </c>
      <c r="CM125" s="2">
        <f>[7]testrun_5x13crossover_indicator!CB34</f>
        <v>81.25</v>
      </c>
      <c r="CN125" s="2">
        <f>[7]testrun_5x13crossover_indicator!CC34</f>
        <v>237.5</v>
      </c>
      <c r="CO125" s="2">
        <f>[7]testrun_5x13crossover_indicator!CD34</f>
        <v>271.7002</v>
      </c>
      <c r="CP125" s="2">
        <f>[7]testrun_5x13crossover_indicator!CE34</f>
        <v>165.40038999999999</v>
      </c>
      <c r="CQ125" s="2">
        <f>[7]testrun_5x13crossover_indicator!CF34</f>
        <v>59.799804999999999</v>
      </c>
      <c r="CR125" s="2">
        <f>[7]testrun_5x13crossover_indicator!CG34</f>
        <v>706.30079999999998</v>
      </c>
      <c r="CS125" s="2">
        <f>[7]testrun_5x13crossover_indicator!CH34</f>
        <v>269.59960000000001</v>
      </c>
      <c r="CT125" s="2">
        <f>[7]testrun_5x13crossover_indicator!CI34</f>
        <v>247.39940999999999</v>
      </c>
      <c r="CU125" s="2">
        <f>[7]testrun_5x13crossover_indicator!CJ34</f>
        <v>0</v>
      </c>
      <c r="CV125" s="2">
        <f>[7]testrun_5x13crossover_indicator!CK34</f>
        <v>466.69922000000003</v>
      </c>
      <c r="CW125" s="2">
        <f>[7]testrun_5x13crossover_indicator!CL34</f>
        <v>25.799804999999999</v>
      </c>
      <c r="CX125" s="2">
        <f>[7]testrun_5x13crossover_indicator!CM34</f>
        <v>166.89940999999999</v>
      </c>
      <c r="CY125" s="2">
        <f>[7]testrun_5x13crossover_indicator!CN34</f>
        <v>440.5</v>
      </c>
      <c r="CZ125" s="2">
        <f>[7]testrun_5x13crossover_indicator!CO34</f>
        <v>0</v>
      </c>
      <c r="DA125" s="2">
        <f>[7]testrun_5x13crossover_indicator!CP34</f>
        <v>1005.3496</v>
      </c>
      <c r="DB125" s="2">
        <f>[7]testrun_5x13crossover_indicator!CQ34</f>
        <v>137.75</v>
      </c>
      <c r="DC125" s="2">
        <f>[7]testrun_5x13crossover_indicator!CR34</f>
        <v>170.70116999999999</v>
      </c>
      <c r="DD125" s="2">
        <f>[7]testrun_5x13crossover_indicator!CS34</f>
        <v>12.700195000000001</v>
      </c>
      <c r="DE125" s="2">
        <f>[7]testrun_5x13crossover_indicator!CT34</f>
        <v>159.4502</v>
      </c>
      <c r="DF125" s="2">
        <f>[7]testrun_5x13crossover_indicator!CU34</f>
        <v>490.75</v>
      </c>
      <c r="DG125" s="2">
        <f>[7]testrun_5x13crossover_indicator!CV34</f>
        <v>0</v>
      </c>
      <c r="DH125" s="2">
        <f>[7]testrun_5x13crossover_indicator!CW34</f>
        <v>440.99901999999997</v>
      </c>
      <c r="DI125" s="2">
        <f>[7]testrun_5x13crossover_indicator!CX34</f>
        <v>0</v>
      </c>
      <c r="DJ125" s="2">
        <f>[7]testrun_5x13crossover_indicator!CY34</f>
        <v>148.55078</v>
      </c>
      <c r="DK125" s="2">
        <f>[7]testrun_5x13crossover_indicator!CZ34</f>
        <v>564.4502</v>
      </c>
      <c r="DL125" s="2">
        <f>[7]testrun_5x13crossover_indicator!DA34</f>
        <v>0</v>
      </c>
      <c r="DM125" s="2">
        <f>[7]testrun_5x13crossover_indicator!DB34</f>
        <v>658.10059999999999</v>
      </c>
    </row>
    <row r="126" spans="1:117" x14ac:dyDescent="0.3">
      <c r="A126" t="s">
        <v>32</v>
      </c>
      <c r="B126" s="1" t="s">
        <v>3</v>
      </c>
      <c r="C126" t="s">
        <v>6</v>
      </c>
      <c r="D126" s="2">
        <f t="shared" si="1"/>
        <v>-15796.797907</v>
      </c>
      <c r="F126" s="5"/>
      <c r="G126" s="7"/>
      <c r="H126" s="7"/>
      <c r="I126" s="7"/>
      <c r="J126" s="7"/>
      <c r="K126" s="7"/>
      <c r="L126" s="2">
        <f>[7]testrun_5x13crossover_indicator!A35</f>
        <v>0</v>
      </c>
      <c r="M126" s="2">
        <f>[7]testrun_5x13crossover_indicator!B35</f>
        <v>-23.949707</v>
      </c>
      <c r="N126" s="2">
        <f>[7]testrun_5x13crossover_indicator!C35</f>
        <v>-485.05077999999997</v>
      </c>
      <c r="O126" s="2">
        <f>[7]testrun_5x13crossover_indicator!D35</f>
        <v>-140.90038999999999</v>
      </c>
      <c r="P126" s="2">
        <f>[7]testrun_5x13crossover_indicator!E35</f>
        <v>-15</v>
      </c>
      <c r="Q126" s="2">
        <f>[7]testrun_5x13crossover_indicator!F35</f>
        <v>-15.200195000000001</v>
      </c>
      <c r="R126" s="2">
        <f>[7]testrun_5x13crossover_indicator!G35</f>
        <v>-281.8999</v>
      </c>
      <c r="S126" s="2">
        <f>[7]testrun_5x13crossover_indicator!H35</f>
        <v>0</v>
      </c>
      <c r="T126" s="2">
        <f>[7]testrun_5x13crossover_indicator!I35</f>
        <v>-354.50049999999999</v>
      </c>
      <c r="U126" s="2">
        <f>[7]testrun_5x13crossover_indicator!J35</f>
        <v>-150.34961000000001</v>
      </c>
      <c r="V126" s="2">
        <f>[7]testrun_5x13crossover_indicator!K35</f>
        <v>-43</v>
      </c>
      <c r="W126" s="2">
        <f>[7]testrun_5x13crossover_indicator!L35</f>
        <v>-26.299804999999999</v>
      </c>
      <c r="X126" s="2">
        <f>[7]testrun_5x13crossover_indicator!M35</f>
        <v>-79.650390000000002</v>
      </c>
      <c r="Y126" s="2">
        <f>[7]testrun_5x13crossover_indicator!N35</f>
        <v>0</v>
      </c>
      <c r="Z126" s="2">
        <f>[7]testrun_5x13crossover_indicator!O35</f>
        <v>-314.7002</v>
      </c>
      <c r="AA126" s="2">
        <f>[7]testrun_5x13crossover_indicator!P35</f>
        <v>-238.6001</v>
      </c>
      <c r="AB126" s="2">
        <f>[7]testrun_5x13crossover_indicator!Q35</f>
        <v>-61.799804999999999</v>
      </c>
      <c r="AC126" s="2">
        <f>[7]testrun_5x13crossover_indicator!R35</f>
        <v>-41.099609999999998</v>
      </c>
      <c r="AD126" s="2">
        <f>[7]testrun_5x13crossover_indicator!S35</f>
        <v>-87.900880000000001</v>
      </c>
      <c r="AE126" s="2">
        <f>[7]testrun_5x13crossover_indicator!T35</f>
        <v>0</v>
      </c>
      <c r="AF126" s="2">
        <f>[7]testrun_5x13crossover_indicator!U35</f>
        <v>0</v>
      </c>
      <c r="AG126" s="2">
        <f>[7]testrun_5x13crossover_indicator!V35</f>
        <v>-246.59912</v>
      </c>
      <c r="AH126" s="2">
        <f>[7]testrun_5x13crossover_indicator!W35</f>
        <v>-39.399901999999997</v>
      </c>
      <c r="AI126" s="2">
        <f>[7]testrun_5x13crossover_indicator!X35</f>
        <v>-128.5498</v>
      </c>
      <c r="AJ126" s="2">
        <f>[7]testrun_5x13crossover_indicator!Y35</f>
        <v>-287.54883000000001</v>
      </c>
      <c r="AK126" s="2">
        <f>[7]testrun_5x13crossover_indicator!Z35</f>
        <v>-109.34961</v>
      </c>
      <c r="AL126" s="2">
        <f>[7]testrun_5x13crossover_indicator!AA35</f>
        <v>-101.75</v>
      </c>
      <c r="AM126" s="2">
        <f>[7]testrun_5x13crossover_indicator!AB35</f>
        <v>-102</v>
      </c>
      <c r="AN126" s="2">
        <f>[7]testrun_5x13crossover_indicator!AC35</f>
        <v>-159.3501</v>
      </c>
      <c r="AO126" s="2">
        <f>[7]testrun_5x13crossover_indicator!AD35</f>
        <v>-26.950195000000001</v>
      </c>
      <c r="AP126" s="2">
        <f>[7]testrun_5x13crossover_indicator!AE35</f>
        <v>-124.29980500000001</v>
      </c>
      <c r="AQ126" s="2">
        <f>[7]testrun_5x13crossover_indicator!AF35</f>
        <v>-187.84961000000001</v>
      </c>
      <c r="AR126" s="2">
        <f>[7]testrun_5x13crossover_indicator!AG35</f>
        <v>-251.3999</v>
      </c>
      <c r="AS126" s="2">
        <f>[7]testrun_5x13crossover_indicator!AH35</f>
        <v>-93.300290000000004</v>
      </c>
      <c r="AT126" s="2">
        <f>[7]testrun_5x13crossover_indicator!AI35</f>
        <v>-200.24902</v>
      </c>
      <c r="AU126" s="2">
        <f>[7]testrun_5x13crossover_indicator!AJ35</f>
        <v>-235.95068000000001</v>
      </c>
      <c r="AV126" s="2">
        <f>[7]testrun_5x13crossover_indicator!AK35</f>
        <v>-119.3999</v>
      </c>
      <c r="AW126" s="2">
        <f>[7]testrun_5x13crossover_indicator!AL35</f>
        <v>-71.700194999999994</v>
      </c>
      <c r="AX126" s="2">
        <f>[7]testrun_5x13crossover_indicator!AM35</f>
        <v>0</v>
      </c>
      <c r="AY126" s="2">
        <f>[7]testrun_5x13crossover_indicator!AN35</f>
        <v>-147.75049000000001</v>
      </c>
      <c r="AZ126" s="2">
        <f>[7]testrun_5x13crossover_indicator!AO35</f>
        <v>-149.80029999999999</v>
      </c>
      <c r="BA126" s="2">
        <f>[7]testrun_5x13crossover_indicator!AP35</f>
        <v>-178.59961000000001</v>
      </c>
      <c r="BB126" s="2">
        <f>[7]testrun_5x13crossover_indicator!AQ35</f>
        <v>-101.89941399999999</v>
      </c>
      <c r="BC126" s="2">
        <f>[7]testrun_5x13crossover_indicator!AR35</f>
        <v>-219.59961000000001</v>
      </c>
      <c r="BD126" s="2">
        <f>[7]testrun_5x13crossover_indicator!AS35</f>
        <v>-242.0498</v>
      </c>
      <c r="BE126" s="2">
        <f>[7]testrun_5x13crossover_indicator!AT35</f>
        <v>0</v>
      </c>
      <c r="BF126" s="2">
        <f>[7]testrun_5x13crossover_indicator!AU35</f>
        <v>0</v>
      </c>
      <c r="BG126" s="2">
        <f>[7]testrun_5x13crossover_indicator!AV35</f>
        <v>-73.299805000000006</v>
      </c>
      <c r="BH126" s="2">
        <f>[7]testrun_5x13crossover_indicator!AW35</f>
        <v>-244.79883000000001</v>
      </c>
      <c r="BI126" s="2">
        <f>[7]testrun_5x13crossover_indicator!AX35</f>
        <v>-188.4502</v>
      </c>
      <c r="BJ126" s="2">
        <f>[7]testrun_5x13crossover_indicator!AY35</f>
        <v>-135.55078</v>
      </c>
      <c r="BK126" s="2">
        <f>[7]testrun_5x13crossover_indicator!AZ35</f>
        <v>0</v>
      </c>
      <c r="BL126" s="2">
        <f>[7]testrun_5x13crossover_indicator!BA35</f>
        <v>-501.15039999999999</v>
      </c>
      <c r="BM126" s="2">
        <f>[7]testrun_5x13crossover_indicator!BB35</f>
        <v>-10.400391000000001</v>
      </c>
      <c r="BN126" s="2">
        <f>[7]testrun_5x13crossover_indicator!BC35</f>
        <v>-205.89940999999999</v>
      </c>
      <c r="BO126" s="2">
        <f>[7]testrun_5x13crossover_indicator!BD35</f>
        <v>-228.50098</v>
      </c>
      <c r="BP126" s="2">
        <f>[7]testrun_5x13crossover_indicator!BE35</f>
        <v>-308.2002</v>
      </c>
      <c r="BQ126" s="2">
        <f>[7]testrun_5x13crossover_indicator!BF35</f>
        <v>0</v>
      </c>
      <c r="BR126" s="2">
        <f>[7]testrun_5x13crossover_indicator!BG35</f>
        <v>-60.149901999999997</v>
      </c>
      <c r="BS126" s="2">
        <f>[7]testrun_5x13crossover_indicator!BH35</f>
        <v>-27.049804999999999</v>
      </c>
      <c r="BT126" s="2">
        <f>[7]testrun_5x13crossover_indicator!BI35</f>
        <v>0</v>
      </c>
      <c r="BU126" s="2">
        <f>[7]testrun_5x13crossover_indicator!BJ35</f>
        <v>-451.5</v>
      </c>
      <c r="BV126" s="2">
        <f>[7]testrun_5x13crossover_indicator!BK35</f>
        <v>-134</v>
      </c>
      <c r="BW126" s="2">
        <f>[7]testrun_5x13crossover_indicator!BL35</f>
        <v>-170.14940999999999</v>
      </c>
      <c r="BX126" s="2">
        <f>[7]testrun_5x13crossover_indicator!BM35</f>
        <v>-381.69873000000001</v>
      </c>
      <c r="BY126" s="2">
        <f>[7]testrun_5x13crossover_indicator!BN35</f>
        <v>-274.40039999999999</v>
      </c>
      <c r="BZ126" s="2">
        <f>[7]testrun_5x13crossover_indicator!BO35</f>
        <v>-30.25</v>
      </c>
      <c r="CA126" s="2">
        <f>[7]testrun_5x13crossover_indicator!BP35</f>
        <v>-218.69824</v>
      </c>
      <c r="CB126" s="2">
        <f>[7]testrun_5x13crossover_indicator!BQ35</f>
        <v>-177.80078</v>
      </c>
      <c r="CC126" s="2">
        <f>[7]testrun_5x13crossover_indicator!BR35</f>
        <v>-154.25098</v>
      </c>
      <c r="CD126" s="2">
        <f>[7]testrun_5x13crossover_indicator!BS35</f>
        <v>-93.75</v>
      </c>
      <c r="CE126" s="2">
        <f>[7]testrun_5x13crossover_indicator!BT35</f>
        <v>-384.74901999999997</v>
      </c>
      <c r="CF126" s="2">
        <f>[7]testrun_5x13crossover_indicator!BU35</f>
        <v>0</v>
      </c>
      <c r="CG126" s="2">
        <f>[7]testrun_5x13crossover_indicator!BV35</f>
        <v>0</v>
      </c>
      <c r="CH126" s="2">
        <f>[7]testrun_5x13crossover_indicator!BW35</f>
        <v>-215.14843999999999</v>
      </c>
      <c r="CI126" s="2">
        <f>[7]testrun_5x13crossover_indicator!BX35</f>
        <v>-100.70019499999999</v>
      </c>
      <c r="CJ126" s="2">
        <f>[7]testrun_5x13crossover_indicator!BY35</f>
        <v>-123.59961</v>
      </c>
      <c r="CK126" s="2">
        <f>[7]testrun_5x13crossover_indicator!BZ35</f>
        <v>-33.950195000000001</v>
      </c>
      <c r="CL126" s="2">
        <f>[7]testrun_5x13crossover_indicator!CA35</f>
        <v>-66.349609999999998</v>
      </c>
      <c r="CM126" s="2">
        <f>[7]testrun_5x13crossover_indicator!CB35</f>
        <v>-308.05077999999997</v>
      </c>
      <c r="CN126" s="2">
        <f>[7]testrun_5x13crossover_indicator!CC35</f>
        <v>0</v>
      </c>
      <c r="CO126" s="2">
        <f>[7]testrun_5x13crossover_indicator!CD35</f>
        <v>-26.200195000000001</v>
      </c>
      <c r="CP126" s="2">
        <f>[7]testrun_5x13crossover_indicator!CE35</f>
        <v>-134.29883000000001</v>
      </c>
      <c r="CQ126" s="2">
        <f>[7]testrun_5x13crossover_indicator!CF35</f>
        <v>-131.7998</v>
      </c>
      <c r="CR126" s="2">
        <f>[7]testrun_5x13crossover_indicator!CG35</f>
        <v>0</v>
      </c>
      <c r="CS126" s="2">
        <f>[7]testrun_5x13crossover_indicator!CH35</f>
        <v>-28.299804999999999</v>
      </c>
      <c r="CT126" s="2">
        <f>[7]testrun_5x13crossover_indicator!CI35</f>
        <v>-10.5</v>
      </c>
      <c r="CU126" s="2">
        <f>[7]testrun_5x13crossover_indicator!CJ35</f>
        <v>-378.29883000000001</v>
      </c>
      <c r="CV126" s="2">
        <f>[7]testrun_5x13crossover_indicator!CK35</f>
        <v>0</v>
      </c>
      <c r="CW126" s="2">
        <f>[7]testrun_5x13crossover_indicator!CL35</f>
        <v>-347.2998</v>
      </c>
      <c r="CX126" s="2">
        <f>[7]testrun_5x13crossover_indicator!CM35</f>
        <v>-70.100586000000007</v>
      </c>
      <c r="CY126" s="2">
        <f>[7]testrun_5x13crossover_indicator!CN35</f>
        <v>-55.099609999999998</v>
      </c>
      <c r="CZ126" s="2">
        <f>[7]testrun_5x13crossover_indicator!CO35</f>
        <v>-371.9502</v>
      </c>
      <c r="DA126" s="2">
        <f>[7]testrun_5x13crossover_indicator!CP35</f>
        <v>-216.90038999999999</v>
      </c>
      <c r="DB126" s="2">
        <f>[7]testrun_5x13crossover_indicator!CQ35</f>
        <v>-101.84961</v>
      </c>
      <c r="DC126" s="2">
        <f>[7]testrun_5x13crossover_indicator!CR35</f>
        <v>-179.0498</v>
      </c>
      <c r="DD126" s="2">
        <f>[7]testrun_5x13crossover_indicator!CS35</f>
        <v>-232.7002</v>
      </c>
      <c r="DE126" s="2">
        <f>[7]testrun_5x13crossover_indicator!CT35</f>
        <v>0</v>
      </c>
      <c r="DF126" s="2">
        <f>[7]testrun_5x13crossover_indicator!CU35</f>
        <v>-109.20019499999999</v>
      </c>
      <c r="DG126" s="2">
        <f>[7]testrun_5x13crossover_indicator!CV35</f>
        <v>-527.00194999999997</v>
      </c>
      <c r="DH126" s="2">
        <f>[7]testrun_5x13crossover_indicator!CW35</f>
        <v>-29.900390000000002</v>
      </c>
      <c r="DI126" s="2">
        <f>[7]testrun_5x13crossover_indicator!CX35</f>
        <v>-212.55176</v>
      </c>
      <c r="DJ126" s="2">
        <f>[7]testrun_5x13crossover_indicator!CY35</f>
        <v>-221.79883000000001</v>
      </c>
      <c r="DK126" s="2">
        <f>[7]testrun_5x13crossover_indicator!CZ35</f>
        <v>-512.70119999999997</v>
      </c>
      <c r="DL126" s="2">
        <f>[7]testrun_5x13crossover_indicator!DA35</f>
        <v>-423.75098000000003</v>
      </c>
      <c r="DM126" s="2">
        <f>[7]testrun_5x13crossover_indicator!DB35</f>
        <v>-287.7998</v>
      </c>
    </row>
    <row r="127" spans="1:117" x14ac:dyDescent="0.3">
      <c r="A127" t="s">
        <v>32</v>
      </c>
      <c r="B127" s="1" t="s">
        <v>3</v>
      </c>
      <c r="C127" t="s">
        <v>7</v>
      </c>
      <c r="D127" s="2">
        <f t="shared" si="1"/>
        <v>6008.0009396000005</v>
      </c>
      <c r="G127" s="6">
        <f>100*D127/D125</f>
        <v>27.553571991298966</v>
      </c>
      <c r="H127" s="7"/>
      <c r="I127" s="7"/>
      <c r="J127" s="7"/>
      <c r="K127" s="7"/>
      <c r="L127" s="2">
        <f>[7]testrun_5x13crossover_indicator!A36</f>
        <v>301.1499</v>
      </c>
      <c r="M127" s="2">
        <f>[7]testrun_5x13crossover_indicator!B36</f>
        <v>199.90038999999999</v>
      </c>
      <c r="N127" s="2">
        <f>[7]testrun_5x13crossover_indicator!C36</f>
        <v>-485.05077999999997</v>
      </c>
      <c r="O127" s="2">
        <f>[7]testrun_5x13crossover_indicator!D36</f>
        <v>222.59961000000001</v>
      </c>
      <c r="P127" s="2">
        <f>[7]testrun_5x13crossover_indicator!E36</f>
        <v>286.7002</v>
      </c>
      <c r="Q127" s="2">
        <f>[7]testrun_5x13crossover_indicator!F36</f>
        <v>30.199707</v>
      </c>
      <c r="R127" s="2">
        <f>[7]testrun_5x13crossover_indicator!G36</f>
        <v>-136.0498</v>
      </c>
      <c r="S127" s="2">
        <f>[7]testrun_5x13crossover_indicator!H36</f>
        <v>626.30029999999999</v>
      </c>
      <c r="T127" s="2">
        <f>[7]testrun_5x13crossover_indicator!I36</f>
        <v>-313.15087999999997</v>
      </c>
      <c r="U127" s="2">
        <f>[7]testrun_5x13crossover_indicator!J36</f>
        <v>-150.34961000000001</v>
      </c>
      <c r="V127" s="2">
        <f>[7]testrun_5x13crossover_indicator!K36</f>
        <v>432.6499</v>
      </c>
      <c r="W127" s="2">
        <f>[7]testrun_5x13crossover_indicator!L36</f>
        <v>175.2002</v>
      </c>
      <c r="X127" s="2">
        <f>[7]testrun_5x13crossover_indicator!M36</f>
        <v>-79.650390000000002</v>
      </c>
      <c r="Y127" s="2">
        <f>[7]testrun_5x13crossover_indicator!N36</f>
        <v>729.25</v>
      </c>
      <c r="Z127" s="2">
        <f>[7]testrun_5x13crossover_indicator!O36</f>
        <v>-226.6001</v>
      </c>
      <c r="AA127" s="2">
        <f>[7]testrun_5x13crossover_indicator!P36</f>
        <v>-238.6001</v>
      </c>
      <c r="AB127" s="2">
        <f>[7]testrun_5x13crossover_indicator!Q36</f>
        <v>201.8999</v>
      </c>
      <c r="AC127" s="2">
        <f>[7]testrun_5x13crossover_indicator!R36</f>
        <v>-41.099609999999998</v>
      </c>
      <c r="AD127" s="2">
        <f>[7]testrun_5x13crossover_indicator!S36</f>
        <v>202.39893000000001</v>
      </c>
      <c r="AE127" s="2">
        <f>[7]testrun_5x13crossover_indicator!T36</f>
        <v>190.2998</v>
      </c>
      <c r="AF127" s="2">
        <f>[7]testrun_5x13crossover_indicator!U36</f>
        <v>209.69970000000001</v>
      </c>
      <c r="AG127" s="2">
        <f>[7]testrun_5x13crossover_indicator!V36</f>
        <v>-246.59912</v>
      </c>
      <c r="AH127" s="2">
        <f>[7]testrun_5x13crossover_indicator!W36</f>
        <v>22.450195000000001</v>
      </c>
      <c r="AI127" s="2">
        <f>[7]testrun_5x13crossover_indicator!X36</f>
        <v>26</v>
      </c>
      <c r="AJ127" s="2">
        <f>[7]testrun_5x13crossover_indicator!Y36</f>
        <v>-287.54883000000001</v>
      </c>
      <c r="AK127" s="2">
        <f>[7]testrun_5x13crossover_indicator!Z36</f>
        <v>-9.4995119999999993</v>
      </c>
      <c r="AL127" s="2">
        <f>[7]testrun_5x13crossover_indicator!AA36</f>
        <v>-14.049804999999999</v>
      </c>
      <c r="AM127" s="2">
        <f>[7]testrun_5x13crossover_indicator!AB36</f>
        <v>32.25</v>
      </c>
      <c r="AN127" s="2">
        <f>[7]testrun_5x13crossover_indicator!AC36</f>
        <v>128</v>
      </c>
      <c r="AO127" s="2">
        <f>[7]testrun_5x13crossover_indicator!AD36</f>
        <v>107.1499</v>
      </c>
      <c r="AP127" s="2">
        <f>[7]testrun_5x13crossover_indicator!AE36</f>
        <v>-63.75</v>
      </c>
      <c r="AQ127" s="2">
        <f>[7]testrun_5x13crossover_indicator!AF36</f>
        <v>154.75098</v>
      </c>
      <c r="AR127" s="2">
        <f>[7]testrun_5x13crossover_indicator!AG36</f>
        <v>47.5</v>
      </c>
      <c r="AS127" s="2">
        <f>[7]testrun_5x13crossover_indicator!AH36</f>
        <v>36.399414</v>
      </c>
      <c r="AT127" s="2">
        <f>[7]testrun_5x13crossover_indicator!AI36</f>
        <v>-200.24902</v>
      </c>
      <c r="AU127" s="2">
        <f>[7]testrun_5x13crossover_indicator!AJ36</f>
        <v>-172.75049000000001</v>
      </c>
      <c r="AV127" s="2">
        <f>[7]testrun_5x13crossover_indicator!AK36</f>
        <v>-119.3999</v>
      </c>
      <c r="AW127" s="2">
        <f>[7]testrun_5x13crossover_indicator!AL36</f>
        <v>157.94970000000001</v>
      </c>
      <c r="AX127" s="2">
        <f>[7]testrun_5x13crossover_indicator!AM36</f>
        <v>407.0498</v>
      </c>
      <c r="AY127" s="2">
        <f>[7]testrun_5x13crossover_indicator!AN36</f>
        <v>-37.850586</v>
      </c>
      <c r="AZ127" s="2">
        <f>[7]testrun_5x13crossover_indicator!AO36</f>
        <v>229.24950999999999</v>
      </c>
      <c r="BA127" s="2">
        <f>[7]testrun_5x13crossover_indicator!AP36</f>
        <v>-2.7998047000000001</v>
      </c>
      <c r="BB127" s="2">
        <f>[7]testrun_5x13crossover_indicator!AQ36</f>
        <v>6.5507812000000003</v>
      </c>
      <c r="BC127" s="2">
        <f>[7]testrun_5x13crossover_indicator!AR36</f>
        <v>-219.59961000000001</v>
      </c>
      <c r="BD127" s="2">
        <f>[7]testrun_5x13crossover_indicator!AS36</f>
        <v>130.65038999999999</v>
      </c>
      <c r="BE127" s="2">
        <f>[7]testrun_5x13crossover_indicator!AT36</f>
        <v>88.550290000000004</v>
      </c>
      <c r="BF127" s="2">
        <f>[7]testrun_5x13crossover_indicator!AU36</f>
        <v>0</v>
      </c>
      <c r="BG127" s="2">
        <f>[7]testrun_5x13crossover_indicator!AV36</f>
        <v>643.59960000000001</v>
      </c>
      <c r="BH127" s="2">
        <f>[7]testrun_5x13crossover_indicator!AW36</f>
        <v>296.40136999999999</v>
      </c>
      <c r="BI127" s="2">
        <f>[7]testrun_5x13crossover_indicator!AX36</f>
        <v>-174.05078</v>
      </c>
      <c r="BJ127" s="2">
        <f>[7]testrun_5x13crossover_indicator!AY36</f>
        <v>-135.55078</v>
      </c>
      <c r="BK127" s="2">
        <f>[7]testrun_5x13crossover_indicator!AZ36</f>
        <v>193.55078</v>
      </c>
      <c r="BL127" s="2">
        <f>[7]testrun_5x13crossover_indicator!BA36</f>
        <v>-129.60059000000001</v>
      </c>
      <c r="BM127" s="2">
        <f>[7]testrun_5x13crossover_indicator!BB36</f>
        <v>280.19970000000001</v>
      </c>
      <c r="BN127" s="2">
        <f>[7]testrun_5x13crossover_indicator!BC36</f>
        <v>-205.89940999999999</v>
      </c>
      <c r="BO127" s="2">
        <f>[7]testrun_5x13crossover_indicator!BD36</f>
        <v>156.09863000000001</v>
      </c>
      <c r="BP127" s="2">
        <f>[7]testrun_5x13crossover_indicator!BE36</f>
        <v>-142.30029999999999</v>
      </c>
      <c r="BQ127" s="2">
        <f>[7]testrun_5x13crossover_indicator!BF36</f>
        <v>229.99950999999999</v>
      </c>
      <c r="BR127" s="2">
        <f>[7]testrun_5x13crossover_indicator!BG36</f>
        <v>272.30029999999999</v>
      </c>
      <c r="BS127" s="2">
        <f>[7]testrun_5x13crossover_indicator!BH36</f>
        <v>86.800290000000004</v>
      </c>
      <c r="BT127" s="2">
        <f>[7]testrun_5x13crossover_indicator!BI36</f>
        <v>390.25</v>
      </c>
      <c r="BU127" s="2">
        <f>[7]testrun_5x13crossover_indicator!BJ36</f>
        <v>-288.4502</v>
      </c>
      <c r="BV127" s="2">
        <f>[7]testrun_5x13crossover_indicator!BK36</f>
        <v>267.90039999999999</v>
      </c>
      <c r="BW127" s="2">
        <f>[7]testrun_5x13crossover_indicator!BL36</f>
        <v>30.400879</v>
      </c>
      <c r="BX127" s="2">
        <f>[7]testrun_5x13crossover_indicator!BM36</f>
        <v>-381.69873000000001</v>
      </c>
      <c r="BY127" s="2">
        <f>[7]testrun_5x13crossover_indicator!BN36</f>
        <v>-7.1503905999999997</v>
      </c>
      <c r="BZ127" s="2">
        <f>[7]testrun_5x13crossover_indicator!BO36</f>
        <v>264.5498</v>
      </c>
      <c r="CA127" s="2">
        <f>[7]testrun_5x13crossover_indicator!BP36</f>
        <v>-218.69824</v>
      </c>
      <c r="CB127" s="2">
        <f>[7]testrun_5x13crossover_indicator!BQ36</f>
        <v>-58.300780000000003</v>
      </c>
      <c r="CC127" s="2">
        <f>[7]testrun_5x13crossover_indicator!BR36</f>
        <v>-122.60156000000001</v>
      </c>
      <c r="CD127" s="2">
        <f>[7]testrun_5x13crossover_indicator!BS36</f>
        <v>88.25</v>
      </c>
      <c r="CE127" s="2">
        <f>[7]testrun_5x13crossover_indicator!BT36</f>
        <v>-334.74901999999997</v>
      </c>
      <c r="CF127" s="2">
        <f>[7]testrun_5x13crossover_indicator!BU36</f>
        <v>415.54932000000002</v>
      </c>
      <c r="CG127" s="2">
        <f>[7]testrun_5x13crossover_indicator!BV36</f>
        <v>109.89941399999999</v>
      </c>
      <c r="CH127" s="2">
        <f>[7]testrun_5x13crossover_indicator!BW36</f>
        <v>-119.24805000000001</v>
      </c>
      <c r="CI127" s="2">
        <f>[7]testrun_5x13crossover_indicator!BX36</f>
        <v>-3.2001952999999999</v>
      </c>
      <c r="CJ127" s="2">
        <f>[7]testrun_5x13crossover_indicator!BY36</f>
        <v>15.850586</v>
      </c>
      <c r="CK127" s="2">
        <f>[7]testrun_5x13crossover_indicator!BZ36</f>
        <v>93.450194999999994</v>
      </c>
      <c r="CL127" s="2">
        <f>[7]testrun_5x13crossover_indicator!CA36</f>
        <v>145.80078</v>
      </c>
      <c r="CM127" s="2">
        <f>[7]testrun_5x13crossover_indicator!CB36</f>
        <v>-226.80078</v>
      </c>
      <c r="CN127" s="2">
        <f>[7]testrun_5x13crossover_indicator!CC36</f>
        <v>237.5</v>
      </c>
      <c r="CO127" s="2">
        <f>[7]testrun_5x13crossover_indicator!CD36</f>
        <v>245.5</v>
      </c>
      <c r="CP127" s="2">
        <f>[7]testrun_5x13crossover_indicator!CE36</f>
        <v>31.101562000000001</v>
      </c>
      <c r="CQ127" s="2">
        <f>[7]testrun_5x13crossover_indicator!CF36</f>
        <v>-72</v>
      </c>
      <c r="CR127" s="2">
        <f>[7]testrun_5x13crossover_indicator!CG36</f>
        <v>706.30079999999998</v>
      </c>
      <c r="CS127" s="2">
        <f>[7]testrun_5x13crossover_indicator!CH36</f>
        <v>241.2998</v>
      </c>
      <c r="CT127" s="2">
        <f>[7]testrun_5x13crossover_indicator!CI36</f>
        <v>236.89940999999999</v>
      </c>
      <c r="CU127" s="2">
        <f>[7]testrun_5x13crossover_indicator!CJ36</f>
        <v>-378.29883000000001</v>
      </c>
      <c r="CV127" s="2">
        <f>[7]testrun_5x13crossover_indicator!CK36</f>
        <v>466.69922000000003</v>
      </c>
      <c r="CW127" s="2">
        <f>[7]testrun_5x13crossover_indicator!CL36</f>
        <v>-321.5</v>
      </c>
      <c r="CX127" s="2">
        <f>[7]testrun_5x13crossover_indicator!CM36</f>
        <v>96.798829999999995</v>
      </c>
      <c r="CY127" s="2">
        <f>[7]testrun_5x13crossover_indicator!CN36</f>
        <v>385.40039999999999</v>
      </c>
      <c r="CZ127" s="2">
        <f>[7]testrun_5x13crossover_indicator!CO36</f>
        <v>-371.9502</v>
      </c>
      <c r="DA127" s="2">
        <f>[7]testrun_5x13crossover_indicator!CP36</f>
        <v>788.44920000000002</v>
      </c>
      <c r="DB127" s="2">
        <f>[7]testrun_5x13crossover_indicator!CQ36</f>
        <v>35.900390000000002</v>
      </c>
      <c r="DC127" s="2">
        <f>[7]testrun_5x13crossover_indicator!CR36</f>
        <v>-8.3486329999999995</v>
      </c>
      <c r="DD127" s="2">
        <f>[7]testrun_5x13crossover_indicator!CS36</f>
        <v>-220</v>
      </c>
      <c r="DE127" s="2">
        <f>[7]testrun_5x13crossover_indicator!CT36</f>
        <v>159.4502</v>
      </c>
      <c r="DF127" s="2">
        <f>[7]testrun_5x13crossover_indicator!CU36</f>
        <v>381.5498</v>
      </c>
      <c r="DG127" s="2">
        <f>[7]testrun_5x13crossover_indicator!CV36</f>
        <v>-527.00194999999997</v>
      </c>
      <c r="DH127" s="2">
        <f>[7]testrun_5x13crossover_indicator!CW36</f>
        <v>411.09863000000001</v>
      </c>
      <c r="DI127" s="2">
        <f>[7]testrun_5x13crossover_indicator!CX36</f>
        <v>-212.55176</v>
      </c>
      <c r="DJ127" s="2">
        <f>[7]testrun_5x13crossover_indicator!CY36</f>
        <v>-73.248050000000006</v>
      </c>
      <c r="DK127" s="2">
        <f>[7]testrun_5x13crossover_indicator!CZ36</f>
        <v>51.749023000000001</v>
      </c>
      <c r="DL127" s="2">
        <f>[7]testrun_5x13crossover_indicator!DA36</f>
        <v>-423.75098000000003</v>
      </c>
      <c r="DM127" s="2">
        <f>[7]testrun_5x13crossover_indicator!DB36</f>
        <v>370.30077999999997</v>
      </c>
    </row>
    <row r="128" spans="1:117" x14ac:dyDescent="0.3">
      <c r="A128" t="s">
        <v>33</v>
      </c>
      <c r="B128" t="s">
        <v>34</v>
      </c>
      <c r="C128" t="s">
        <v>5</v>
      </c>
      <c r="D128" s="2">
        <f t="shared" si="1"/>
        <v>262811.71269999997</v>
      </c>
      <c r="E128">
        <f>COUNT(L130:DZ130)</f>
        <v>106</v>
      </c>
      <c r="F128" s="5">
        <f>COUNTIF(L130:DZ130,"&gt;0")</f>
        <v>99</v>
      </c>
      <c r="G128" s="6">
        <f>100 *F128/E128</f>
        <v>93.396226415094333</v>
      </c>
      <c r="H128" s="7">
        <f>SUM(E128:E145)</f>
        <v>636</v>
      </c>
      <c r="I128" s="7">
        <f>SUM(F128:F145)</f>
        <v>553</v>
      </c>
      <c r="J128" s="7"/>
      <c r="K128" s="8">
        <f>100 *I128/H128</f>
        <v>86.949685534591197</v>
      </c>
      <c r="L128" s="2">
        <f>[8]testrun_5x13crossover_indicator!A4</f>
        <v>2790.248</v>
      </c>
      <c r="M128" s="2">
        <f>[8]testrun_5x13crossover_indicator!B4</f>
        <v>1983.7030999999999</v>
      </c>
      <c r="N128" s="2">
        <f>[8]testrun_5x13crossover_indicator!C4</f>
        <v>2185.2510000000002</v>
      </c>
      <c r="O128" s="2">
        <f>[8]testrun_5x13crossover_indicator!D4</f>
        <v>1576.9512</v>
      </c>
      <c r="P128" s="2">
        <f>[8]testrun_5x13crossover_indicator!E4</f>
        <v>2172.5459999999998</v>
      </c>
      <c r="Q128" s="2">
        <f>[8]testrun_5x13crossover_indicator!F4</f>
        <v>1366.6288999999999</v>
      </c>
      <c r="R128" s="2">
        <f>[8]testrun_5x13crossover_indicator!G4</f>
        <v>1404.0488</v>
      </c>
      <c r="S128" s="2">
        <f>[8]testrun_5x13crossover_indicator!H4</f>
        <v>2587.5479</v>
      </c>
      <c r="T128" s="2">
        <f>[8]testrun_5x13crossover_indicator!I4</f>
        <v>2718.6963000000001</v>
      </c>
      <c r="U128" s="2">
        <f>[8]testrun_5x13crossover_indicator!J4</f>
        <v>2723.0497999999998</v>
      </c>
      <c r="V128" s="2">
        <f>[8]testrun_5x13crossover_indicator!K4</f>
        <v>2289.3993999999998</v>
      </c>
      <c r="W128" s="2">
        <f>[8]testrun_5x13crossover_indicator!L4</f>
        <v>2534.6215999999999</v>
      </c>
      <c r="X128" s="2">
        <f>[8]testrun_5x13crossover_indicator!M4</f>
        <v>1958.9028000000001</v>
      </c>
      <c r="Y128" s="2">
        <f>[8]testrun_5x13crossover_indicator!N4</f>
        <v>1986.3477</v>
      </c>
      <c r="Z128" s="2">
        <f>[8]testrun_5x13crossover_indicator!O4</f>
        <v>2254.2656000000002</v>
      </c>
      <c r="AA128" s="2">
        <f>[8]testrun_5x13crossover_indicator!P4</f>
        <v>1599.3506</v>
      </c>
      <c r="AB128" s="2">
        <f>[8]testrun_5x13crossover_indicator!Q4</f>
        <v>2673.6972999999998</v>
      </c>
      <c r="AC128" s="2">
        <f>[8]testrun_5x13crossover_indicator!R4</f>
        <v>2170.3525</v>
      </c>
      <c r="AD128" s="2">
        <f>[8]testrun_5x13crossover_indicator!S4</f>
        <v>1189.5</v>
      </c>
      <c r="AE128" s="2">
        <f>[8]testrun_5x13crossover_indicator!T4</f>
        <v>1138.5536999999999</v>
      </c>
      <c r="AF128" s="2">
        <f>[8]testrun_5x13crossover_indicator!U4</f>
        <v>1083.1992</v>
      </c>
      <c r="AG128" s="2">
        <f>[8]testrun_5x13crossover_indicator!V4</f>
        <v>1394.7988</v>
      </c>
      <c r="AH128" s="2">
        <f>[8]testrun_5x13crossover_indicator!W4</f>
        <v>1493.998</v>
      </c>
      <c r="AI128" s="2">
        <f>[8]testrun_5x13crossover_indicator!X4</f>
        <v>1181.8486</v>
      </c>
      <c r="AJ128" s="2">
        <f>[8]testrun_5x13crossover_indicator!Y4</f>
        <v>1243.1504</v>
      </c>
      <c r="AK128" s="2">
        <f>[8]testrun_5x13crossover_indicator!Z4</f>
        <v>1153.3046999999999</v>
      </c>
      <c r="AL128" s="2">
        <f>[8]testrun_5x13crossover_indicator!AA4</f>
        <v>2685.3018000000002</v>
      </c>
      <c r="AM128" s="2">
        <f>[8]testrun_5x13crossover_indicator!AB4</f>
        <v>2687.1493999999998</v>
      </c>
      <c r="AN128" s="2">
        <f>[8]testrun_5x13crossover_indicator!AC4</f>
        <v>2489.0137</v>
      </c>
      <c r="AO128" s="2">
        <f>[8]testrun_5x13crossover_indicator!AD4</f>
        <v>1690.001</v>
      </c>
      <c r="AP128" s="2">
        <f>[8]testrun_5x13crossover_indicator!AE4</f>
        <v>2138.0010000000002</v>
      </c>
      <c r="AQ128" s="2">
        <f>[8]testrun_5x13crossover_indicator!AF4</f>
        <v>2761.0010000000002</v>
      </c>
      <c r="AR128" s="2">
        <f>[8]testrun_5x13crossover_indicator!AG4</f>
        <v>4320.201</v>
      </c>
      <c r="AS128" s="2">
        <f>[8]testrun_5x13crossover_indicator!AH4</f>
        <v>3158.3485999999998</v>
      </c>
      <c r="AT128" s="2">
        <f>[8]testrun_5x13crossover_indicator!AI4</f>
        <v>2712.25</v>
      </c>
      <c r="AU128" s="2">
        <f>[8]testrun_5x13crossover_indicator!AJ4</f>
        <v>2659.1044999999999</v>
      </c>
      <c r="AV128" s="2">
        <f>[8]testrun_5x13crossover_indicator!AK4</f>
        <v>2225.3496</v>
      </c>
      <c r="AW128" s="2">
        <f>[8]testrun_5x13crossover_indicator!AL4</f>
        <v>1154.6465000000001</v>
      </c>
      <c r="AX128" s="2">
        <f>[8]testrun_5x13crossover_indicator!AM4</f>
        <v>1774.4502</v>
      </c>
      <c r="AY128" s="2">
        <f>[8]testrun_5x13crossover_indicator!AN4</f>
        <v>1867.8984</v>
      </c>
      <c r="AZ128" s="2">
        <f>[8]testrun_5x13crossover_indicator!AO4</f>
        <v>3117.7782999999999</v>
      </c>
      <c r="BA128" s="2">
        <f>[8]testrun_5x13crossover_indicator!AP4</f>
        <v>2895.3975</v>
      </c>
      <c r="BB128" s="2">
        <f>[8]testrun_5x13crossover_indicator!AQ4</f>
        <v>2436.7510000000002</v>
      </c>
      <c r="BC128" s="2">
        <f>[8]testrun_5x13crossover_indicator!AR4</f>
        <v>1902.9971</v>
      </c>
      <c r="BD128" s="2">
        <f>[8]testrun_5x13crossover_indicator!AS4</f>
        <v>1655.4540999999999</v>
      </c>
      <c r="BE128" s="2">
        <f>[8]testrun_5x13crossover_indicator!AT4</f>
        <v>2095.6055000000001</v>
      </c>
      <c r="BF128" s="2">
        <f>[8]testrun_5x13crossover_indicator!AU4</f>
        <v>2363.9043000000001</v>
      </c>
      <c r="BG128" s="2">
        <f>[8]testrun_5x13crossover_indicator!AV4</f>
        <v>2925.2460000000001</v>
      </c>
      <c r="BH128" s="2">
        <f>[8]testrun_5x13crossover_indicator!AW4</f>
        <v>3506.0547000000001</v>
      </c>
      <c r="BI128" s="2">
        <f>[8]testrun_5x13crossover_indicator!AX4</f>
        <v>4099.9022999999997</v>
      </c>
      <c r="BJ128" s="2">
        <f>[8]testrun_5x13crossover_indicator!AY4</f>
        <v>3448.0918000000001</v>
      </c>
      <c r="BK128" s="2">
        <f>[8]testrun_5x13crossover_indicator!AZ4</f>
        <v>2035.6523</v>
      </c>
      <c r="BL128" s="2">
        <f>[8]testrun_5x13crossover_indicator!BA4</f>
        <v>2792.8535000000002</v>
      </c>
      <c r="BM128" s="2">
        <f>[8]testrun_5x13crossover_indicator!BB4</f>
        <v>2593.8105</v>
      </c>
      <c r="BN128" s="2">
        <f>[8]testrun_5x13crossover_indicator!BC4</f>
        <v>2664.498</v>
      </c>
      <c r="BO128" s="2">
        <f>[8]testrun_5x13crossover_indicator!BD4</f>
        <v>2797.5</v>
      </c>
      <c r="BP128" s="2">
        <f>[8]testrun_5x13crossover_indicator!BE4</f>
        <v>4165.5020000000004</v>
      </c>
      <c r="BQ128" s="2">
        <f>[8]testrun_5x13crossover_indicator!BF4</f>
        <v>1682.9940999999999</v>
      </c>
      <c r="BR128" s="2">
        <f>[8]testrun_5x13crossover_indicator!BG4</f>
        <v>2005.4530999999999</v>
      </c>
      <c r="BS128" s="2">
        <f>[8]testrun_5x13crossover_indicator!BH4</f>
        <v>1357.8506</v>
      </c>
      <c r="BT128" s="2">
        <f>[8]testrun_5x13crossover_indicator!BI4</f>
        <v>1856.9032999999999</v>
      </c>
      <c r="BU128" s="2">
        <f>[8]testrun_5x13crossover_indicator!BJ4</f>
        <v>3547.7997999999998</v>
      </c>
      <c r="BV128" s="2">
        <f>[8]testrun_5x13crossover_indicator!BK4</f>
        <v>2938.5479</v>
      </c>
      <c r="BW128" s="2">
        <f>[8]testrun_5x13crossover_indicator!BL4</f>
        <v>1670.0038999999999</v>
      </c>
      <c r="BX128" s="2">
        <f>[8]testrun_5x13crossover_indicator!BM4</f>
        <v>2548.4492</v>
      </c>
      <c r="BY128" s="2">
        <f>[8]testrun_5x13crossover_indicator!BN4</f>
        <v>1861.4550999999999</v>
      </c>
      <c r="BZ128" s="2">
        <f>[8]testrun_5x13crossover_indicator!BO4</f>
        <v>1638.7988</v>
      </c>
      <c r="CA128" s="2">
        <f>[8]testrun_5x13crossover_indicator!BP4</f>
        <v>2175.6504</v>
      </c>
      <c r="CB128" s="2">
        <f>[8]testrun_5x13crossover_indicator!BQ4</f>
        <v>2745.1992</v>
      </c>
      <c r="CC128" s="2">
        <f>[8]testrun_5x13crossover_indicator!BR4</f>
        <v>2095.4630000000002</v>
      </c>
      <c r="CD128" s="2">
        <f>[8]testrun_5x13crossover_indicator!BS4</f>
        <v>2892.7950000000001</v>
      </c>
      <c r="CE128" s="2">
        <f>[8]testrun_5x13crossover_indicator!BT4</f>
        <v>1987.2988</v>
      </c>
      <c r="CF128" s="2">
        <f>[8]testrun_5x13crossover_indicator!BU4</f>
        <v>2793.9549999999999</v>
      </c>
      <c r="CG128" s="2">
        <f>[8]testrun_5x13crossover_indicator!BV4</f>
        <v>2108.498</v>
      </c>
      <c r="CH128" s="2">
        <f>[8]testrun_5x13crossover_indicator!BW4</f>
        <v>2085.0059000000001</v>
      </c>
      <c r="CI128" s="2">
        <f>[8]testrun_5x13crossover_indicator!BX4</f>
        <v>1875.6074000000001</v>
      </c>
      <c r="CJ128" s="2">
        <f>[8]testrun_5x13crossover_indicator!BY4</f>
        <v>2213.7968999999998</v>
      </c>
      <c r="CK128" s="2">
        <f>[8]testrun_5x13crossover_indicator!BZ4</f>
        <v>1850.6992</v>
      </c>
      <c r="CL128" s="2">
        <f>[8]testrun_5x13crossover_indicator!CA4</f>
        <v>2172.7950000000001</v>
      </c>
      <c r="CM128" s="2">
        <f>[8]testrun_5x13crossover_indicator!CB4</f>
        <v>2166.3027000000002</v>
      </c>
      <c r="CN128" s="2">
        <f>[8]testrun_5x13crossover_indicator!CC4</f>
        <v>2470.1992</v>
      </c>
      <c r="CO128" s="2">
        <f>[8]testrun_5x13crossover_indicator!CD4</f>
        <v>2643.3944999999999</v>
      </c>
      <c r="CP128" s="2">
        <f>[8]testrun_5x13crossover_indicator!CE4</f>
        <v>2012.8925999999999</v>
      </c>
      <c r="CQ128" s="2">
        <f>[8]testrun_5x13crossover_indicator!CF4</f>
        <v>2113.0918000000001</v>
      </c>
      <c r="CR128" s="2">
        <f>[8]testrun_5x13crossover_indicator!CG4</f>
        <v>2824.0996</v>
      </c>
      <c r="CS128" s="2">
        <f>[8]testrun_5x13crossover_indicator!CH4</f>
        <v>4617.3010000000004</v>
      </c>
      <c r="CT128" s="2">
        <f>[8]testrun_5x13crossover_indicator!CI4</f>
        <v>3788.1952999999999</v>
      </c>
      <c r="CU128" s="2">
        <f>[8]testrun_5x13crossover_indicator!CJ4</f>
        <v>2944.498</v>
      </c>
      <c r="CV128" s="2">
        <f>[8]testrun_5x13crossover_indicator!CK4</f>
        <v>3232.6152000000002</v>
      </c>
      <c r="CW128" s="2">
        <f>[8]testrun_5x13crossover_indicator!CL4</f>
        <v>2669.6952999999999</v>
      </c>
      <c r="CX128" s="2">
        <f>[8]testrun_5x13crossover_indicator!CM4</f>
        <v>2384.4004</v>
      </c>
      <c r="CY128" s="2">
        <f>[8]testrun_5x13crossover_indicator!CN4</f>
        <v>2549.9960000000001</v>
      </c>
      <c r="CZ128" s="2">
        <f>[8]testrun_5x13crossover_indicator!CO4</f>
        <v>3746.9452999999999</v>
      </c>
      <c r="DA128" s="2">
        <f>[8]testrun_5x13crossover_indicator!CP4</f>
        <v>3975.7968999999998</v>
      </c>
      <c r="DB128" s="2">
        <f>[8]testrun_5x13crossover_indicator!CQ4</f>
        <v>2019.4023</v>
      </c>
      <c r="DC128" s="2">
        <f>[8]testrun_5x13crossover_indicator!CR4</f>
        <v>3953.0976999999998</v>
      </c>
      <c r="DD128" s="2">
        <f>[8]testrun_5x13crossover_indicator!CS4</f>
        <v>2234.9004</v>
      </c>
      <c r="DE128" s="2">
        <f>[8]testrun_5x13crossover_indicator!CT4</f>
        <v>1658.4453000000001</v>
      </c>
      <c r="DF128" s="2">
        <f>[8]testrun_5x13crossover_indicator!CU4</f>
        <v>2734.6016</v>
      </c>
      <c r="DG128" s="2">
        <f>[8]testrun_5x13crossover_indicator!CV4</f>
        <v>3044.3827999999999</v>
      </c>
      <c r="DH128" s="2">
        <f>[8]testrun_5x13crossover_indicator!CW4</f>
        <v>3992.9960000000001</v>
      </c>
      <c r="DI128" s="2">
        <f>[8]testrun_5x13crossover_indicator!CX4</f>
        <v>3314.2069999999999</v>
      </c>
      <c r="DJ128" s="2">
        <f>[8]testrun_5x13crossover_indicator!CY4</f>
        <v>3056.5</v>
      </c>
      <c r="DK128" s="2">
        <f>[8]testrun_5x13crossover_indicator!CZ4</f>
        <v>5501.4570000000003</v>
      </c>
      <c r="DL128" s="2">
        <f>[8]testrun_5x13crossover_indicator!DA4</f>
        <v>4351.5060000000003</v>
      </c>
      <c r="DM128" s="2">
        <f>[8]testrun_5x13crossover_indicator!DB4</f>
        <v>4032.0956999999999</v>
      </c>
    </row>
    <row r="129" spans="1:117" x14ac:dyDescent="0.3">
      <c r="A129" t="s">
        <v>33</v>
      </c>
      <c r="B129" t="s">
        <v>34</v>
      </c>
      <c r="C129" t="s">
        <v>6</v>
      </c>
      <c r="D129" s="2">
        <f t="shared" si="1"/>
        <v>-159060.43362999996</v>
      </c>
      <c r="F129" s="5"/>
      <c r="G129" s="7"/>
      <c r="H129" s="7"/>
      <c r="I129" s="7"/>
      <c r="J129" s="7"/>
      <c r="K129" s="7"/>
      <c r="L129" s="2">
        <f>[8]testrun_5x13crossover_indicator!A5</f>
        <v>-809.32420000000002</v>
      </c>
      <c r="M129" s="2">
        <f>[8]testrun_5x13crossover_indicator!B5</f>
        <v>-781.72655999999995</v>
      </c>
      <c r="N129" s="2">
        <f>[8]testrun_5x13crossover_indicator!C5</f>
        <v>-870.64355</v>
      </c>
      <c r="O129" s="2">
        <f>[8]testrun_5x13crossover_indicator!D5</f>
        <v>-784.48145</v>
      </c>
      <c r="P129" s="2">
        <f>[8]testrun_5x13crossover_indicator!E5</f>
        <v>-932.7373</v>
      </c>
      <c r="Q129" s="2">
        <f>[8]testrun_5x13crossover_indicator!F5</f>
        <v>-1241.8280999999999</v>
      </c>
      <c r="R129" s="2">
        <f>[8]testrun_5x13crossover_indicator!G5</f>
        <v>-776.74414000000002</v>
      </c>
      <c r="S129" s="2">
        <f>[8]testrun_5x13crossover_indicator!H5</f>
        <v>-836.75490000000002</v>
      </c>
      <c r="T129" s="2">
        <f>[8]testrun_5x13crossover_indicator!I5</f>
        <v>-1008.9629</v>
      </c>
      <c r="U129" s="2">
        <f>[8]testrun_5x13crossover_indicator!J5</f>
        <v>-877.17190000000005</v>
      </c>
      <c r="V129" s="2">
        <f>[8]testrun_5x13crossover_indicator!K5</f>
        <v>-794.95799999999997</v>
      </c>
      <c r="W129" s="2">
        <f>[8]testrun_5x13crossover_indicator!L5</f>
        <v>-901.56150000000002</v>
      </c>
      <c r="X129" s="2">
        <f>[8]testrun_5x13crossover_indicator!M5</f>
        <v>-880.38819999999998</v>
      </c>
      <c r="Y129" s="2">
        <f>[8]testrun_5x13crossover_indicator!N5</f>
        <v>-760.57129999999995</v>
      </c>
      <c r="Z129" s="2">
        <f>[8]testrun_5x13crossover_indicator!O5</f>
        <v>-1209.5107</v>
      </c>
      <c r="AA129" s="2">
        <f>[8]testrun_5x13crossover_indicator!P5</f>
        <v>-940.14746000000002</v>
      </c>
      <c r="AB129" s="2">
        <f>[8]testrun_5x13crossover_indicator!Q5</f>
        <v>-729.18065999999999</v>
      </c>
      <c r="AC129" s="2">
        <f>[8]testrun_5x13crossover_indicator!R5</f>
        <v>-902.3252</v>
      </c>
      <c r="AD129" s="2">
        <f>[8]testrun_5x13crossover_indicator!S5</f>
        <v>-846.76953000000003</v>
      </c>
      <c r="AE129" s="2">
        <f>[8]testrun_5x13crossover_indicator!T5</f>
        <v>-785.81055000000003</v>
      </c>
      <c r="AF129" s="2">
        <f>[8]testrun_5x13crossover_indicator!U5</f>
        <v>-972.18849999999998</v>
      </c>
      <c r="AG129" s="2">
        <f>[8]testrun_5x13crossover_indicator!V5</f>
        <v>-1063.21</v>
      </c>
      <c r="AH129" s="2">
        <f>[8]testrun_5x13crossover_indicator!W5</f>
        <v>-928.37400000000002</v>
      </c>
      <c r="AI129" s="2">
        <f>[8]testrun_5x13crossover_indicator!X5</f>
        <v>-1096.0645</v>
      </c>
      <c r="AJ129" s="2">
        <f>[8]testrun_5x13crossover_indicator!Y5</f>
        <v>-1000.0664</v>
      </c>
      <c r="AK129" s="2">
        <f>[8]testrun_5x13crossover_indicator!Z5</f>
        <v>-939.19140000000004</v>
      </c>
      <c r="AL129" s="2">
        <f>[8]testrun_5x13crossover_indicator!AA5</f>
        <v>-745.15625</v>
      </c>
      <c r="AM129" s="2">
        <f>[8]testrun_5x13crossover_indicator!AB5</f>
        <v>-950.65329999999994</v>
      </c>
      <c r="AN129" s="2">
        <f>[8]testrun_5x13crossover_indicator!AC5</f>
        <v>-1242.4619</v>
      </c>
      <c r="AO129" s="2">
        <f>[8]testrun_5x13crossover_indicator!AD5</f>
        <v>-1020.6142599999999</v>
      </c>
      <c r="AP129" s="2">
        <f>[8]testrun_5x13crossover_indicator!AE5</f>
        <v>-1426.415</v>
      </c>
      <c r="AQ129" s="2">
        <f>[8]testrun_5x13crossover_indicator!AF5</f>
        <v>-1137.3681999999999</v>
      </c>
      <c r="AR129" s="2">
        <f>[8]testrun_5x13crossover_indicator!AG5</f>
        <v>-961.09375</v>
      </c>
      <c r="AS129" s="2">
        <f>[8]testrun_5x13crossover_indicator!AH5</f>
        <v>-882.84280000000001</v>
      </c>
      <c r="AT129" s="2">
        <f>[8]testrun_5x13crossover_indicator!AI5</f>
        <v>-653.09670000000006</v>
      </c>
      <c r="AU129" s="2">
        <f>[8]testrun_5x13crossover_indicator!AJ5</f>
        <v>-987.70996000000002</v>
      </c>
      <c r="AV129" s="2">
        <f>[8]testrun_5x13crossover_indicator!AK5</f>
        <v>-882.37305000000003</v>
      </c>
      <c r="AW129" s="2">
        <f>[8]testrun_5x13crossover_indicator!AL5</f>
        <v>-894.92870000000005</v>
      </c>
      <c r="AX129" s="2">
        <f>[8]testrun_5x13crossover_indicator!AM5</f>
        <v>-1273.9159999999999</v>
      </c>
      <c r="AY129" s="2">
        <f>[8]testrun_5x13crossover_indicator!AN5</f>
        <v>-914.34766000000002</v>
      </c>
      <c r="AZ129" s="2">
        <f>[8]testrun_5x13crossover_indicator!AO5</f>
        <v>-2081.8926000000001</v>
      </c>
      <c r="BA129" s="2">
        <f>[8]testrun_5x13crossover_indicator!AP5</f>
        <v>-1377.2695000000001</v>
      </c>
      <c r="BB129" s="2">
        <f>[8]testrun_5x13crossover_indicator!AQ5</f>
        <v>-1272.877</v>
      </c>
      <c r="BC129" s="2">
        <f>[8]testrun_5x13crossover_indicator!AR5</f>
        <v>-1155.9940999999999</v>
      </c>
      <c r="BD129" s="2">
        <f>[8]testrun_5x13crossover_indicator!AS5</f>
        <v>-1350.1025</v>
      </c>
      <c r="BE129" s="2">
        <f>[8]testrun_5x13crossover_indicator!AT5</f>
        <v>-1043.9082000000001</v>
      </c>
      <c r="BF129" s="2">
        <f>[8]testrun_5x13crossover_indicator!AU5</f>
        <v>-1242.4570000000001</v>
      </c>
      <c r="BG129" s="2">
        <f>[8]testrun_5x13crossover_indicator!AV5</f>
        <v>-1635.0684000000001</v>
      </c>
      <c r="BH129" s="2">
        <f>[8]testrun_5x13crossover_indicator!AW5</f>
        <v>-1555.0879</v>
      </c>
      <c r="BI129" s="2">
        <f>[8]testrun_5x13crossover_indicator!AX5</f>
        <v>-1741.5352</v>
      </c>
      <c r="BJ129" s="2">
        <f>[8]testrun_5x13crossover_indicator!AY5</f>
        <v>-1751.0352</v>
      </c>
      <c r="BK129" s="2">
        <f>[8]testrun_5x13crossover_indicator!AZ5</f>
        <v>-1444.627</v>
      </c>
      <c r="BL129" s="2">
        <f>[8]testrun_5x13crossover_indicator!BA5</f>
        <v>-1453.4609</v>
      </c>
      <c r="BM129" s="2">
        <f>[8]testrun_5x13crossover_indicator!BB5</f>
        <v>-1638.0469000000001</v>
      </c>
      <c r="BN129" s="2">
        <f>[8]testrun_5x13crossover_indicator!BC5</f>
        <v>-1753.3242</v>
      </c>
      <c r="BO129" s="2">
        <f>[8]testrun_5x13crossover_indicator!BD5</f>
        <v>-2372.4549999999999</v>
      </c>
      <c r="BP129" s="2">
        <f>[8]testrun_5x13crossover_indicator!BE5</f>
        <v>-1884.8721</v>
      </c>
      <c r="BQ129" s="2">
        <f>[8]testrun_5x13crossover_indicator!BF5</f>
        <v>-1827.8574000000001</v>
      </c>
      <c r="BR129" s="2">
        <f>[8]testrun_5x13crossover_indicator!BG5</f>
        <v>-1756.8516</v>
      </c>
      <c r="BS129" s="2">
        <f>[8]testrun_5x13crossover_indicator!BH5</f>
        <v>-1440.7842000000001</v>
      </c>
      <c r="BT129" s="2">
        <f>[8]testrun_5x13crossover_indicator!BI5</f>
        <v>-1337.7822000000001</v>
      </c>
      <c r="BU129" s="2">
        <f>[8]testrun_5x13crossover_indicator!BJ5</f>
        <v>-1180.2383</v>
      </c>
      <c r="BV129" s="2">
        <f>[8]testrun_5x13crossover_indicator!BK5</f>
        <v>-1128.7266</v>
      </c>
      <c r="BW129" s="2">
        <f>[8]testrun_5x13crossover_indicator!BL5</f>
        <v>-1229.1758</v>
      </c>
      <c r="BX129" s="2">
        <f>[8]testrun_5x13crossover_indicator!BM5</f>
        <v>-1782.4854</v>
      </c>
      <c r="BY129" s="2">
        <f>[8]testrun_5x13crossover_indicator!BN5</f>
        <v>-2300.1738</v>
      </c>
      <c r="BZ129" s="2">
        <f>[8]testrun_5x13crossover_indicator!BO5</f>
        <v>-1493.0409999999999</v>
      </c>
      <c r="CA129" s="2">
        <f>[8]testrun_5x13crossover_indicator!BP5</f>
        <v>-1452.127</v>
      </c>
      <c r="CB129" s="2">
        <f>[8]testrun_5x13crossover_indicator!BQ5</f>
        <v>-1516.8867</v>
      </c>
      <c r="CC129" s="2">
        <f>[8]testrun_5x13crossover_indicator!BR5</f>
        <v>-1431.6465000000001</v>
      </c>
      <c r="CD129" s="2">
        <f>[8]testrun_5x13crossover_indicator!BS5</f>
        <v>-3113.4512</v>
      </c>
      <c r="CE129" s="2">
        <f>[8]testrun_5x13crossover_indicator!BT5</f>
        <v>-1522.9004</v>
      </c>
      <c r="CF129" s="2">
        <f>[8]testrun_5x13crossover_indicator!BU5</f>
        <v>-1233.748</v>
      </c>
      <c r="CG129" s="2">
        <f>[8]testrun_5x13crossover_indicator!BV5</f>
        <v>-2258.4922000000001</v>
      </c>
      <c r="CH129" s="2">
        <f>[8]testrun_5x13crossover_indicator!BW5</f>
        <v>-1634.9434000000001</v>
      </c>
      <c r="CI129" s="2">
        <f>[8]testrun_5x13crossover_indicator!BX5</f>
        <v>-1386.5762</v>
      </c>
      <c r="CJ129" s="2">
        <f>[8]testrun_5x13crossover_indicator!BY5</f>
        <v>-2070.5273000000002</v>
      </c>
      <c r="CK129" s="2">
        <f>[8]testrun_5x13crossover_indicator!BZ5</f>
        <v>-1507.5879</v>
      </c>
      <c r="CL129" s="2">
        <f>[8]testrun_5x13crossover_indicator!CA5</f>
        <v>-1446.9277</v>
      </c>
      <c r="CM129" s="2">
        <f>[8]testrun_5x13crossover_indicator!CB5</f>
        <v>-2011.3945000000001</v>
      </c>
      <c r="CN129" s="2">
        <f>[8]testrun_5x13crossover_indicator!CC5</f>
        <v>-1533.3652</v>
      </c>
      <c r="CO129" s="2">
        <f>[8]testrun_5x13crossover_indicator!CD5</f>
        <v>-2518.7168000000001</v>
      </c>
      <c r="CP129" s="2">
        <f>[8]testrun_5x13crossover_indicator!CE5</f>
        <v>-2227.7069999999999</v>
      </c>
      <c r="CQ129" s="2">
        <f>[8]testrun_5x13crossover_indicator!CF5</f>
        <v>-1723.5078000000001</v>
      </c>
      <c r="CR129" s="2">
        <f>[8]testrun_5x13crossover_indicator!CG5</f>
        <v>-1589.1504</v>
      </c>
      <c r="CS129" s="2">
        <f>[8]testrun_5x13crossover_indicator!CH5</f>
        <v>-2561.1426000000001</v>
      </c>
      <c r="CT129" s="2">
        <f>[8]testrun_5x13crossover_indicator!CI5</f>
        <v>-2095.2831999999999</v>
      </c>
      <c r="CU129" s="2">
        <f>[8]testrun_5x13crossover_indicator!CJ5</f>
        <v>-1512.8398</v>
      </c>
      <c r="CV129" s="2">
        <f>[8]testrun_5x13crossover_indicator!CK5</f>
        <v>-2056.0565999999999</v>
      </c>
      <c r="CW129" s="2">
        <f>[8]testrun_5x13crossover_indicator!CL5</f>
        <v>-1812.6582000000001</v>
      </c>
      <c r="CX129" s="2">
        <f>[8]testrun_5x13crossover_indicator!CM5</f>
        <v>-2152.7226999999998</v>
      </c>
      <c r="CY129" s="2">
        <f>[8]testrun_5x13crossover_indicator!CN5</f>
        <v>-2288.0859999999998</v>
      </c>
      <c r="CZ129" s="2">
        <f>[8]testrun_5x13crossover_indicator!CO5</f>
        <v>-1699.9883</v>
      </c>
      <c r="DA129" s="2">
        <f>[8]testrun_5x13crossover_indicator!CP5</f>
        <v>-3361.1426000000001</v>
      </c>
      <c r="DB129" s="2">
        <f>[8]testrun_5x13crossover_indicator!CQ5</f>
        <v>-1743.0800999999999</v>
      </c>
      <c r="DC129" s="2">
        <f>[8]testrun_5x13crossover_indicator!CR5</f>
        <v>-1876.8925999999999</v>
      </c>
      <c r="DD129" s="2">
        <f>[8]testrun_5x13crossover_indicator!CS5</f>
        <v>-2122.0450000000001</v>
      </c>
      <c r="DE129" s="2">
        <f>[8]testrun_5x13crossover_indicator!CT5</f>
        <v>-2632.5880000000002</v>
      </c>
      <c r="DF129" s="2">
        <f>[8]testrun_5x13crossover_indicator!CU5</f>
        <v>-2297.1327999999999</v>
      </c>
      <c r="DG129" s="2">
        <f>[8]testrun_5x13crossover_indicator!CV5</f>
        <v>-2323.7754</v>
      </c>
      <c r="DH129" s="2">
        <f>[8]testrun_5x13crossover_indicator!CW5</f>
        <v>-2253.7831999999999</v>
      </c>
      <c r="DI129" s="2">
        <f>[8]testrun_5x13crossover_indicator!CX5</f>
        <v>-2316.0742</v>
      </c>
      <c r="DJ129" s="2">
        <f>[8]testrun_5x13crossover_indicator!CY5</f>
        <v>-2589.5059000000001</v>
      </c>
      <c r="DK129" s="2">
        <f>[8]testrun_5x13crossover_indicator!CZ5</f>
        <v>-2035.9004</v>
      </c>
      <c r="DL129" s="2">
        <f>[8]testrun_5x13crossover_indicator!DA5</f>
        <v>-2355.4004</v>
      </c>
      <c r="DM129" s="2">
        <f>[8]testrun_5x13crossover_indicator!DB5</f>
        <v>-2919.8789999999999</v>
      </c>
    </row>
    <row r="130" spans="1:117" x14ac:dyDescent="0.3">
      <c r="A130" t="s">
        <v>33</v>
      </c>
      <c r="B130" t="s">
        <v>34</v>
      </c>
      <c r="C130" t="s">
        <v>7</v>
      </c>
      <c r="D130" s="2">
        <f t="shared" ref="D130:D193" si="2">SUM(L130:DZ130)</f>
        <v>103751.27945399999</v>
      </c>
      <c r="G130" s="6">
        <f>100*D130/D128</f>
        <v>39.477418410355348</v>
      </c>
      <c r="H130" s="7"/>
      <c r="I130" s="7"/>
      <c r="J130" s="7"/>
      <c r="K130" s="7"/>
      <c r="L130" s="2">
        <f>[8]testrun_5x13crossover_indicator!A6</f>
        <v>1980.9238</v>
      </c>
      <c r="M130" s="2">
        <f>[8]testrun_5x13crossover_indicator!B6</f>
        <v>1201.9766</v>
      </c>
      <c r="N130" s="2">
        <f>[8]testrun_5x13crossover_indicator!C6</f>
        <v>1314.6074000000001</v>
      </c>
      <c r="O130" s="2">
        <f>[8]testrun_5x13crossover_indicator!D6</f>
        <v>792.46969999999999</v>
      </c>
      <c r="P130" s="2">
        <f>[8]testrun_5x13crossover_indicator!E6</f>
        <v>1239.8086000000001</v>
      </c>
      <c r="Q130" s="2">
        <f>[8]testrun_5x13crossover_indicator!F6</f>
        <v>124.80078</v>
      </c>
      <c r="R130" s="2">
        <f>[8]testrun_5x13crossover_indicator!G6</f>
        <v>627.30470000000003</v>
      </c>
      <c r="S130" s="2">
        <f>[8]testrun_5x13crossover_indicator!H6</f>
        <v>1750.7929999999999</v>
      </c>
      <c r="T130" s="2">
        <f>[8]testrun_5x13crossover_indicator!I6</f>
        <v>1709.7334000000001</v>
      </c>
      <c r="U130" s="2">
        <f>[8]testrun_5x13crossover_indicator!J6</f>
        <v>1845.8779</v>
      </c>
      <c r="V130" s="2">
        <f>[8]testrun_5x13crossover_indicator!K6</f>
        <v>1494.4413999999999</v>
      </c>
      <c r="W130" s="2">
        <f>[8]testrun_5x13crossover_indicator!L6</f>
        <v>1633.06</v>
      </c>
      <c r="X130" s="2">
        <f>[8]testrun_5x13crossover_indicator!M6</f>
        <v>1078.5146</v>
      </c>
      <c r="Y130" s="2">
        <f>[8]testrun_5x13crossover_indicator!N6</f>
        <v>1225.7764</v>
      </c>
      <c r="Z130" s="2">
        <f>[8]testrun_5x13crossover_indicator!O6</f>
        <v>1044.7548999999999</v>
      </c>
      <c r="AA130" s="2">
        <f>[8]testrun_5x13crossover_indicator!P6</f>
        <v>659.20309999999995</v>
      </c>
      <c r="AB130" s="2">
        <f>[8]testrun_5x13crossover_indicator!Q6</f>
        <v>1944.5165999999999</v>
      </c>
      <c r="AC130" s="2">
        <f>[8]testrun_5x13crossover_indicator!R6</f>
        <v>1268.0273</v>
      </c>
      <c r="AD130" s="2">
        <f>[8]testrun_5x13crossover_indicator!S6</f>
        <v>342.73047000000003</v>
      </c>
      <c r="AE130" s="2">
        <f>[8]testrun_5x13crossover_indicator!T6</f>
        <v>352.74315999999999</v>
      </c>
      <c r="AF130" s="2">
        <f>[8]testrun_5x13crossover_indicator!U6</f>
        <v>111.01074</v>
      </c>
      <c r="AG130" s="2">
        <f>[8]testrun_5x13crossover_indicator!V6</f>
        <v>331.58886999999999</v>
      </c>
      <c r="AH130" s="2">
        <f>[8]testrun_5x13crossover_indicator!W6</f>
        <v>565.62400000000002</v>
      </c>
      <c r="AI130" s="2">
        <f>[8]testrun_5x13crossover_indicator!X6</f>
        <v>85.784180000000006</v>
      </c>
      <c r="AJ130" s="2">
        <f>[8]testrun_5x13crossover_indicator!Y6</f>
        <v>243.08398</v>
      </c>
      <c r="AK130" s="2">
        <f>[8]testrun_5x13crossover_indicator!Z6</f>
        <v>214.11328</v>
      </c>
      <c r="AL130" s="2">
        <f>[8]testrun_5x13crossover_indicator!AA6</f>
        <v>1940.1455000000001</v>
      </c>
      <c r="AM130" s="2">
        <f>[8]testrun_5x13crossover_indicator!AB6</f>
        <v>1736.4961000000001</v>
      </c>
      <c r="AN130" s="2">
        <f>[8]testrun_5x13crossover_indicator!AC6</f>
        <v>1246.5518</v>
      </c>
      <c r="AO130" s="2">
        <f>[8]testrun_5x13crossover_indicator!AD6</f>
        <v>669.38670000000002</v>
      </c>
      <c r="AP130" s="2">
        <f>[8]testrun_5x13crossover_indicator!AE6</f>
        <v>711.58594000000005</v>
      </c>
      <c r="AQ130" s="2">
        <f>[8]testrun_5x13crossover_indicator!AF6</f>
        <v>1623.6328000000001</v>
      </c>
      <c r="AR130" s="2">
        <f>[8]testrun_5x13crossover_indicator!AG6</f>
        <v>3359.1073999999999</v>
      </c>
      <c r="AS130" s="2">
        <f>[8]testrun_5x13crossover_indicator!AH6</f>
        <v>2275.5059000000001</v>
      </c>
      <c r="AT130" s="2">
        <f>[8]testrun_5x13crossover_indicator!AI6</f>
        <v>2059.1532999999999</v>
      </c>
      <c r="AU130" s="2">
        <f>[8]testrun_5x13crossover_indicator!AJ6</f>
        <v>1671.3945000000001</v>
      </c>
      <c r="AV130" s="2">
        <f>[8]testrun_5x13crossover_indicator!AK6</f>
        <v>1342.9766</v>
      </c>
      <c r="AW130" s="2">
        <f>[8]testrun_5x13crossover_indicator!AL6</f>
        <v>259.71776999999997</v>
      </c>
      <c r="AX130" s="2">
        <f>[8]testrun_5x13crossover_indicator!AM6</f>
        <v>500.53417999999999</v>
      </c>
      <c r="AY130" s="2">
        <f>[8]testrun_5x13crossover_indicator!AN6</f>
        <v>953.55079999999998</v>
      </c>
      <c r="AZ130" s="2">
        <f>[8]testrun_5x13crossover_indicator!AO6</f>
        <v>1035.8857</v>
      </c>
      <c r="BA130" s="2">
        <f>[8]testrun_5x13crossover_indicator!AP6</f>
        <v>1518.1279</v>
      </c>
      <c r="BB130" s="2">
        <f>[8]testrun_5x13crossover_indicator!AQ6</f>
        <v>1163.874</v>
      </c>
      <c r="BC130" s="2">
        <f>[8]testrun_5x13crossover_indicator!AR6</f>
        <v>747.00289999999995</v>
      </c>
      <c r="BD130" s="2">
        <f>[8]testrun_5x13crossover_indicator!AS6</f>
        <v>305.35156000000001</v>
      </c>
      <c r="BE130" s="2">
        <f>[8]testrun_5x13crossover_indicator!AT6</f>
        <v>1051.6973</v>
      </c>
      <c r="BF130" s="2">
        <f>[8]testrun_5x13crossover_indicator!AU6</f>
        <v>1121.4473</v>
      </c>
      <c r="BG130" s="2">
        <f>[8]testrun_5x13crossover_indicator!AV6</f>
        <v>1290.1777</v>
      </c>
      <c r="BH130" s="2">
        <f>[8]testrun_5x13crossover_indicator!AW6</f>
        <v>1950.9667999999999</v>
      </c>
      <c r="BI130" s="2">
        <f>[8]testrun_5x13crossover_indicator!AX6</f>
        <v>2358.3672000000001</v>
      </c>
      <c r="BJ130" s="2">
        <f>[8]testrun_5x13crossover_indicator!AY6</f>
        <v>1697.0565999999999</v>
      </c>
      <c r="BK130" s="2">
        <f>[8]testrun_5x13crossover_indicator!AZ6</f>
        <v>591.02539999999999</v>
      </c>
      <c r="BL130" s="2">
        <f>[8]testrun_5x13crossover_indicator!BA6</f>
        <v>1339.3925999999999</v>
      </c>
      <c r="BM130" s="2">
        <f>[8]testrun_5x13crossover_indicator!BB6</f>
        <v>955.76369999999997</v>
      </c>
      <c r="BN130" s="2">
        <f>[8]testrun_5x13crossover_indicator!BC6</f>
        <v>911.17380000000003</v>
      </c>
      <c r="BO130" s="2">
        <f>[8]testrun_5x13crossover_indicator!BD6</f>
        <v>425.04491999999999</v>
      </c>
      <c r="BP130" s="2">
        <f>[8]testrun_5x13crossover_indicator!BE6</f>
        <v>2280.63</v>
      </c>
      <c r="BQ130" s="2">
        <f>[8]testrun_5x13crossover_indicator!BF6</f>
        <v>-144.86328</v>
      </c>
      <c r="BR130" s="2">
        <f>[8]testrun_5x13crossover_indicator!BG6</f>
        <v>248.60156000000001</v>
      </c>
      <c r="BS130" s="2">
        <f>[8]testrun_5x13crossover_indicator!BH6</f>
        <v>-82.933589999999995</v>
      </c>
      <c r="BT130" s="2">
        <f>[8]testrun_5x13crossover_indicator!BI6</f>
        <v>519.12109999999996</v>
      </c>
      <c r="BU130" s="2">
        <f>[8]testrun_5x13crossover_indicator!BJ6</f>
        <v>2367.5614999999998</v>
      </c>
      <c r="BV130" s="2">
        <f>[8]testrun_5x13crossover_indicator!BK6</f>
        <v>1809.8213000000001</v>
      </c>
      <c r="BW130" s="2">
        <f>[8]testrun_5x13crossover_indicator!BL6</f>
        <v>440.82812000000001</v>
      </c>
      <c r="BX130" s="2">
        <f>[8]testrun_5x13crossover_indicator!BM6</f>
        <v>765.96387000000004</v>
      </c>
      <c r="BY130" s="2">
        <f>[8]testrun_5x13crossover_indicator!BN6</f>
        <v>-438.71875</v>
      </c>
      <c r="BZ130" s="2">
        <f>[8]testrun_5x13crossover_indicator!BO6</f>
        <v>145.75781000000001</v>
      </c>
      <c r="CA130" s="2">
        <f>[8]testrun_5x13crossover_indicator!BP6</f>
        <v>723.52344000000005</v>
      </c>
      <c r="CB130" s="2">
        <f>[8]testrun_5x13crossover_indicator!BQ6</f>
        <v>1228.3125</v>
      </c>
      <c r="CC130" s="2">
        <f>[8]testrun_5x13crossover_indicator!BR6</f>
        <v>663.81640000000004</v>
      </c>
      <c r="CD130" s="2">
        <f>[8]testrun_5x13crossover_indicator!BS6</f>
        <v>-220.65625</v>
      </c>
      <c r="CE130" s="2">
        <f>[8]testrun_5x13crossover_indicator!BT6</f>
        <v>464.39843999999999</v>
      </c>
      <c r="CF130" s="2">
        <f>[8]testrun_5x13crossover_indicator!BU6</f>
        <v>1560.2070000000001</v>
      </c>
      <c r="CG130" s="2">
        <f>[8]testrun_5x13crossover_indicator!BV6</f>
        <v>-149.99413999999999</v>
      </c>
      <c r="CH130" s="2">
        <f>[8]testrun_5x13crossover_indicator!BW6</f>
        <v>450.0625</v>
      </c>
      <c r="CI130" s="2">
        <f>[8]testrun_5x13crossover_indicator!BX6</f>
        <v>489.03125</v>
      </c>
      <c r="CJ130" s="2">
        <f>[8]testrun_5x13crossover_indicator!BY6</f>
        <v>143.26953</v>
      </c>
      <c r="CK130" s="2">
        <f>[8]testrun_5x13crossover_indicator!BZ6</f>
        <v>343.11133000000001</v>
      </c>
      <c r="CL130" s="2">
        <f>[8]testrun_5x13crossover_indicator!CA6</f>
        <v>725.86720000000003</v>
      </c>
      <c r="CM130" s="2">
        <f>[8]testrun_5x13crossover_indicator!CB6</f>
        <v>154.90819999999999</v>
      </c>
      <c r="CN130" s="2">
        <f>[8]testrun_5x13crossover_indicator!CC6</f>
        <v>936.83399999999995</v>
      </c>
      <c r="CO130" s="2">
        <f>[8]testrun_5x13crossover_indicator!CD6</f>
        <v>124.677734</v>
      </c>
      <c r="CP130" s="2">
        <f>[8]testrun_5x13crossover_indicator!CE6</f>
        <v>-214.81444999999999</v>
      </c>
      <c r="CQ130" s="2">
        <f>[8]testrun_5x13crossover_indicator!CF6</f>
        <v>389.58398</v>
      </c>
      <c r="CR130" s="2">
        <f>[8]testrun_5x13crossover_indicator!CG6</f>
        <v>1234.9492</v>
      </c>
      <c r="CS130" s="2">
        <f>[8]testrun_5x13crossover_indicator!CH6</f>
        <v>2056.1581999999999</v>
      </c>
      <c r="CT130" s="2">
        <f>[8]testrun_5x13crossover_indicator!CI6</f>
        <v>1692.9121</v>
      </c>
      <c r="CU130" s="2">
        <f>[8]testrun_5x13crossover_indicator!CJ6</f>
        <v>1431.6582000000001</v>
      </c>
      <c r="CV130" s="2">
        <f>[8]testrun_5x13crossover_indicator!CK6</f>
        <v>1176.5586000000001</v>
      </c>
      <c r="CW130" s="2">
        <f>[8]testrun_5x13crossover_indicator!CL6</f>
        <v>857.03710000000001</v>
      </c>
      <c r="CX130" s="2">
        <f>[8]testrun_5x13crossover_indicator!CM6</f>
        <v>231.67773</v>
      </c>
      <c r="CY130" s="2">
        <f>[8]testrun_5x13crossover_indicator!CN6</f>
        <v>261.91016000000002</v>
      </c>
      <c r="CZ130" s="2">
        <f>[8]testrun_5x13crossover_indicator!CO6</f>
        <v>2046.9570000000001</v>
      </c>
      <c r="DA130" s="2">
        <f>[8]testrun_5x13crossover_indicator!CP6</f>
        <v>614.65430000000003</v>
      </c>
      <c r="DB130" s="2">
        <f>[8]testrun_5x13crossover_indicator!CQ6</f>
        <v>276.32227</v>
      </c>
      <c r="DC130" s="2">
        <f>[8]testrun_5x13crossover_indicator!CR6</f>
        <v>2076.2049999999999</v>
      </c>
      <c r="DD130" s="2">
        <f>[8]testrun_5x13crossover_indicator!CS6</f>
        <v>112.85547</v>
      </c>
      <c r="DE130" s="2">
        <f>[8]testrun_5x13crossover_indicator!CT6</f>
        <v>-974.14260000000002</v>
      </c>
      <c r="DF130" s="2">
        <f>[8]testrun_5x13crossover_indicator!CU6</f>
        <v>437.46875</v>
      </c>
      <c r="DG130" s="2">
        <f>[8]testrun_5x13crossover_indicator!CV6</f>
        <v>720.60739999999998</v>
      </c>
      <c r="DH130" s="2">
        <f>[8]testrun_5x13crossover_indicator!CW6</f>
        <v>1739.2129</v>
      </c>
      <c r="DI130" s="2">
        <f>[8]testrun_5x13crossover_indicator!CX6</f>
        <v>998.13279999999997</v>
      </c>
      <c r="DJ130" s="2">
        <f>[8]testrun_5x13crossover_indicator!CY6</f>
        <v>466.99414000000002</v>
      </c>
      <c r="DK130" s="2">
        <f>[8]testrun_5x13crossover_indicator!CZ6</f>
        <v>3465.5565999999999</v>
      </c>
      <c r="DL130" s="2">
        <f>[8]testrun_5x13crossover_indicator!DA6</f>
        <v>1996.1054999999999</v>
      </c>
      <c r="DM130" s="2">
        <f>[8]testrun_5x13crossover_indicator!DB6</f>
        <v>1112.2167999999999</v>
      </c>
    </row>
    <row r="131" spans="1:117" x14ac:dyDescent="0.3">
      <c r="A131" t="s">
        <v>33</v>
      </c>
      <c r="B131" s="1" t="s">
        <v>0</v>
      </c>
      <c r="C131" t="s">
        <v>5</v>
      </c>
      <c r="D131" s="2">
        <f t="shared" si="2"/>
        <v>147980.45271999997</v>
      </c>
      <c r="E131">
        <f>COUNT(L133:DZ133)</f>
        <v>106</v>
      </c>
      <c r="F131" s="5">
        <f>COUNTIF(L133:DZ133,"&gt;0")</f>
        <v>99</v>
      </c>
      <c r="G131" s="6">
        <f>100 *F131/E131</f>
        <v>93.396226415094333</v>
      </c>
      <c r="H131" s="7"/>
      <c r="I131" s="7"/>
      <c r="J131" s="8">
        <f>SUM(D128,D131,D134,D137,D140,D143)</f>
        <v>643849.23627370002</v>
      </c>
      <c r="K131" s="6"/>
      <c r="L131" s="2">
        <f>[8]testrun_5x13crossover_indicator!A10</f>
        <v>1392.4492</v>
      </c>
      <c r="M131" s="2">
        <f>[8]testrun_5x13crossover_indicator!B10</f>
        <v>1114.5498</v>
      </c>
      <c r="N131" s="2">
        <f>[8]testrun_5x13crossover_indicator!C10</f>
        <v>1038.0518</v>
      </c>
      <c r="O131" s="2">
        <f>[8]testrun_5x13crossover_indicator!D10</f>
        <v>614.53809999999999</v>
      </c>
      <c r="P131" s="2">
        <f>[8]testrun_5x13crossover_indicator!E10</f>
        <v>465.44922000000003</v>
      </c>
      <c r="Q131" s="2">
        <f>[8]testrun_5x13crossover_indicator!F10</f>
        <v>618.99805000000003</v>
      </c>
      <c r="R131" s="2">
        <f>[8]testrun_5x13crossover_indicator!G10</f>
        <v>648.75</v>
      </c>
      <c r="S131" s="2">
        <f>[8]testrun_5x13crossover_indicator!H10</f>
        <v>1784.3486</v>
      </c>
      <c r="T131" s="2">
        <f>[8]testrun_5x13crossover_indicator!I10</f>
        <v>1512.3525</v>
      </c>
      <c r="U131" s="2">
        <f>[8]testrun_5x13crossover_indicator!J10</f>
        <v>540.7998</v>
      </c>
      <c r="V131" s="2">
        <f>[8]testrun_5x13crossover_indicator!K10</f>
        <v>1127.3525</v>
      </c>
      <c r="W131" s="2">
        <f>[8]testrun_5x13crossover_indicator!L10</f>
        <v>1647.0005000000001</v>
      </c>
      <c r="X131" s="2">
        <f>[8]testrun_5x13crossover_indicator!M10</f>
        <v>1725.0492999999999</v>
      </c>
      <c r="Y131" s="2">
        <f>[8]testrun_5x13crossover_indicator!N10</f>
        <v>1500.4502</v>
      </c>
      <c r="Z131" s="2">
        <f>[8]testrun_5x13crossover_indicator!O10</f>
        <v>1608.6992</v>
      </c>
      <c r="AA131" s="2">
        <f>[8]testrun_5x13crossover_indicator!P10</f>
        <v>772.19920000000002</v>
      </c>
      <c r="AB131" s="2">
        <f>[8]testrun_5x13crossover_indicator!Q10</f>
        <v>2000.4492</v>
      </c>
      <c r="AC131" s="2">
        <f>[8]testrun_5x13crossover_indicator!R10</f>
        <v>1224.751</v>
      </c>
      <c r="AD131" s="2">
        <f>[8]testrun_5x13crossover_indicator!S10</f>
        <v>1019.40137</v>
      </c>
      <c r="AE131" s="2">
        <f>[8]testrun_5x13crossover_indicator!T10</f>
        <v>818.64940000000001</v>
      </c>
      <c r="AF131" s="2">
        <f>[8]testrun_5x13crossover_indicator!U10</f>
        <v>1548.1006</v>
      </c>
      <c r="AG131" s="2">
        <f>[8]testrun_5x13crossover_indicator!V10</f>
        <v>516.90039999999999</v>
      </c>
      <c r="AH131" s="2">
        <f>[8]testrun_5x13crossover_indicator!W10</f>
        <v>203.2998</v>
      </c>
      <c r="AI131" s="2">
        <f>[8]testrun_5x13crossover_indicator!X10</f>
        <v>1004.3008</v>
      </c>
      <c r="AJ131" s="2">
        <f>[8]testrun_5x13crossover_indicator!Y10</f>
        <v>369.99901999999997</v>
      </c>
      <c r="AK131" s="2">
        <f>[8]testrun_5x13crossover_indicator!Z10</f>
        <v>736.19920000000002</v>
      </c>
      <c r="AL131" s="2">
        <f>[8]testrun_5x13crossover_indicator!AA10</f>
        <v>1425.3994</v>
      </c>
      <c r="AM131" s="2">
        <f>[8]testrun_5x13crossover_indicator!AB10</f>
        <v>1565.9521</v>
      </c>
      <c r="AN131" s="2">
        <f>[8]testrun_5x13crossover_indicator!AC10</f>
        <v>886.49900000000002</v>
      </c>
      <c r="AO131" s="2">
        <f>[8]testrun_5x13crossover_indicator!AD10</f>
        <v>655.05079999999998</v>
      </c>
      <c r="AP131" s="2">
        <f>[8]testrun_5x13crossover_indicator!AE10</f>
        <v>1482.8516</v>
      </c>
      <c r="AQ131" s="2">
        <f>[8]testrun_5x13crossover_indicator!AF10</f>
        <v>1634.1211000000001</v>
      </c>
      <c r="AR131" s="2">
        <f>[8]testrun_5x13crossover_indicator!AG10</f>
        <v>2760.6972999999998</v>
      </c>
      <c r="AS131" s="2">
        <f>[8]testrun_5x13crossover_indicator!AH10</f>
        <v>1412.2988</v>
      </c>
      <c r="AT131" s="2">
        <f>[8]testrun_5x13crossover_indicator!AI10</f>
        <v>1414.0498</v>
      </c>
      <c r="AU131" s="2">
        <f>[8]testrun_5x13crossover_indicator!AJ10</f>
        <v>1318.9004</v>
      </c>
      <c r="AV131" s="2">
        <f>[8]testrun_5x13crossover_indicator!AK10</f>
        <v>1227</v>
      </c>
      <c r="AW131" s="2">
        <f>[8]testrun_5x13crossover_indicator!AL10</f>
        <v>308.74804999999998</v>
      </c>
      <c r="AX131" s="2">
        <f>[8]testrun_5x13crossover_indicator!AM10</f>
        <v>2028.8984</v>
      </c>
      <c r="AY131" s="2">
        <f>[8]testrun_5x13crossover_indicator!AN10</f>
        <v>496.35059999999999</v>
      </c>
      <c r="AZ131" s="2">
        <f>[8]testrun_5x13crossover_indicator!AO10</f>
        <v>1874.499</v>
      </c>
      <c r="BA131" s="2">
        <f>[8]testrun_5x13crossover_indicator!AP10</f>
        <v>1312.1006</v>
      </c>
      <c r="BB131" s="2">
        <f>[8]testrun_5x13crossover_indicator!AQ10</f>
        <v>567.5</v>
      </c>
      <c r="BC131" s="2">
        <f>[8]testrun_5x13crossover_indicator!AR10</f>
        <v>173.90038999999999</v>
      </c>
      <c r="BD131" s="2">
        <f>[8]testrun_5x13crossover_indicator!AS10</f>
        <v>1456.9492</v>
      </c>
      <c r="BE131" s="2">
        <f>[8]testrun_5x13crossover_indicator!AT10</f>
        <v>1212.1992</v>
      </c>
      <c r="BF131" s="2">
        <f>[8]testrun_5x13crossover_indicator!AU10</f>
        <v>2334.752</v>
      </c>
      <c r="BG131" s="2">
        <f>[8]testrun_5x13crossover_indicator!AV10</f>
        <v>912.94920000000002</v>
      </c>
      <c r="BH131" s="2">
        <f>[8]testrun_5x13crossover_indicator!AW10</f>
        <v>1696.0977</v>
      </c>
      <c r="BI131" s="2">
        <f>[8]testrun_5x13crossover_indicator!AX10</f>
        <v>2534.9004</v>
      </c>
      <c r="BJ131" s="2">
        <f>[8]testrun_5x13crossover_indicator!AY10</f>
        <v>1458.2030999999999</v>
      </c>
      <c r="BK131" s="2">
        <f>[8]testrun_5x13crossover_indicator!AZ10</f>
        <v>812.05079999999998</v>
      </c>
      <c r="BL131" s="2">
        <f>[8]testrun_5x13crossover_indicator!BA10</f>
        <v>2267.6972999999998</v>
      </c>
      <c r="BM131" s="2">
        <f>[8]testrun_5x13crossover_indicator!BB10</f>
        <v>1460.3496</v>
      </c>
      <c r="BN131" s="2">
        <f>[8]testrun_5x13crossover_indicator!BC10</f>
        <v>1427.0488</v>
      </c>
      <c r="BO131" s="2">
        <f>[8]testrun_5x13crossover_indicator!BD10</f>
        <v>2475.6972999999998</v>
      </c>
      <c r="BP131" s="2">
        <f>[8]testrun_5x13crossover_indicator!BE10</f>
        <v>1333.8046999999999</v>
      </c>
      <c r="BQ131" s="2">
        <f>[8]testrun_5x13crossover_indicator!BF10</f>
        <v>754.85155999999995</v>
      </c>
      <c r="BR131" s="2">
        <f>[8]testrun_5x13crossover_indicator!BG10</f>
        <v>912.14844000000005</v>
      </c>
      <c r="BS131" s="2">
        <f>[8]testrun_5x13crossover_indicator!BH10</f>
        <v>1127.501</v>
      </c>
      <c r="BT131" s="2">
        <f>[8]testrun_5x13crossover_indicator!BI10</f>
        <v>1078.5498</v>
      </c>
      <c r="BU131" s="2">
        <f>[8]testrun_5x13crossover_indicator!BJ10</f>
        <v>1541.2988</v>
      </c>
      <c r="BV131" s="2">
        <f>[8]testrun_5x13crossover_indicator!BK10</f>
        <v>1754.7988</v>
      </c>
      <c r="BW131" s="2">
        <f>[8]testrun_5x13crossover_indicator!BL10</f>
        <v>1691.6494</v>
      </c>
      <c r="BX131" s="2">
        <f>[8]testrun_5x13crossover_indicator!BM10</f>
        <v>1959.5107</v>
      </c>
      <c r="BY131" s="2">
        <f>[8]testrun_5x13crossover_indicator!BN10</f>
        <v>646.60350000000005</v>
      </c>
      <c r="BZ131" s="2">
        <f>[8]testrun_5x13crossover_indicator!BO10</f>
        <v>1237.9492</v>
      </c>
      <c r="CA131" s="2">
        <f>[8]testrun_5x13crossover_indicator!BP10</f>
        <v>928</v>
      </c>
      <c r="CB131" s="2">
        <f>[8]testrun_5x13crossover_indicator!BQ10</f>
        <v>1722.4512</v>
      </c>
      <c r="CC131" s="2">
        <f>[8]testrun_5x13crossover_indicator!BR10</f>
        <v>451.44335999999998</v>
      </c>
      <c r="CD131" s="2">
        <f>[8]testrun_5x13crossover_indicator!BS10</f>
        <v>1854.75</v>
      </c>
      <c r="CE131" s="2">
        <f>[8]testrun_5x13crossover_indicator!BT10</f>
        <v>1128.8984</v>
      </c>
      <c r="CF131" s="2">
        <f>[8]testrun_5x13crossover_indicator!BU10</f>
        <v>716.50194999999997</v>
      </c>
      <c r="CG131" s="2">
        <f>[8]testrun_5x13crossover_indicator!BV10</f>
        <v>887.19727</v>
      </c>
      <c r="CH131" s="2">
        <f>[8]testrun_5x13crossover_indicator!BW10</f>
        <v>1032.5</v>
      </c>
      <c r="CI131" s="2">
        <f>[8]testrun_5x13crossover_indicator!BX10</f>
        <v>914.09960000000001</v>
      </c>
      <c r="CJ131" s="2">
        <f>[8]testrun_5x13crossover_indicator!BY10</f>
        <v>1073</v>
      </c>
      <c r="CK131" s="2">
        <f>[8]testrun_5x13crossover_indicator!BZ10</f>
        <v>1135.2030999999999</v>
      </c>
      <c r="CL131" s="2">
        <f>[8]testrun_5x13crossover_indicator!CA10</f>
        <v>1177</v>
      </c>
      <c r="CM131" s="2">
        <f>[8]testrun_5x13crossover_indicator!CB10</f>
        <v>1095</v>
      </c>
      <c r="CN131" s="2">
        <f>[8]testrun_5x13crossover_indicator!CC10</f>
        <v>1447.4004</v>
      </c>
      <c r="CO131" s="2">
        <f>[8]testrun_5x13crossover_indicator!CD10</f>
        <v>475.79687999999999</v>
      </c>
      <c r="CP131" s="2">
        <f>[8]testrun_5x13crossover_indicator!CE10</f>
        <v>1450</v>
      </c>
      <c r="CQ131" s="2">
        <f>[8]testrun_5x13crossover_indicator!CF10</f>
        <v>1238.1992</v>
      </c>
      <c r="CR131" s="2">
        <f>[8]testrun_5x13crossover_indicator!CG10</f>
        <v>1955.2988</v>
      </c>
      <c r="CS131" s="2">
        <f>[8]testrun_5x13crossover_indicator!CH10</f>
        <v>2244.7811999999999</v>
      </c>
      <c r="CT131" s="2">
        <f>[8]testrun_5x13crossover_indicator!CI10</f>
        <v>1702.9042999999999</v>
      </c>
      <c r="CU131" s="2">
        <f>[8]testrun_5x13crossover_indicator!CJ10</f>
        <v>1602.9004</v>
      </c>
      <c r="CV131" s="2">
        <f>[8]testrun_5x13crossover_indicator!CK10</f>
        <v>2447.3008</v>
      </c>
      <c r="CW131" s="2">
        <f>[8]testrun_5x13crossover_indicator!CL10</f>
        <v>1884.1992</v>
      </c>
      <c r="CX131" s="2">
        <f>[8]testrun_5x13crossover_indicator!CM10</f>
        <v>1308.6034999999999</v>
      </c>
      <c r="CY131" s="2">
        <f>[8]testrun_5x13crossover_indicator!CN10</f>
        <v>1538.998</v>
      </c>
      <c r="CZ131" s="2">
        <f>[8]testrun_5x13crossover_indicator!CO10</f>
        <v>1679.8496</v>
      </c>
      <c r="DA131" s="2">
        <f>[8]testrun_5x13crossover_indicator!CP10</f>
        <v>1220.4530999999999</v>
      </c>
      <c r="DB131" s="2">
        <f>[8]testrun_5x13crossover_indicator!CQ10</f>
        <v>1813.6973</v>
      </c>
      <c r="DC131" s="2">
        <f>[8]testrun_5x13crossover_indicator!CR10</f>
        <v>1219.8477</v>
      </c>
      <c r="DD131" s="2">
        <f>[8]testrun_5x13crossover_indicator!CS10</f>
        <v>1402.8008</v>
      </c>
      <c r="DE131" s="2">
        <f>[8]testrun_5x13crossover_indicator!CT10</f>
        <v>571.35155999999995</v>
      </c>
      <c r="DF131" s="2">
        <f>[8]testrun_5x13crossover_indicator!CU10</f>
        <v>3105.8516</v>
      </c>
      <c r="DG131" s="2">
        <f>[8]testrun_5x13crossover_indicator!CV10</f>
        <v>1202.7030999999999</v>
      </c>
      <c r="DH131" s="2">
        <f>[8]testrun_5x13crossover_indicator!CW10</f>
        <v>3424.4004</v>
      </c>
      <c r="DI131" s="2">
        <f>[8]testrun_5x13crossover_indicator!CX10</f>
        <v>1792.3516</v>
      </c>
      <c r="DJ131" s="2">
        <f>[8]testrun_5x13crossover_indicator!CY10</f>
        <v>2807.9512</v>
      </c>
      <c r="DK131" s="2">
        <f>[8]testrun_5x13crossover_indicator!CZ10</f>
        <v>4445.951</v>
      </c>
      <c r="DL131" s="2">
        <f>[8]testrun_5x13crossover_indicator!DA10</f>
        <v>3684.8496</v>
      </c>
      <c r="DM131" s="2">
        <f>[8]testrun_5x13crossover_indicator!DB10</f>
        <v>2010.5</v>
      </c>
    </row>
    <row r="132" spans="1:117" x14ac:dyDescent="0.3">
      <c r="A132" t="s">
        <v>33</v>
      </c>
      <c r="B132" s="1" t="s">
        <v>0</v>
      </c>
      <c r="C132" t="s">
        <v>6</v>
      </c>
      <c r="D132" s="2">
        <f t="shared" si="2"/>
        <v>-47898.925259999996</v>
      </c>
      <c r="F132" s="5"/>
      <c r="G132" s="7"/>
      <c r="H132" s="7"/>
      <c r="I132" s="7"/>
      <c r="J132" s="8">
        <f>SUM(D129,D132,D135,D138,D141,D144)</f>
        <v>-311674.40525339998</v>
      </c>
      <c r="K132" s="7"/>
      <c r="L132" s="2">
        <f>[8]testrun_5x13crossover_indicator!A11</f>
        <v>-229.06934000000001</v>
      </c>
      <c r="M132" s="2">
        <f>[8]testrun_5x13crossover_indicator!B11</f>
        <v>-295.97070000000002</v>
      </c>
      <c r="N132" s="2">
        <f>[8]testrun_5x13crossover_indicator!C11</f>
        <v>-454.66797000000003</v>
      </c>
      <c r="O132" s="2">
        <f>[8]testrun_5x13crossover_indicator!D11</f>
        <v>-187.64746</v>
      </c>
      <c r="P132" s="2">
        <f>[8]testrun_5x13crossover_indicator!E11</f>
        <v>-287.56348000000003</v>
      </c>
      <c r="Q132" s="2">
        <f>[8]testrun_5x13crossover_indicator!F11</f>
        <v>-194.37402</v>
      </c>
      <c r="R132" s="2">
        <f>[8]testrun_5x13crossover_indicator!G11</f>
        <v>-299.46776999999997</v>
      </c>
      <c r="S132" s="2">
        <f>[8]testrun_5x13crossover_indicator!H11</f>
        <v>-268.34863000000001</v>
      </c>
      <c r="T132" s="2">
        <f>[8]testrun_5x13crossover_indicator!I11</f>
        <v>-459.86619999999999</v>
      </c>
      <c r="U132" s="2">
        <f>[8]testrun_5x13crossover_indicator!J11</f>
        <v>-342.10449999999997</v>
      </c>
      <c r="V132" s="2">
        <f>[8]testrun_5x13crossover_indicator!K11</f>
        <v>-222.55957000000001</v>
      </c>
      <c r="W132" s="2">
        <f>[8]testrun_5x13crossover_indicator!L11</f>
        <v>-194.21386999999999</v>
      </c>
      <c r="X132" s="2">
        <f>[8]testrun_5x13crossover_indicator!M11</f>
        <v>-304.27197000000001</v>
      </c>
      <c r="Y132" s="2">
        <f>[8]testrun_5x13crossover_indicator!N11</f>
        <v>-166.21582000000001</v>
      </c>
      <c r="Z132" s="2">
        <f>[8]testrun_5x13crossover_indicator!O11</f>
        <v>-335.89648</v>
      </c>
      <c r="AA132" s="2">
        <f>[8]testrun_5x13crossover_indicator!P11</f>
        <v>-476.49901999999997</v>
      </c>
      <c r="AB132" s="2">
        <f>[8]testrun_5x13crossover_indicator!Q11</f>
        <v>-305.69922000000003</v>
      </c>
      <c r="AC132" s="2">
        <f>[8]testrun_5x13crossover_indicator!R11</f>
        <v>-326.01855</v>
      </c>
      <c r="AD132" s="2">
        <f>[8]testrun_5x13crossover_indicator!S11</f>
        <v>-239.02148</v>
      </c>
      <c r="AE132" s="2">
        <f>[8]testrun_5x13crossover_indicator!T11</f>
        <v>-334.31054999999998</v>
      </c>
      <c r="AF132" s="2">
        <f>[8]testrun_5x13crossover_indicator!U11</f>
        <v>-367.16210000000001</v>
      </c>
      <c r="AG132" s="2">
        <f>[8]testrun_5x13crossover_indicator!V11</f>
        <v>-446.27148</v>
      </c>
      <c r="AH132" s="2">
        <f>[8]testrun_5x13crossover_indicator!W11</f>
        <v>-281.90625</v>
      </c>
      <c r="AI132" s="2">
        <f>[8]testrun_5x13crossover_indicator!X11</f>
        <v>-300.27148</v>
      </c>
      <c r="AJ132" s="2">
        <f>[8]testrun_5x13crossover_indicator!Y11</f>
        <v>-430.91797000000003</v>
      </c>
      <c r="AK132" s="2">
        <f>[8]testrun_5x13crossover_indicator!Z11</f>
        <v>-202.03515999999999</v>
      </c>
      <c r="AL132" s="2">
        <f>[8]testrun_5x13crossover_indicator!AA11</f>
        <v>-249.87694999999999</v>
      </c>
      <c r="AM132" s="2">
        <f>[8]testrun_5x13crossover_indicator!AB11</f>
        <v>-166.06055000000001</v>
      </c>
      <c r="AN132" s="2">
        <f>[8]testrun_5x13crossover_indicator!AC11</f>
        <v>-306.16797000000003</v>
      </c>
      <c r="AO132" s="2">
        <f>[8]testrun_5x13crossover_indicator!AD11</f>
        <v>-508.04102</v>
      </c>
      <c r="AP132" s="2">
        <f>[8]testrun_5x13crossover_indicator!AE11</f>
        <v>-638.54489999999998</v>
      </c>
      <c r="AQ132" s="2">
        <f>[8]testrun_5x13crossover_indicator!AF11</f>
        <v>-968.02246000000002</v>
      </c>
      <c r="AR132" s="2">
        <f>[8]testrun_5x13crossover_indicator!AG11</f>
        <v>-433.51172000000003</v>
      </c>
      <c r="AS132" s="2">
        <f>[8]testrun_5x13crossover_indicator!AH11</f>
        <v>-274.92676</v>
      </c>
      <c r="AT132" s="2">
        <f>[8]testrun_5x13crossover_indicator!AI11</f>
        <v>-175.07616999999999</v>
      </c>
      <c r="AU132" s="2">
        <f>[8]testrun_5x13crossover_indicator!AJ11</f>
        <v>-377.12598000000003</v>
      </c>
      <c r="AV132" s="2">
        <f>[8]testrun_5x13crossover_indicator!AK11</f>
        <v>-394.9873</v>
      </c>
      <c r="AW132" s="2">
        <f>[8]testrun_5x13crossover_indicator!AL11</f>
        <v>-298.46679999999998</v>
      </c>
      <c r="AX132" s="2">
        <f>[8]testrun_5x13crossover_indicator!AM11</f>
        <v>-423.57909999999998</v>
      </c>
      <c r="AY132" s="2">
        <f>[8]testrun_5x13crossover_indicator!AN11</f>
        <v>-327.56934000000001</v>
      </c>
      <c r="AZ132" s="2">
        <f>[8]testrun_5x13crossover_indicator!AO11</f>
        <v>-513.97460000000001</v>
      </c>
      <c r="BA132" s="2">
        <f>[8]testrun_5x13crossover_indicator!AP11</f>
        <v>-460.25488000000001</v>
      </c>
      <c r="BB132" s="2">
        <f>[8]testrun_5x13crossover_indicator!AQ11</f>
        <v>-308.56639999999999</v>
      </c>
      <c r="BC132" s="2">
        <f>[8]testrun_5x13crossover_indicator!AR11</f>
        <v>-558.84862999999996</v>
      </c>
      <c r="BD132" s="2">
        <f>[8]testrun_5x13crossover_indicator!AS11</f>
        <v>-414.62598000000003</v>
      </c>
      <c r="BE132" s="2">
        <f>[8]testrun_5x13crossover_indicator!AT11</f>
        <v>-309.74315999999999</v>
      </c>
      <c r="BF132" s="2">
        <f>[8]testrun_5x13crossover_indicator!AU11</f>
        <v>-344.07616999999999</v>
      </c>
      <c r="BG132" s="2">
        <f>[8]testrun_5x13crossover_indicator!AV11</f>
        <v>-753.91405999999995</v>
      </c>
      <c r="BH132" s="2">
        <f>[8]testrun_5x13crossover_indicator!AW11</f>
        <v>-195.14453</v>
      </c>
      <c r="BI132" s="2">
        <f>[8]testrun_5x13crossover_indicator!AX11</f>
        <v>-598.87890000000004</v>
      </c>
      <c r="BJ132" s="2">
        <f>[8]testrun_5x13crossover_indicator!AY11</f>
        <v>-179.88866999999999</v>
      </c>
      <c r="BK132" s="2">
        <f>[8]testrun_5x13crossover_indicator!AZ11</f>
        <v>-518.96289999999999</v>
      </c>
      <c r="BL132" s="2">
        <f>[8]testrun_5x13crossover_indicator!BA11</f>
        <v>-259.38672000000003</v>
      </c>
      <c r="BM132" s="2">
        <f>[8]testrun_5x13crossover_indicator!BB11</f>
        <v>-844.20703000000003</v>
      </c>
      <c r="BN132" s="2">
        <f>[8]testrun_5x13crossover_indicator!BC11</f>
        <v>-444.46483999999998</v>
      </c>
      <c r="BO132" s="2">
        <f>[8]testrun_5x13crossover_indicator!BD11</f>
        <v>-598.63869999999997</v>
      </c>
      <c r="BP132" s="2">
        <f>[8]testrun_5x13crossover_indicator!BE11</f>
        <v>-726.06640000000004</v>
      </c>
      <c r="BQ132" s="2">
        <f>[8]testrun_5x13crossover_indicator!BF11</f>
        <v>-830.78125</v>
      </c>
      <c r="BR132" s="2">
        <f>[8]testrun_5x13crossover_indicator!BG11</f>
        <v>-961.34960000000001</v>
      </c>
      <c r="BS132" s="2">
        <f>[8]testrun_5x13crossover_indicator!BH11</f>
        <v>-340.45508000000001</v>
      </c>
      <c r="BT132" s="2">
        <f>[8]testrun_5x13crossover_indicator!BI11</f>
        <v>-628.34180000000003</v>
      </c>
      <c r="BU132" s="2">
        <f>[8]testrun_5x13crossover_indicator!BJ11</f>
        <v>-269.87401999999997</v>
      </c>
      <c r="BV132" s="2">
        <f>[8]testrun_5x13crossover_indicator!BK11</f>
        <v>-504.05176</v>
      </c>
      <c r="BW132" s="2">
        <f>[8]testrun_5x13crossover_indicator!BL11</f>
        <v>-397.61914000000002</v>
      </c>
      <c r="BX132" s="2">
        <f>[8]testrun_5x13crossover_indicator!BM11</f>
        <v>-559.22266000000002</v>
      </c>
      <c r="BY132" s="2">
        <f>[8]testrun_5x13crossover_indicator!BN11</f>
        <v>-1010.40625</v>
      </c>
      <c r="BZ132" s="2">
        <f>[8]testrun_5x13crossover_indicator!BO11</f>
        <v>-378.94335999999998</v>
      </c>
      <c r="CA132" s="2">
        <f>[8]testrun_5x13crossover_indicator!BP11</f>
        <v>-324.23827999999997</v>
      </c>
      <c r="CB132" s="2">
        <f>[8]testrun_5x13crossover_indicator!BQ11</f>
        <v>-625.47069999999997</v>
      </c>
      <c r="CC132" s="2">
        <f>[8]testrun_5x13crossover_indicator!BR11</f>
        <v>-397.50389999999999</v>
      </c>
      <c r="CD132" s="2">
        <f>[8]testrun_5x13crossover_indicator!BS11</f>
        <v>-463.65429999999998</v>
      </c>
      <c r="CE132" s="2">
        <f>[8]testrun_5x13crossover_indicator!BT11</f>
        <v>-297.68360000000001</v>
      </c>
      <c r="CF132" s="2">
        <f>[8]testrun_5x13crossover_indicator!BU11</f>
        <v>-342.74220000000003</v>
      </c>
      <c r="CG132" s="2">
        <f>[8]testrun_5x13crossover_indicator!BV11</f>
        <v>-332.50585999999998</v>
      </c>
      <c r="CH132" s="2">
        <f>[8]testrun_5x13crossover_indicator!BW11</f>
        <v>-347.58008000000001</v>
      </c>
      <c r="CI132" s="2">
        <f>[8]testrun_5x13crossover_indicator!BX11</f>
        <v>-539.20510000000002</v>
      </c>
      <c r="CJ132" s="2">
        <f>[8]testrun_5x13crossover_indicator!BY11</f>
        <v>-1055.9082000000001</v>
      </c>
      <c r="CK132" s="2">
        <f>[8]testrun_5x13crossover_indicator!BZ11</f>
        <v>-712.83010000000002</v>
      </c>
      <c r="CL132" s="2">
        <f>[8]testrun_5x13crossover_indicator!CA11</f>
        <v>-464.44727</v>
      </c>
      <c r="CM132" s="2">
        <f>[8]testrun_5x13crossover_indicator!CB11</f>
        <v>-470.78906000000001</v>
      </c>
      <c r="CN132" s="2">
        <f>[8]testrun_5x13crossover_indicator!CC11</f>
        <v>-669.99023</v>
      </c>
      <c r="CO132" s="2">
        <f>[8]testrun_5x13crossover_indicator!CD11</f>
        <v>-412.50389999999999</v>
      </c>
      <c r="CP132" s="2">
        <f>[8]testrun_5x13crossover_indicator!CE11</f>
        <v>-425.88279999999997</v>
      </c>
      <c r="CQ132" s="2">
        <f>[8]testrun_5x13crossover_indicator!CF11</f>
        <v>-448.83593999999999</v>
      </c>
      <c r="CR132" s="2">
        <f>[8]testrun_5x13crossover_indicator!CG11</f>
        <v>-281.18554999999998</v>
      </c>
      <c r="CS132" s="2">
        <f>[8]testrun_5x13crossover_indicator!CH11</f>
        <v>-336.45508000000001</v>
      </c>
      <c r="CT132" s="2">
        <f>[8]testrun_5x13crossover_indicator!CI11</f>
        <v>-665.01559999999995</v>
      </c>
      <c r="CU132" s="2">
        <f>[8]testrun_5x13crossover_indicator!CJ11</f>
        <v>-434.98047000000003</v>
      </c>
      <c r="CV132" s="2">
        <f>[8]testrun_5x13crossover_indicator!CK11</f>
        <v>-299.28320000000002</v>
      </c>
      <c r="CW132" s="2">
        <f>[8]testrun_5x13crossover_indicator!CL11</f>
        <v>-330.37695000000002</v>
      </c>
      <c r="CX132" s="2">
        <f>[8]testrun_5x13crossover_indicator!CM11</f>
        <v>-690.47266000000002</v>
      </c>
      <c r="CY132" s="2">
        <f>[8]testrun_5x13crossover_indicator!CN11</f>
        <v>-632.31055000000003</v>
      </c>
      <c r="CZ132" s="2">
        <f>[8]testrun_5x13crossover_indicator!CO11</f>
        <v>-453.98047000000003</v>
      </c>
      <c r="DA132" s="2">
        <f>[8]testrun_5x13crossover_indicator!CP11</f>
        <v>-763.41600000000005</v>
      </c>
      <c r="DB132" s="2">
        <f>[8]testrun_5x13crossover_indicator!CQ11</f>
        <v>-489.55860000000001</v>
      </c>
      <c r="DC132" s="2">
        <f>[8]testrun_5x13crossover_indicator!CR11</f>
        <v>-597.82227</v>
      </c>
      <c r="DD132" s="2">
        <f>[8]testrun_5x13crossover_indicator!CS11</f>
        <v>-794.35940000000005</v>
      </c>
      <c r="DE132" s="2">
        <f>[8]testrun_5x13crossover_indicator!CT11</f>
        <v>-757.72850000000005</v>
      </c>
      <c r="DF132" s="2">
        <f>[8]testrun_5x13crossover_indicator!CU11</f>
        <v>-288.95116999999999</v>
      </c>
      <c r="DG132" s="2">
        <f>[8]testrun_5x13crossover_indicator!CV11</f>
        <v>-758.53516000000002</v>
      </c>
      <c r="DH132" s="2">
        <f>[8]testrun_5x13crossover_indicator!CW11</f>
        <v>-846.52539999999999</v>
      </c>
      <c r="DI132" s="2">
        <f>[8]testrun_5x13crossover_indicator!CX11</f>
        <v>-688.5625</v>
      </c>
      <c r="DJ132" s="2">
        <f>[8]testrun_5x13crossover_indicator!CY11</f>
        <v>-691.63085999999998</v>
      </c>
      <c r="DK132" s="2">
        <f>[8]testrun_5x13crossover_indicator!CZ11</f>
        <v>-222.49610000000001</v>
      </c>
      <c r="DL132" s="2">
        <f>[8]testrun_5x13crossover_indicator!DA11</f>
        <v>-569.40430000000003</v>
      </c>
      <c r="DM132" s="2">
        <f>[8]testrun_5x13crossover_indicator!DB11</f>
        <v>-569.10739999999998</v>
      </c>
    </row>
    <row r="133" spans="1:117" x14ac:dyDescent="0.3">
      <c r="A133" t="s">
        <v>33</v>
      </c>
      <c r="B133" s="1" t="s">
        <v>0</v>
      </c>
      <c r="C133" t="s">
        <v>7</v>
      </c>
      <c r="D133" s="2">
        <f t="shared" si="2"/>
        <v>100081.52788999995</v>
      </c>
      <c r="G133" s="6">
        <f>100*D133/D131</f>
        <v>67.631586503771828</v>
      </c>
      <c r="H133" s="7"/>
      <c r="I133" s="7"/>
      <c r="J133" s="8">
        <f>SUM(D130,D133,D136,D139,D142,D145)</f>
        <v>332174.83178819995</v>
      </c>
      <c r="K133" s="6">
        <f>100*J133/J131</f>
        <v>51.592020782795892</v>
      </c>
      <c r="L133" s="2">
        <f>[8]testrun_5x13crossover_indicator!A12</f>
        <v>1163.3798999999999</v>
      </c>
      <c r="M133" s="2">
        <f>[8]testrun_5x13crossover_indicator!B12</f>
        <v>818.57910000000004</v>
      </c>
      <c r="N133" s="2">
        <f>[8]testrun_5x13crossover_indicator!C12</f>
        <v>583.38379999999995</v>
      </c>
      <c r="O133" s="2">
        <f>[8]testrun_5x13crossover_indicator!D12</f>
        <v>426.89062000000001</v>
      </c>
      <c r="P133" s="2">
        <f>[8]testrun_5x13crossover_indicator!E12</f>
        <v>177.88574</v>
      </c>
      <c r="Q133" s="2">
        <f>[8]testrun_5x13crossover_indicator!F12</f>
        <v>424.62401999999997</v>
      </c>
      <c r="R133" s="2">
        <f>[8]testrun_5x13crossover_indicator!G12</f>
        <v>349.28223000000003</v>
      </c>
      <c r="S133" s="2">
        <f>[8]testrun_5x13crossover_indicator!H12</f>
        <v>1516</v>
      </c>
      <c r="T133" s="2">
        <f>[8]testrun_5x13crossover_indicator!I12</f>
        <v>1052.4863</v>
      </c>
      <c r="U133" s="2">
        <f>[8]testrun_5x13crossover_indicator!J12</f>
        <v>198.69531000000001</v>
      </c>
      <c r="V133" s="2">
        <f>[8]testrun_5x13crossover_indicator!K12</f>
        <v>904.79296999999997</v>
      </c>
      <c r="W133" s="2">
        <f>[8]testrun_5x13crossover_indicator!L12</f>
        <v>1452.7865999999999</v>
      </c>
      <c r="X133" s="2">
        <f>[8]testrun_5x13crossover_indicator!M12</f>
        <v>1420.7773</v>
      </c>
      <c r="Y133" s="2">
        <f>[8]testrun_5x13crossover_indicator!N12</f>
        <v>1334.2344000000001</v>
      </c>
      <c r="Z133" s="2">
        <f>[8]testrun_5x13crossover_indicator!O12</f>
        <v>1272.8027</v>
      </c>
      <c r="AA133" s="2">
        <f>[8]testrun_5x13crossover_indicator!P12</f>
        <v>295.7002</v>
      </c>
      <c r="AB133" s="2">
        <f>[8]testrun_5x13crossover_indicator!Q12</f>
        <v>1694.75</v>
      </c>
      <c r="AC133" s="2">
        <f>[8]testrun_5x13crossover_indicator!R12</f>
        <v>898.73239999999998</v>
      </c>
      <c r="AD133" s="2">
        <f>[8]testrun_5x13crossover_indicator!S12</f>
        <v>780.37990000000002</v>
      </c>
      <c r="AE133" s="2">
        <f>[8]testrun_5x13crossover_indicator!T12</f>
        <v>484.33886999999999</v>
      </c>
      <c r="AF133" s="2">
        <f>[8]testrun_5x13crossover_indicator!U12</f>
        <v>1180.9385</v>
      </c>
      <c r="AG133" s="2">
        <f>[8]testrun_5x13crossover_indicator!V12</f>
        <v>70.628910000000005</v>
      </c>
      <c r="AH133" s="2">
        <f>[8]testrun_5x13crossover_indicator!W12</f>
        <v>-78.606444999999994</v>
      </c>
      <c r="AI133" s="2">
        <f>[8]testrun_5x13crossover_indicator!X12</f>
        <v>704.02930000000003</v>
      </c>
      <c r="AJ133" s="2">
        <f>[8]testrun_5x13crossover_indicator!Y12</f>
        <v>-60.918945000000001</v>
      </c>
      <c r="AK133" s="2">
        <f>[8]testrun_5x13crossover_indicator!Z12</f>
        <v>534.16405999999995</v>
      </c>
      <c r="AL133" s="2">
        <f>[8]testrun_5x13crossover_indicator!AA12</f>
        <v>1175.5225</v>
      </c>
      <c r="AM133" s="2">
        <f>[8]testrun_5x13crossover_indicator!AB12</f>
        <v>1399.8915999999999</v>
      </c>
      <c r="AN133" s="2">
        <f>[8]testrun_5x13crossover_indicator!AC12</f>
        <v>580.33105</v>
      </c>
      <c r="AO133" s="2">
        <f>[8]testrun_5x13crossover_indicator!AD12</f>
        <v>147.00977</v>
      </c>
      <c r="AP133" s="2">
        <f>[8]testrun_5x13crossover_indicator!AE12</f>
        <v>844.30664000000002</v>
      </c>
      <c r="AQ133" s="2">
        <f>[8]testrun_5x13crossover_indicator!AF12</f>
        <v>666.09862999999996</v>
      </c>
      <c r="AR133" s="2">
        <f>[8]testrun_5x13crossover_indicator!AG12</f>
        <v>2327.1855</v>
      </c>
      <c r="AS133" s="2">
        <f>[8]testrun_5x13crossover_indicator!AH12</f>
        <v>1137.3721</v>
      </c>
      <c r="AT133" s="2">
        <f>[8]testrun_5x13crossover_indicator!AI12</f>
        <v>1238.9736</v>
      </c>
      <c r="AU133" s="2">
        <f>[8]testrun_5x13crossover_indicator!AJ12</f>
        <v>941.77440000000001</v>
      </c>
      <c r="AV133" s="2">
        <f>[8]testrun_5x13crossover_indicator!AK12</f>
        <v>832.0127</v>
      </c>
      <c r="AW133" s="2">
        <f>[8]testrun_5x13crossover_indicator!AL12</f>
        <v>10.28125</v>
      </c>
      <c r="AX133" s="2">
        <f>[8]testrun_5x13crossover_indicator!AM12</f>
        <v>1605.3193000000001</v>
      </c>
      <c r="AY133" s="2">
        <f>[8]testrun_5x13crossover_indicator!AN12</f>
        <v>168.78125</v>
      </c>
      <c r="AZ133" s="2">
        <f>[8]testrun_5x13crossover_indicator!AO12</f>
        <v>1360.5244</v>
      </c>
      <c r="BA133" s="2">
        <f>[8]testrun_5x13crossover_indicator!AP12</f>
        <v>851.84569999999997</v>
      </c>
      <c r="BB133" s="2">
        <f>[8]testrun_5x13crossover_indicator!AQ12</f>
        <v>258.93360000000001</v>
      </c>
      <c r="BC133" s="2">
        <f>[8]testrun_5x13crossover_indicator!AR12</f>
        <v>-384.94824</v>
      </c>
      <c r="BD133" s="2">
        <f>[8]testrun_5x13crossover_indicator!AS12</f>
        <v>1042.3232</v>
      </c>
      <c r="BE133" s="2">
        <f>[8]testrun_5x13crossover_indicator!AT12</f>
        <v>902.45605</v>
      </c>
      <c r="BF133" s="2">
        <f>[8]testrun_5x13crossover_indicator!AU12</f>
        <v>1990.6758</v>
      </c>
      <c r="BG133" s="2">
        <f>[8]testrun_5x13crossover_indicator!AV12</f>
        <v>159.03515999999999</v>
      </c>
      <c r="BH133" s="2">
        <f>[8]testrun_5x13crossover_indicator!AW12</f>
        <v>1500.9530999999999</v>
      </c>
      <c r="BI133" s="2">
        <f>[8]testrun_5x13crossover_indicator!AX12</f>
        <v>1936.0215000000001</v>
      </c>
      <c r="BJ133" s="2">
        <f>[8]testrun_5x13crossover_indicator!AY12</f>
        <v>1278.3145</v>
      </c>
      <c r="BK133" s="2">
        <f>[8]testrun_5x13crossover_indicator!AZ12</f>
        <v>293.08789999999999</v>
      </c>
      <c r="BL133" s="2">
        <f>[8]testrun_5x13crossover_indicator!BA12</f>
        <v>2008.3105</v>
      </c>
      <c r="BM133" s="2">
        <f>[8]testrun_5x13crossover_indicator!BB12</f>
        <v>616.14260000000002</v>
      </c>
      <c r="BN133" s="2">
        <f>[8]testrun_5x13crossover_indicator!BC12</f>
        <v>982.58399999999995</v>
      </c>
      <c r="BO133" s="2">
        <f>[8]testrun_5x13crossover_indicator!BD12</f>
        <v>1877.0586000000001</v>
      </c>
      <c r="BP133" s="2">
        <f>[8]testrun_5x13crossover_indicator!BE12</f>
        <v>607.73829999999998</v>
      </c>
      <c r="BQ133" s="2">
        <f>[8]testrun_5x13crossover_indicator!BF12</f>
        <v>-75.929689999999994</v>
      </c>
      <c r="BR133" s="2">
        <f>[8]testrun_5x13crossover_indicator!BG12</f>
        <v>-49.201169999999998</v>
      </c>
      <c r="BS133" s="2">
        <f>[8]testrun_5x13crossover_indicator!BH12</f>
        <v>787.04589999999996</v>
      </c>
      <c r="BT133" s="2">
        <f>[8]testrun_5x13crossover_indicator!BI12</f>
        <v>450.20800000000003</v>
      </c>
      <c r="BU133" s="2">
        <f>[8]testrun_5x13crossover_indicator!BJ12</f>
        <v>1271.4248</v>
      </c>
      <c r="BV133" s="2">
        <f>[8]testrun_5x13crossover_indicator!BK12</f>
        <v>1250.7471</v>
      </c>
      <c r="BW133" s="2">
        <f>[8]testrun_5x13crossover_indicator!BL12</f>
        <v>1294.0302999999999</v>
      </c>
      <c r="BX133" s="2">
        <f>[8]testrun_5x13crossover_indicator!BM12</f>
        <v>1400.2881</v>
      </c>
      <c r="BY133" s="2">
        <f>[8]testrun_5x13crossover_indicator!BN12</f>
        <v>-363.80273</v>
      </c>
      <c r="BZ133" s="2">
        <f>[8]testrun_5x13crossover_indicator!BO12</f>
        <v>859.00585999999998</v>
      </c>
      <c r="CA133" s="2">
        <f>[8]testrun_5x13crossover_indicator!BP12</f>
        <v>603.76170000000002</v>
      </c>
      <c r="CB133" s="2">
        <f>[8]testrun_5x13crossover_indicator!BQ12</f>
        <v>1096.9804999999999</v>
      </c>
      <c r="CC133" s="2">
        <f>[8]testrun_5x13crossover_indicator!BR12</f>
        <v>53.939453</v>
      </c>
      <c r="CD133" s="2">
        <f>[8]testrun_5x13crossover_indicator!BS12</f>
        <v>1391.0957000000001</v>
      </c>
      <c r="CE133" s="2">
        <f>[8]testrun_5x13crossover_indicator!BT12</f>
        <v>831.21483999999998</v>
      </c>
      <c r="CF133" s="2">
        <f>[8]testrun_5x13crossover_indicator!BU12</f>
        <v>373.75977</v>
      </c>
      <c r="CG133" s="2">
        <f>[8]testrun_5x13crossover_indicator!BV12</f>
        <v>554.69140000000004</v>
      </c>
      <c r="CH133" s="2">
        <f>[8]testrun_5x13crossover_indicator!BW12</f>
        <v>684.91989999999998</v>
      </c>
      <c r="CI133" s="2">
        <f>[8]testrun_5x13crossover_indicator!BX12</f>
        <v>374.89452999999997</v>
      </c>
      <c r="CJ133" s="2">
        <f>[8]testrun_5x13crossover_indicator!BY12</f>
        <v>17.091797</v>
      </c>
      <c r="CK133" s="2">
        <f>[8]testrun_5x13crossover_indicator!BZ12</f>
        <v>422.37304999999998</v>
      </c>
      <c r="CL133" s="2">
        <f>[8]testrun_5x13crossover_indicator!CA12</f>
        <v>712.55273</v>
      </c>
      <c r="CM133" s="2">
        <f>[8]testrun_5x13crossover_indicator!CB12</f>
        <v>624.21094000000005</v>
      </c>
      <c r="CN133" s="2">
        <f>[8]testrun_5x13crossover_indicator!CC12</f>
        <v>777.41016000000002</v>
      </c>
      <c r="CO133" s="2">
        <f>[8]testrun_5x13crossover_indicator!CD12</f>
        <v>63.292969999999997</v>
      </c>
      <c r="CP133" s="2">
        <f>[8]testrun_5x13crossover_indicator!CE12</f>
        <v>1024.1171999999999</v>
      </c>
      <c r="CQ133" s="2">
        <f>[8]testrun_5x13crossover_indicator!CF12</f>
        <v>789.36329999999998</v>
      </c>
      <c r="CR133" s="2">
        <f>[8]testrun_5x13crossover_indicator!CG12</f>
        <v>1674.1133</v>
      </c>
      <c r="CS133" s="2">
        <f>[8]testrun_5x13crossover_indicator!CH12</f>
        <v>1908.3262</v>
      </c>
      <c r="CT133" s="2">
        <f>[8]testrun_5x13crossover_indicator!CI12</f>
        <v>1037.8887</v>
      </c>
      <c r="CU133" s="2">
        <f>[8]testrun_5x13crossover_indicator!CJ12</f>
        <v>1167.9199000000001</v>
      </c>
      <c r="CV133" s="2">
        <f>[8]testrun_5x13crossover_indicator!CK12</f>
        <v>2148.0176000000001</v>
      </c>
      <c r="CW133" s="2">
        <f>[8]testrun_5x13crossover_indicator!CL12</f>
        <v>1553.8223</v>
      </c>
      <c r="CX133" s="2">
        <f>[8]testrun_5x13crossover_indicator!CM12</f>
        <v>618.13085999999998</v>
      </c>
      <c r="CY133" s="2">
        <f>[8]testrun_5x13crossover_indicator!CN12</f>
        <v>906.6875</v>
      </c>
      <c r="CZ133" s="2">
        <f>[8]testrun_5x13crossover_indicator!CO12</f>
        <v>1225.8690999999999</v>
      </c>
      <c r="DA133" s="2">
        <f>[8]testrun_5x13crossover_indicator!CP12</f>
        <v>457.03710000000001</v>
      </c>
      <c r="DB133" s="2">
        <f>[8]testrun_5x13crossover_indicator!CQ12</f>
        <v>1324.1387</v>
      </c>
      <c r="DC133" s="2">
        <f>[8]testrun_5x13crossover_indicator!CR12</f>
        <v>622.02539999999999</v>
      </c>
      <c r="DD133" s="2">
        <f>[8]testrun_5x13crossover_indicator!CS12</f>
        <v>608.44140000000004</v>
      </c>
      <c r="DE133" s="2">
        <f>[8]testrun_5x13crossover_indicator!CT12</f>
        <v>-186.37694999999999</v>
      </c>
      <c r="DF133" s="2">
        <f>[8]testrun_5x13crossover_indicator!CU12</f>
        <v>2816.9004</v>
      </c>
      <c r="DG133" s="2">
        <f>[8]testrun_5x13crossover_indicator!CV12</f>
        <v>444.16797000000003</v>
      </c>
      <c r="DH133" s="2">
        <f>[8]testrun_5x13crossover_indicator!CW12</f>
        <v>2577.875</v>
      </c>
      <c r="DI133" s="2">
        <f>[8]testrun_5x13crossover_indicator!CX12</f>
        <v>1103.7891</v>
      </c>
      <c r="DJ133" s="2">
        <f>[8]testrun_5x13crossover_indicator!CY12</f>
        <v>2116.3202999999999</v>
      </c>
      <c r="DK133" s="2">
        <f>[8]testrun_5x13crossover_indicator!CZ12</f>
        <v>4223.4549999999999</v>
      </c>
      <c r="DL133" s="2">
        <f>[8]testrun_5x13crossover_indicator!DA12</f>
        <v>3115.4452999999999</v>
      </c>
      <c r="DM133" s="2">
        <f>[8]testrun_5x13crossover_indicator!DB12</f>
        <v>1441.3925999999999</v>
      </c>
    </row>
    <row r="134" spans="1:117" x14ac:dyDescent="0.3">
      <c r="A134" t="s">
        <v>33</v>
      </c>
      <c r="B134" s="1" t="s">
        <v>1</v>
      </c>
      <c r="C134" t="s">
        <v>5</v>
      </c>
      <c r="D134" s="2">
        <f t="shared" si="2"/>
        <v>69315.290276300031</v>
      </c>
      <c r="E134">
        <f>COUNT(L136:DZ136)</f>
        <v>106</v>
      </c>
      <c r="F134" s="5">
        <f>COUNTIF(L136:DZ136,"&gt;0")</f>
        <v>80</v>
      </c>
      <c r="G134" s="6">
        <f>100 *F134/E134</f>
        <v>75.471698113207552</v>
      </c>
      <c r="H134" s="7"/>
      <c r="I134" s="7"/>
      <c r="J134" s="7"/>
      <c r="K134" s="7"/>
      <c r="L134" s="2">
        <f>[8]testrun_5x13crossover_indicator!A16</f>
        <v>549.49900000000002</v>
      </c>
      <c r="M134" s="2">
        <f>[8]testrun_5x13crossover_indicator!B16</f>
        <v>690.89940000000001</v>
      </c>
      <c r="N134" s="2">
        <f>[8]testrun_5x13crossover_indicator!C16</f>
        <v>2.5</v>
      </c>
      <c r="O134" s="2">
        <f>[8]testrun_5x13crossover_indicator!D16</f>
        <v>609.7998</v>
      </c>
      <c r="P134" s="2">
        <f>[8]testrun_5x13crossover_indicator!E16</f>
        <v>944.35059999999999</v>
      </c>
      <c r="Q134" s="2">
        <f>[8]testrun_5x13crossover_indicator!F16</f>
        <v>171.5</v>
      </c>
      <c r="R134" s="2">
        <f>[8]testrun_5x13crossover_indicator!G16</f>
        <v>449.5</v>
      </c>
      <c r="S134" s="2">
        <f>[8]testrun_5x13crossover_indicator!H16</f>
        <v>1044.1504</v>
      </c>
      <c r="T134" s="2">
        <f>[8]testrun_5x13crossover_indicator!I16</f>
        <v>102.25</v>
      </c>
      <c r="U134" s="2">
        <f>[8]testrun_5x13crossover_indicator!J16</f>
        <v>341.7998</v>
      </c>
      <c r="V134" s="2">
        <f>[8]testrun_5x13crossover_indicator!K16</f>
        <v>947.7998</v>
      </c>
      <c r="W134" s="2">
        <f>[8]testrun_5x13crossover_indicator!L16</f>
        <v>857.2998</v>
      </c>
      <c r="X134" s="2">
        <f>[8]testrun_5x13crossover_indicator!M16</f>
        <v>665.74950000000001</v>
      </c>
      <c r="Y134" s="2">
        <f>[8]testrun_5x13crossover_indicator!N16</f>
        <v>1081.8496</v>
      </c>
      <c r="Z134" s="2">
        <f>[8]testrun_5x13crossover_indicator!O16</f>
        <v>58.600586</v>
      </c>
      <c r="AA134" s="2">
        <f>[8]testrun_5x13crossover_indicator!P16</f>
        <v>0</v>
      </c>
      <c r="AB134" s="2">
        <f>[8]testrun_5x13crossover_indicator!Q16</f>
        <v>872.10059999999999</v>
      </c>
      <c r="AC134" s="2">
        <f>[8]testrun_5x13crossover_indicator!R16</f>
        <v>427.59960000000001</v>
      </c>
      <c r="AD134" s="2">
        <f>[8]testrun_5x13crossover_indicator!S16</f>
        <v>485.84960000000001</v>
      </c>
      <c r="AE134" s="2">
        <f>[8]testrun_5x13crossover_indicator!T16</f>
        <v>5.2001952999999999</v>
      </c>
      <c r="AF134" s="2">
        <f>[8]testrun_5x13crossover_indicator!U16</f>
        <v>267.64940000000001</v>
      </c>
      <c r="AG134" s="2">
        <f>[8]testrun_5x13crossover_indicator!V16</f>
        <v>1238.5996</v>
      </c>
      <c r="AH134" s="2">
        <f>[8]testrun_5x13crossover_indicator!W16</f>
        <v>84.75</v>
      </c>
      <c r="AI134" s="2">
        <f>[8]testrun_5x13crossover_indicator!X16</f>
        <v>646.30079999999998</v>
      </c>
      <c r="AJ134" s="2">
        <f>[8]testrun_5x13crossover_indicator!Y16</f>
        <v>0</v>
      </c>
      <c r="AK134" s="2">
        <f>[8]testrun_5x13crossover_indicator!Z16</f>
        <v>210.7998</v>
      </c>
      <c r="AL134" s="2">
        <f>[8]testrun_5x13crossover_indicator!AA16</f>
        <v>1168.2002</v>
      </c>
      <c r="AM134" s="2">
        <f>[8]testrun_5x13crossover_indicator!AB16</f>
        <v>1352.1992</v>
      </c>
      <c r="AN134" s="2">
        <f>[8]testrun_5x13crossover_indicator!AC16</f>
        <v>29.899414</v>
      </c>
      <c r="AO134" s="2">
        <f>[8]testrun_5x13crossover_indicator!AD16</f>
        <v>893.75</v>
      </c>
      <c r="AP134" s="2">
        <f>[8]testrun_5x13crossover_indicator!AE16</f>
        <v>0</v>
      </c>
      <c r="AQ134" s="2">
        <f>[8]testrun_5x13crossover_indicator!AF16</f>
        <v>1219.4502</v>
      </c>
      <c r="AR134" s="2">
        <f>[8]testrun_5x13crossover_indicator!AG16</f>
        <v>737.09960000000001</v>
      </c>
      <c r="AS134" s="2">
        <f>[8]testrun_5x13crossover_indicator!AH16</f>
        <v>538.25</v>
      </c>
      <c r="AT134" s="2">
        <f>[8]testrun_5x13crossover_indicator!AI16</f>
        <v>182.7002</v>
      </c>
      <c r="AU134" s="2">
        <f>[8]testrun_5x13crossover_indicator!AJ16</f>
        <v>196.40038999999999</v>
      </c>
      <c r="AV134" s="2">
        <f>[8]testrun_5x13crossover_indicator!AK16</f>
        <v>0</v>
      </c>
      <c r="AW134" s="2">
        <f>[8]testrun_5x13crossover_indicator!AL16</f>
        <v>828.4502</v>
      </c>
      <c r="AX134" s="2">
        <f>[8]testrun_5x13crossover_indicator!AM16</f>
        <v>1093.0508</v>
      </c>
      <c r="AY134" s="2">
        <f>[8]testrun_5x13crossover_indicator!AN16</f>
        <v>170.05078</v>
      </c>
      <c r="AZ134" s="2">
        <f>[8]testrun_5x13crossover_indicator!AO16</f>
        <v>0</v>
      </c>
      <c r="BA134" s="2">
        <f>[8]testrun_5x13crossover_indicator!AP16</f>
        <v>0</v>
      </c>
      <c r="BB134" s="2">
        <f>[8]testrun_5x13crossover_indicator!AQ16</f>
        <v>245.55176</v>
      </c>
      <c r="BC134" s="2">
        <f>[8]testrun_5x13crossover_indicator!AR16</f>
        <v>518.25</v>
      </c>
      <c r="BD134" s="2">
        <f>[8]testrun_5x13crossover_indicator!AS16</f>
        <v>0</v>
      </c>
      <c r="BE134" s="2">
        <f>[8]testrun_5x13crossover_indicator!AT16</f>
        <v>436.2002</v>
      </c>
      <c r="BF134" s="2">
        <f>[8]testrun_5x13crossover_indicator!AU16</f>
        <v>1955.7998</v>
      </c>
      <c r="BG134" s="2">
        <f>[8]testrun_5x13crossover_indicator!AV16</f>
        <v>675.75</v>
      </c>
      <c r="BH134" s="2">
        <f>[8]testrun_5x13crossover_indicator!AW16</f>
        <v>1317.1484</v>
      </c>
      <c r="BI134" s="2">
        <f>[8]testrun_5x13crossover_indicator!AX16</f>
        <v>396.25</v>
      </c>
      <c r="BJ134" s="2">
        <f>[8]testrun_5x13crossover_indicator!AY16</f>
        <v>1035.0996</v>
      </c>
      <c r="BK134" s="2">
        <f>[8]testrun_5x13crossover_indicator!AZ16</f>
        <v>407.15039999999999</v>
      </c>
      <c r="BL134" s="2">
        <f>[8]testrun_5x13crossover_indicator!BA16</f>
        <v>293.79883000000001</v>
      </c>
      <c r="BM134" s="2">
        <f>[8]testrun_5x13crossover_indicator!BB16</f>
        <v>946.69920000000002</v>
      </c>
      <c r="BN134" s="2">
        <f>[8]testrun_5x13crossover_indicator!BC16</f>
        <v>417.39843999999999</v>
      </c>
      <c r="BO134" s="2">
        <f>[8]testrun_5x13crossover_indicator!BD16</f>
        <v>170.30078</v>
      </c>
      <c r="BP134" s="2">
        <f>[8]testrun_5x13crossover_indicator!BE16</f>
        <v>1955.3506</v>
      </c>
      <c r="BQ134" s="2">
        <f>[8]testrun_5x13crossover_indicator!BF16</f>
        <v>0</v>
      </c>
      <c r="BR134" s="2">
        <f>[8]testrun_5x13crossover_indicator!BG16</f>
        <v>357.14843999999999</v>
      </c>
      <c r="BS134" s="2">
        <f>[8]testrun_5x13crossover_indicator!BH16</f>
        <v>726.75</v>
      </c>
      <c r="BT134" s="2">
        <f>[8]testrun_5x13crossover_indicator!BI16</f>
        <v>1256.5498</v>
      </c>
      <c r="BU134" s="2">
        <f>[8]testrun_5x13crossover_indicator!BJ16</f>
        <v>787.39940000000001</v>
      </c>
      <c r="BV134" s="2">
        <f>[8]testrun_5x13crossover_indicator!BK16</f>
        <v>1352.3008</v>
      </c>
      <c r="BW134" s="2">
        <f>[8]testrun_5x13crossover_indicator!BL16</f>
        <v>901.14940000000001</v>
      </c>
      <c r="BX134" s="2">
        <f>[8]testrun_5x13crossover_indicator!BM16</f>
        <v>11.650391000000001</v>
      </c>
      <c r="BY134" s="2">
        <f>[8]testrun_5x13crossover_indicator!BN16</f>
        <v>473.5</v>
      </c>
      <c r="BZ134" s="2">
        <f>[8]testrun_5x13crossover_indicator!BO16</f>
        <v>304.25</v>
      </c>
      <c r="CA134" s="2">
        <f>[8]testrun_5x13crossover_indicator!BP16</f>
        <v>362.34960000000001</v>
      </c>
      <c r="CB134" s="2">
        <f>[8]testrun_5x13crossover_indicator!BQ16</f>
        <v>754.94920000000002</v>
      </c>
      <c r="CC134" s="2">
        <f>[8]testrun_5x13crossover_indicator!BR16</f>
        <v>574.84960000000001</v>
      </c>
      <c r="CD134" s="2">
        <f>[8]testrun_5x13crossover_indicator!BS16</f>
        <v>1189.1992</v>
      </c>
      <c r="CE134" s="2">
        <f>[8]testrun_5x13crossover_indicator!BT16</f>
        <v>19.548828</v>
      </c>
      <c r="CF134" s="2">
        <f>[8]testrun_5x13crossover_indicator!BU16</f>
        <v>1392.1992</v>
      </c>
      <c r="CG134" s="2">
        <f>[8]testrun_5x13crossover_indicator!BV16</f>
        <v>583</v>
      </c>
      <c r="CH134" s="2">
        <f>[8]testrun_5x13crossover_indicator!BW16</f>
        <v>0</v>
      </c>
      <c r="CI134" s="2">
        <f>[8]testrun_5x13crossover_indicator!BX16</f>
        <v>56.601562000000001</v>
      </c>
      <c r="CJ134" s="2">
        <f>[8]testrun_5x13crossover_indicator!BY16</f>
        <v>884.69920000000002</v>
      </c>
      <c r="CK134" s="2">
        <f>[8]testrun_5x13crossover_indicator!BZ16</f>
        <v>40</v>
      </c>
      <c r="CL134" s="2">
        <f>[8]testrun_5x13crossover_indicator!CA16</f>
        <v>212.70116999999999</v>
      </c>
      <c r="CM134" s="2">
        <f>[8]testrun_5x13crossover_indicator!CB16</f>
        <v>1846.9023</v>
      </c>
      <c r="CN134" s="2">
        <f>[8]testrun_5x13crossover_indicator!CC16</f>
        <v>636.90039999999999</v>
      </c>
      <c r="CO134" s="2">
        <f>[8]testrun_5x13crossover_indicator!CD16</f>
        <v>141.40038999999999</v>
      </c>
      <c r="CP134" s="2">
        <f>[8]testrun_5x13crossover_indicator!CE16</f>
        <v>219.20116999999999</v>
      </c>
      <c r="CQ134" s="2">
        <f>[8]testrun_5x13crossover_indicator!CF16</f>
        <v>297.09960000000001</v>
      </c>
      <c r="CR134" s="2">
        <f>[8]testrun_5x13crossover_indicator!CG16</f>
        <v>1806.5</v>
      </c>
      <c r="CS134" s="2">
        <f>[8]testrun_5x13crossover_indicator!CH16</f>
        <v>1451.5</v>
      </c>
      <c r="CT134" s="2">
        <f>[8]testrun_5x13crossover_indicator!CI16</f>
        <v>818.19920000000002</v>
      </c>
      <c r="CU134" s="2">
        <f>[8]testrun_5x13crossover_indicator!CJ16</f>
        <v>307.5</v>
      </c>
      <c r="CV134" s="2">
        <f>[8]testrun_5x13crossover_indicator!CK16</f>
        <v>1277.4004</v>
      </c>
      <c r="CW134" s="2">
        <f>[8]testrun_5x13crossover_indicator!CL16</f>
        <v>337.79883000000001</v>
      </c>
      <c r="CX134" s="2">
        <f>[8]testrun_5x13crossover_indicator!CM16</f>
        <v>468.40039999999999</v>
      </c>
      <c r="CY134" s="2">
        <f>[8]testrun_5x13crossover_indicator!CN16</f>
        <v>855.70119999999997</v>
      </c>
      <c r="CZ134" s="2">
        <f>[8]testrun_5x13crossover_indicator!CO16</f>
        <v>917.95119999999997</v>
      </c>
      <c r="DA134" s="2">
        <f>[8]testrun_5x13crossover_indicator!CP16</f>
        <v>1737.9492</v>
      </c>
      <c r="DB134" s="2">
        <f>[8]testrun_5x13crossover_indicator!CQ16</f>
        <v>866.55079999999998</v>
      </c>
      <c r="DC134" s="2">
        <f>[8]testrun_5x13crossover_indicator!CR16</f>
        <v>839.95119999999997</v>
      </c>
      <c r="DD134" s="2">
        <f>[8]testrun_5x13crossover_indicator!CS16</f>
        <v>270.44922000000003</v>
      </c>
      <c r="DE134" s="2">
        <f>[8]testrun_5x13crossover_indicator!CT16</f>
        <v>89.900390000000002</v>
      </c>
      <c r="DF134" s="2">
        <f>[8]testrun_5x13crossover_indicator!CU16</f>
        <v>2503.7988</v>
      </c>
      <c r="DG134" s="2">
        <f>[8]testrun_5x13crossover_indicator!CV16</f>
        <v>539.84766000000002</v>
      </c>
      <c r="DH134" s="2">
        <f>[8]testrun_5x13crossover_indicator!CW16</f>
        <v>2570.8984</v>
      </c>
      <c r="DI134" s="2">
        <f>[8]testrun_5x13crossover_indicator!CX16</f>
        <v>0</v>
      </c>
      <c r="DJ134" s="2">
        <f>[8]testrun_5x13crossover_indicator!CY16</f>
        <v>1654.3984</v>
      </c>
      <c r="DK134" s="2">
        <f>[8]testrun_5x13crossover_indicator!CZ16</f>
        <v>1178.5996</v>
      </c>
      <c r="DL134" s="2">
        <f>[8]testrun_5x13crossover_indicator!DA16</f>
        <v>714.24805000000003</v>
      </c>
      <c r="DM134" s="2">
        <f>[8]testrun_5x13crossover_indicator!DB16</f>
        <v>788.80079999999998</v>
      </c>
    </row>
    <row r="135" spans="1:117" x14ac:dyDescent="0.3">
      <c r="A135" t="s">
        <v>33</v>
      </c>
      <c r="B135" s="1" t="s">
        <v>1</v>
      </c>
      <c r="C135" t="s">
        <v>6</v>
      </c>
      <c r="D135" s="2">
        <f t="shared" si="2"/>
        <v>-19851.553738500006</v>
      </c>
      <c r="F135" s="5"/>
      <c r="G135" s="7"/>
      <c r="H135" s="7"/>
      <c r="I135" s="7"/>
      <c r="J135" s="7"/>
      <c r="K135" s="7"/>
      <c r="L135" s="2">
        <f>[8]testrun_5x13crossover_indicator!A17</f>
        <v>-10.890625</v>
      </c>
      <c r="M135" s="2">
        <f>[8]testrun_5x13crossover_indicator!B17</f>
        <v>-10.424804999999999</v>
      </c>
      <c r="N135" s="2">
        <f>[8]testrun_5x13crossover_indicator!C17</f>
        <v>-578.98339999999996</v>
      </c>
      <c r="O135" s="2">
        <f>[8]testrun_5x13crossover_indicator!D17</f>
        <v>-65.863280000000003</v>
      </c>
      <c r="P135" s="2">
        <f>[8]testrun_5x13crossover_indicator!E17</f>
        <v>-53.000976999999999</v>
      </c>
      <c r="Q135" s="2">
        <f>[8]testrun_5x13crossover_indicator!F17</f>
        <v>-104.54199</v>
      </c>
      <c r="R135" s="2">
        <f>[8]testrun_5x13crossover_indicator!G17</f>
        <v>-56.257812000000001</v>
      </c>
      <c r="S135" s="2">
        <f>[8]testrun_5x13crossover_indicator!H17</f>
        <v>0</v>
      </c>
      <c r="T135" s="2">
        <f>[8]testrun_5x13crossover_indicator!I17</f>
        <v>-300.10352</v>
      </c>
      <c r="U135" s="2">
        <f>[8]testrun_5x13crossover_indicator!J17</f>
        <v>-333.85937999999999</v>
      </c>
      <c r="V135" s="2">
        <f>[8]testrun_5x13crossover_indicator!K17</f>
        <v>-32.744140000000002</v>
      </c>
      <c r="W135" s="2">
        <f>[8]testrun_5x13crossover_indicator!L17</f>
        <v>-303.7998</v>
      </c>
      <c r="X135" s="2">
        <f>[8]testrun_5x13crossover_indicator!M17</f>
        <v>0</v>
      </c>
      <c r="Y135" s="2">
        <f>[8]testrun_5x13crossover_indicator!N17</f>
        <v>-10.499022999999999</v>
      </c>
      <c r="Z135" s="2">
        <f>[8]testrun_5x13crossover_indicator!O17</f>
        <v>-264.75</v>
      </c>
      <c r="AA135" s="2">
        <f>[8]testrun_5x13crossover_indicator!P17</f>
        <v>-129.10254</v>
      </c>
      <c r="AB135" s="2">
        <f>[8]testrun_5x13crossover_indicator!Q17</f>
        <v>-48.399414</v>
      </c>
      <c r="AC135" s="2">
        <f>[8]testrun_5x13crossover_indicator!R17</f>
        <v>-49.271484000000001</v>
      </c>
      <c r="AD135" s="2">
        <f>[8]testrun_5x13crossover_indicator!S17</f>
        <v>-21.011718999999999</v>
      </c>
      <c r="AE135" s="2">
        <f>[8]testrun_5x13crossover_indicator!T17</f>
        <v>-186.17383000000001</v>
      </c>
      <c r="AF135" s="2">
        <f>[8]testrun_5x13crossover_indicator!U17</f>
        <v>-10.1171875</v>
      </c>
      <c r="AG135" s="2">
        <f>[8]testrun_5x13crossover_indicator!V17</f>
        <v>-219.99610000000001</v>
      </c>
      <c r="AH135" s="2">
        <f>[8]testrun_5x13crossover_indicator!W17</f>
        <v>-318.86523</v>
      </c>
      <c r="AI135" s="2">
        <f>[8]testrun_5x13crossover_indicator!X17</f>
        <v>-112.29980500000001</v>
      </c>
      <c r="AJ135" s="2">
        <f>[8]testrun_5x13crossover_indicator!Y17</f>
        <v>-225.50977</v>
      </c>
      <c r="AK135" s="2">
        <f>[8]testrun_5x13crossover_indicator!Z17</f>
        <v>-24.795898000000001</v>
      </c>
      <c r="AL135" s="2">
        <f>[8]testrun_5x13crossover_indicator!AA17</f>
        <v>-57.599609999999998</v>
      </c>
      <c r="AM135" s="2">
        <f>[8]testrun_5x13crossover_indicator!AB17</f>
        <v>-11.513672</v>
      </c>
      <c r="AN135" s="2">
        <f>[8]testrun_5x13crossover_indicator!AC17</f>
        <v>-127.71680000000001</v>
      </c>
      <c r="AO135" s="2">
        <f>[8]testrun_5x13crossover_indicator!AD17</f>
        <v>-11.834961</v>
      </c>
      <c r="AP135" s="2">
        <f>[8]testrun_5x13crossover_indicator!AE17</f>
        <v>-625.91309999999999</v>
      </c>
      <c r="AQ135" s="2">
        <f>[8]testrun_5x13crossover_indicator!AF17</f>
        <v>-255.9502</v>
      </c>
      <c r="AR135" s="2">
        <f>[8]testrun_5x13crossover_indicator!AG17</f>
        <v>-57.100586</v>
      </c>
      <c r="AS135" s="2">
        <f>[8]testrun_5x13crossover_indicator!AH17</f>
        <v>-114.00879</v>
      </c>
      <c r="AT135" s="2">
        <f>[8]testrun_5x13crossover_indicator!AI17</f>
        <v>-185.10741999999999</v>
      </c>
      <c r="AU135" s="2">
        <f>[8]testrun_5x13crossover_indicator!AJ17</f>
        <v>-83.957030000000003</v>
      </c>
      <c r="AV135" s="2">
        <f>[8]testrun_5x13crossover_indicator!AK17</f>
        <v>-221.32422</v>
      </c>
      <c r="AW135" s="2">
        <f>[8]testrun_5x13crossover_indicator!AL17</f>
        <v>-105.25098</v>
      </c>
      <c r="AX135" s="2">
        <f>[8]testrun_5x13crossover_indicator!AM17</f>
        <v>-12.081054999999999</v>
      </c>
      <c r="AY135" s="2">
        <f>[8]testrun_5x13crossover_indicator!AN17</f>
        <v>-38.235349999999997</v>
      </c>
      <c r="AZ135" s="2">
        <f>[8]testrun_5x13crossover_indicator!AO17</f>
        <v>-88.441410000000005</v>
      </c>
      <c r="BA135" s="2">
        <f>[8]testrun_5x13crossover_indicator!AP17</f>
        <v>-222.03223</v>
      </c>
      <c r="BB135" s="2">
        <f>[8]testrun_5x13crossover_indicator!AQ17</f>
        <v>-43</v>
      </c>
      <c r="BC135" s="2">
        <f>[8]testrun_5x13crossover_indicator!AR17</f>
        <v>-163.54883000000001</v>
      </c>
      <c r="BD135" s="2">
        <f>[8]testrun_5x13crossover_indicator!AS17</f>
        <v>-150.28613000000001</v>
      </c>
      <c r="BE135" s="2">
        <f>[8]testrun_5x13crossover_indicator!AT17</f>
        <v>-265.82130000000001</v>
      </c>
      <c r="BF135" s="2">
        <f>[8]testrun_5x13crossover_indicator!AU17</f>
        <v>0</v>
      </c>
      <c r="BG135" s="2">
        <f>[8]testrun_5x13crossover_indicator!AV17</f>
        <v>-210.44922</v>
      </c>
      <c r="BH135" s="2">
        <f>[8]testrun_5x13crossover_indicator!AW17</f>
        <v>-964.55273</v>
      </c>
      <c r="BI135" s="2">
        <f>[8]testrun_5x13crossover_indicator!AX17</f>
        <v>-57.707030000000003</v>
      </c>
      <c r="BJ135" s="2">
        <f>[8]testrun_5x13crossover_indicator!AY17</f>
        <v>-309.04883000000001</v>
      </c>
      <c r="BK135" s="2">
        <f>[8]testrun_5x13crossover_indicator!AZ17</f>
        <v>-163.45116999999999</v>
      </c>
      <c r="BL135" s="2">
        <f>[8]testrun_5x13crossover_indicator!BA17</f>
        <v>-213.62305000000001</v>
      </c>
      <c r="BM135" s="2">
        <f>[8]testrun_5x13crossover_indicator!BB17</f>
        <v>-17.277343999999999</v>
      </c>
      <c r="BN135" s="2">
        <f>[8]testrun_5x13crossover_indicator!BC17</f>
        <v>-81.242189999999994</v>
      </c>
      <c r="BO135" s="2">
        <f>[8]testrun_5x13crossover_indicator!BD17</f>
        <v>-7.5488280000000003</v>
      </c>
      <c r="BP135" s="2">
        <f>[8]testrun_5x13crossover_indicator!BE17</f>
        <v>-160.98633000000001</v>
      </c>
      <c r="BQ135" s="2">
        <f>[8]testrun_5x13crossover_indicator!BF17</f>
        <v>-53.183593999999999</v>
      </c>
      <c r="BR135" s="2">
        <f>[8]testrun_5x13crossover_indicator!BG17</f>
        <v>-169.81639999999999</v>
      </c>
      <c r="BS135" s="2">
        <f>[8]testrun_5x13crossover_indicator!BH17</f>
        <v>-67.783199999999994</v>
      </c>
      <c r="BT135" s="2">
        <f>[8]testrun_5x13crossover_indicator!BI17</f>
        <v>-90.606444999999994</v>
      </c>
      <c r="BU135" s="2">
        <f>[8]testrun_5x13crossover_indicator!BJ17</f>
        <v>-14.15625</v>
      </c>
      <c r="BV135" s="2">
        <f>[8]testrun_5x13crossover_indicator!BK17</f>
        <v>-23.099609999999998</v>
      </c>
      <c r="BW135" s="2">
        <f>[8]testrun_5x13crossover_indicator!BL17</f>
        <v>-83.450194999999994</v>
      </c>
      <c r="BX135" s="2">
        <f>[8]testrun_5x13crossover_indicator!BM17</f>
        <v>-432</v>
      </c>
      <c r="BY135" s="2">
        <f>[8]testrun_5x13crossover_indicator!BN17</f>
        <v>-821.56444999999997</v>
      </c>
      <c r="BZ135" s="2">
        <f>[8]testrun_5x13crossover_indicator!BO17</f>
        <v>-18.972656000000001</v>
      </c>
      <c r="CA135" s="2">
        <f>[8]testrun_5x13crossover_indicator!BP17</f>
        <v>-41.126953</v>
      </c>
      <c r="CB135" s="2">
        <f>[8]testrun_5x13crossover_indicator!BQ17</f>
        <v>-435.23241999999999</v>
      </c>
      <c r="CC135" s="2">
        <f>[8]testrun_5x13crossover_indicator!BR17</f>
        <v>-179.40038999999999</v>
      </c>
      <c r="CD135" s="2">
        <f>[8]testrun_5x13crossover_indicator!BS17</f>
        <v>0</v>
      </c>
      <c r="CE135" s="2">
        <f>[8]testrun_5x13crossover_indicator!BT17</f>
        <v>-179.40234000000001</v>
      </c>
      <c r="CF135" s="2">
        <f>[8]testrun_5x13crossover_indicator!BU17</f>
        <v>-156.07812000000001</v>
      </c>
      <c r="CG135" s="2">
        <f>[8]testrun_5x13crossover_indicator!BV17</f>
        <v>-20.212890000000002</v>
      </c>
      <c r="CH135" s="2">
        <f>[8]testrun_5x13crossover_indicator!BW17</f>
        <v>-229.07031000000001</v>
      </c>
      <c r="CI135" s="2">
        <f>[8]testrun_5x13crossover_indicator!BX17</f>
        <v>-79.298829999999995</v>
      </c>
      <c r="CJ135" s="2">
        <f>[8]testrun_5x13crossover_indicator!BY17</f>
        <v>-105.646484</v>
      </c>
      <c r="CK135" s="2">
        <f>[8]testrun_5x13crossover_indicator!BZ17</f>
        <v>-68</v>
      </c>
      <c r="CL135" s="2">
        <f>[8]testrun_5x13crossover_indicator!CA17</f>
        <v>0</v>
      </c>
      <c r="CM135" s="2">
        <f>[8]testrun_5x13crossover_indicator!CB17</f>
        <v>-227.05860000000001</v>
      </c>
      <c r="CN135" s="2">
        <f>[8]testrun_5x13crossover_indicator!CC17</f>
        <v>-279.00977</v>
      </c>
      <c r="CO135" s="2">
        <f>[8]testrun_5x13crossover_indicator!CD17</f>
        <v>-1027.8516</v>
      </c>
      <c r="CP135" s="2">
        <f>[8]testrun_5x13crossover_indicator!CE17</f>
        <v>-99.597660000000005</v>
      </c>
      <c r="CQ135" s="2">
        <f>[8]testrun_5x13crossover_indicator!CF17</f>
        <v>-50.447265999999999</v>
      </c>
      <c r="CR135" s="2">
        <f>[8]testrun_5x13crossover_indicator!CG17</f>
        <v>-68.900390000000002</v>
      </c>
      <c r="CS135" s="2">
        <f>[8]testrun_5x13crossover_indicator!CH17</f>
        <v>-53.066406000000001</v>
      </c>
      <c r="CT135" s="2">
        <f>[8]testrun_5x13crossover_indicator!CI17</f>
        <v>-153.65038999999999</v>
      </c>
      <c r="CU135" s="2">
        <f>[8]testrun_5x13crossover_indicator!CJ17</f>
        <v>-402.51562000000001</v>
      </c>
      <c r="CV135" s="2">
        <f>[8]testrun_5x13crossover_indicator!CK17</f>
        <v>-25.876953</v>
      </c>
      <c r="CW135" s="2">
        <f>[8]testrun_5x13crossover_indicator!CL17</f>
        <v>-159.95898</v>
      </c>
      <c r="CX135" s="2">
        <f>[8]testrun_5x13crossover_indicator!CM17</f>
        <v>-53.689453</v>
      </c>
      <c r="CY135" s="2">
        <f>[8]testrun_5x13crossover_indicator!CN17</f>
        <v>-386.79297000000003</v>
      </c>
      <c r="CZ135" s="2">
        <f>[8]testrun_5x13crossover_indicator!CO17</f>
        <v>0</v>
      </c>
      <c r="DA135" s="2">
        <f>[8]testrun_5x13crossover_indicator!CP17</f>
        <v>-1272.3574000000001</v>
      </c>
      <c r="DB135" s="2">
        <f>[8]testrun_5x13crossover_indicator!CQ17</f>
        <v>0</v>
      </c>
      <c r="DC135" s="2">
        <f>[8]testrun_5x13crossover_indicator!CR17</f>
        <v>-666.55664000000002</v>
      </c>
      <c r="DD135" s="2">
        <f>[8]testrun_5x13crossover_indicator!CS17</f>
        <v>-237.60937999999999</v>
      </c>
      <c r="DE135" s="2">
        <f>[8]testrun_5x13crossover_indicator!CT17</f>
        <v>-476.59375</v>
      </c>
      <c r="DF135" s="2">
        <f>[8]testrun_5x13crossover_indicator!CU17</f>
        <v>-26.955078</v>
      </c>
      <c r="DG135" s="2">
        <f>[8]testrun_5x13crossover_indicator!CV17</f>
        <v>-656.79489999999998</v>
      </c>
      <c r="DH135" s="2">
        <f>[8]testrun_5x13crossover_indicator!CW17</f>
        <v>-368.04883000000001</v>
      </c>
      <c r="DI135" s="2">
        <f>[8]testrun_5x13crossover_indicator!CX17</f>
        <v>-268.31445000000002</v>
      </c>
      <c r="DJ135" s="2">
        <f>[8]testrun_5x13crossover_indicator!CY17</f>
        <v>-106</v>
      </c>
      <c r="DK135" s="2">
        <f>[8]testrun_5x13crossover_indicator!CZ17</f>
        <v>-292.25195000000002</v>
      </c>
      <c r="DL135" s="2">
        <f>[8]testrun_5x13crossover_indicator!DA17</f>
        <v>-199.90038999999999</v>
      </c>
      <c r="DM135" s="2">
        <f>[8]testrun_5x13crossover_indicator!DB17</f>
        <v>-525.78125</v>
      </c>
    </row>
    <row r="136" spans="1:117" x14ac:dyDescent="0.3">
      <c r="A136" t="s">
        <v>33</v>
      </c>
      <c r="B136" s="1" t="s">
        <v>1</v>
      </c>
      <c r="C136" t="s">
        <v>7</v>
      </c>
      <c r="D136" s="2">
        <f t="shared" si="2"/>
        <v>49463.736812099989</v>
      </c>
      <c r="G136" s="6">
        <f>100*D136/D134</f>
        <v>71.360498693622887</v>
      </c>
      <c r="H136" s="7"/>
      <c r="I136" s="7"/>
      <c r="J136" s="7"/>
      <c r="K136" s="7"/>
      <c r="L136" s="2">
        <f>[8]testrun_5x13crossover_indicator!A18</f>
        <v>538.60839999999996</v>
      </c>
      <c r="M136" s="2">
        <f>[8]testrun_5x13crossover_indicator!B18</f>
        <v>680.47460000000001</v>
      </c>
      <c r="N136" s="2">
        <f>[8]testrun_5x13crossover_indicator!C18</f>
        <v>-576.48339999999996</v>
      </c>
      <c r="O136" s="2">
        <f>[8]testrun_5x13crossover_indicator!D18</f>
        <v>543.93650000000002</v>
      </c>
      <c r="P136" s="2">
        <f>[8]testrun_5x13crossover_indicator!E18</f>
        <v>891.34960000000001</v>
      </c>
      <c r="Q136" s="2">
        <f>[8]testrun_5x13crossover_indicator!F18</f>
        <v>66.958010000000002</v>
      </c>
      <c r="R136" s="2">
        <f>[8]testrun_5x13crossover_indicator!G18</f>
        <v>393.24220000000003</v>
      </c>
      <c r="S136" s="2">
        <f>[8]testrun_5x13crossover_indicator!H18</f>
        <v>1044.1504</v>
      </c>
      <c r="T136" s="2">
        <f>[8]testrun_5x13crossover_indicator!I18</f>
        <v>-197.85352</v>
      </c>
      <c r="U136" s="2">
        <f>[8]testrun_5x13crossover_indicator!J18</f>
        <v>7.9404297000000001</v>
      </c>
      <c r="V136" s="2">
        <f>[8]testrun_5x13crossover_indicator!K18</f>
        <v>915.05565999999999</v>
      </c>
      <c r="W136" s="2">
        <f>[8]testrun_5x13crossover_indicator!L18</f>
        <v>553.5</v>
      </c>
      <c r="X136" s="2">
        <f>[8]testrun_5x13crossover_indicator!M18</f>
        <v>665.74950000000001</v>
      </c>
      <c r="Y136" s="2">
        <f>[8]testrun_5x13crossover_indicator!N18</f>
        <v>1071.3506</v>
      </c>
      <c r="Z136" s="2">
        <f>[8]testrun_5x13crossover_indicator!O18</f>
        <v>-206.14940999999999</v>
      </c>
      <c r="AA136" s="2">
        <f>[8]testrun_5x13crossover_indicator!P18</f>
        <v>-129.10254</v>
      </c>
      <c r="AB136" s="2">
        <f>[8]testrun_5x13crossover_indicator!Q18</f>
        <v>823.70119999999997</v>
      </c>
      <c r="AC136" s="2">
        <f>[8]testrun_5x13crossover_indicator!R18</f>
        <v>378.32812000000001</v>
      </c>
      <c r="AD136" s="2">
        <f>[8]testrun_5x13crossover_indicator!S18</f>
        <v>464.83789999999999</v>
      </c>
      <c r="AE136" s="2">
        <f>[8]testrun_5x13crossover_indicator!T18</f>
        <v>-180.97363000000001</v>
      </c>
      <c r="AF136" s="2">
        <f>[8]testrun_5x13crossover_indicator!U18</f>
        <v>257.53223000000003</v>
      </c>
      <c r="AG136" s="2">
        <f>[8]testrun_5x13crossover_indicator!V18</f>
        <v>1018.6035000000001</v>
      </c>
      <c r="AH136" s="2">
        <f>[8]testrun_5x13crossover_indicator!W18</f>
        <v>-234.11523</v>
      </c>
      <c r="AI136" s="2">
        <f>[8]testrun_5x13crossover_indicator!X18</f>
        <v>534.00099999999998</v>
      </c>
      <c r="AJ136" s="2">
        <f>[8]testrun_5x13crossover_indicator!Y18</f>
        <v>-225.50977</v>
      </c>
      <c r="AK136" s="2">
        <f>[8]testrun_5x13crossover_indicator!Z18</f>
        <v>186.00389999999999</v>
      </c>
      <c r="AL136" s="2">
        <f>[8]testrun_5x13crossover_indicator!AA18</f>
        <v>1110.6006</v>
      </c>
      <c r="AM136" s="2">
        <f>[8]testrun_5x13crossover_indicator!AB18</f>
        <v>1340.6855</v>
      </c>
      <c r="AN136" s="2">
        <f>[8]testrun_5x13crossover_indicator!AC18</f>
        <v>-97.81738</v>
      </c>
      <c r="AO136" s="2">
        <f>[8]testrun_5x13crossover_indicator!AD18</f>
        <v>881.91503999999998</v>
      </c>
      <c r="AP136" s="2">
        <f>[8]testrun_5x13crossover_indicator!AE18</f>
        <v>-625.91309999999999</v>
      </c>
      <c r="AQ136" s="2">
        <f>[8]testrun_5x13crossover_indicator!AF18</f>
        <v>963.5</v>
      </c>
      <c r="AR136" s="2">
        <f>[8]testrun_5x13crossover_indicator!AG18</f>
        <v>679.99900000000002</v>
      </c>
      <c r="AS136" s="2">
        <f>[8]testrun_5x13crossover_indicator!AH18</f>
        <v>424.24119999999999</v>
      </c>
      <c r="AT136" s="2">
        <f>[8]testrun_5x13crossover_indicator!AI18</f>
        <v>-2.4072266</v>
      </c>
      <c r="AU136" s="2">
        <f>[8]testrun_5x13crossover_indicator!AJ18</f>
        <v>112.44336</v>
      </c>
      <c r="AV136" s="2">
        <f>[8]testrun_5x13crossover_indicator!AK18</f>
        <v>-221.32422</v>
      </c>
      <c r="AW136" s="2">
        <f>[8]testrun_5x13crossover_indicator!AL18</f>
        <v>723.19920000000002</v>
      </c>
      <c r="AX136" s="2">
        <f>[8]testrun_5x13crossover_indicator!AM18</f>
        <v>1080.9697000000001</v>
      </c>
      <c r="AY136" s="2">
        <f>[8]testrun_5x13crossover_indicator!AN18</f>
        <v>131.81542999999999</v>
      </c>
      <c r="AZ136" s="2">
        <f>[8]testrun_5x13crossover_indicator!AO18</f>
        <v>-88.441410000000005</v>
      </c>
      <c r="BA136" s="2">
        <f>[8]testrun_5x13crossover_indicator!AP18</f>
        <v>-222.03223</v>
      </c>
      <c r="BB136" s="2">
        <f>[8]testrun_5x13crossover_indicator!AQ18</f>
        <v>202.55176</v>
      </c>
      <c r="BC136" s="2">
        <f>[8]testrun_5x13crossover_indicator!AR18</f>
        <v>354.70116999999999</v>
      </c>
      <c r="BD136" s="2">
        <f>[8]testrun_5x13crossover_indicator!AS18</f>
        <v>-150.28613000000001</v>
      </c>
      <c r="BE136" s="2">
        <f>[8]testrun_5x13crossover_indicator!AT18</f>
        <v>170.37889999999999</v>
      </c>
      <c r="BF136" s="2">
        <f>[8]testrun_5x13crossover_indicator!AU18</f>
        <v>1955.7998</v>
      </c>
      <c r="BG136" s="2">
        <f>[8]testrun_5x13crossover_indicator!AV18</f>
        <v>465.30077999999997</v>
      </c>
      <c r="BH136" s="2">
        <f>[8]testrun_5x13crossover_indicator!AW18</f>
        <v>352.59570000000002</v>
      </c>
      <c r="BI136" s="2">
        <f>[8]testrun_5x13crossover_indicator!AX18</f>
        <v>338.54297000000003</v>
      </c>
      <c r="BJ136" s="2">
        <f>[8]testrun_5x13crossover_indicator!AY18</f>
        <v>726.05079999999998</v>
      </c>
      <c r="BK136" s="2">
        <f>[8]testrun_5x13crossover_indicator!AZ18</f>
        <v>243.69922</v>
      </c>
      <c r="BL136" s="2">
        <f>[8]testrun_5x13crossover_indicator!BA18</f>
        <v>80.175780000000003</v>
      </c>
      <c r="BM136" s="2">
        <f>[8]testrun_5x13crossover_indicator!BB18</f>
        <v>929.42190000000005</v>
      </c>
      <c r="BN136" s="2">
        <f>[8]testrun_5x13crossover_indicator!BC18</f>
        <v>336.15625</v>
      </c>
      <c r="BO136" s="2">
        <f>[8]testrun_5x13crossover_indicator!BD18</f>
        <v>162.75194999999999</v>
      </c>
      <c r="BP136" s="2">
        <f>[8]testrun_5x13crossover_indicator!BE18</f>
        <v>1794.3643</v>
      </c>
      <c r="BQ136" s="2">
        <f>[8]testrun_5x13crossover_indicator!BF18</f>
        <v>-53.183593999999999</v>
      </c>
      <c r="BR136" s="2">
        <f>[8]testrun_5x13crossover_indicator!BG18</f>
        <v>187.33203</v>
      </c>
      <c r="BS136" s="2">
        <f>[8]testrun_5x13crossover_indicator!BH18</f>
        <v>658.96680000000003</v>
      </c>
      <c r="BT136" s="2">
        <f>[8]testrun_5x13crossover_indicator!BI18</f>
        <v>1165.9434000000001</v>
      </c>
      <c r="BU136" s="2">
        <f>[8]testrun_5x13crossover_indicator!BJ18</f>
        <v>773.24315999999999</v>
      </c>
      <c r="BV136" s="2">
        <f>[8]testrun_5x13crossover_indicator!BK18</f>
        <v>1329.2012</v>
      </c>
      <c r="BW136" s="2">
        <f>[8]testrun_5x13crossover_indicator!BL18</f>
        <v>817.69920000000002</v>
      </c>
      <c r="BX136" s="2">
        <f>[8]testrun_5x13crossover_indicator!BM18</f>
        <v>-420.34960000000001</v>
      </c>
      <c r="BY136" s="2">
        <f>[8]testrun_5x13crossover_indicator!BN18</f>
        <v>-348.06445000000002</v>
      </c>
      <c r="BZ136" s="2">
        <f>[8]testrun_5x13crossover_indicator!BO18</f>
        <v>285.27733999999998</v>
      </c>
      <c r="CA136" s="2">
        <f>[8]testrun_5x13crossover_indicator!BP18</f>
        <v>321.22266000000002</v>
      </c>
      <c r="CB136" s="2">
        <f>[8]testrun_5x13crossover_indicator!BQ18</f>
        <v>319.71679999999998</v>
      </c>
      <c r="CC136" s="2">
        <f>[8]testrun_5x13crossover_indicator!BR18</f>
        <v>395.44922000000003</v>
      </c>
      <c r="CD136" s="2">
        <f>[8]testrun_5x13crossover_indicator!BS18</f>
        <v>1189.1992</v>
      </c>
      <c r="CE136" s="2">
        <f>[8]testrun_5x13crossover_indicator!BT18</f>
        <v>-159.85352</v>
      </c>
      <c r="CF136" s="2">
        <f>[8]testrun_5x13crossover_indicator!BU18</f>
        <v>1236.1211000000001</v>
      </c>
      <c r="CG136" s="2">
        <f>[8]testrun_5x13crossover_indicator!BV18</f>
        <v>562.78710000000001</v>
      </c>
      <c r="CH136" s="2">
        <f>[8]testrun_5x13crossover_indicator!BW18</f>
        <v>-229.07031000000001</v>
      </c>
      <c r="CI136" s="2">
        <f>[8]testrun_5x13crossover_indicator!BX18</f>
        <v>-22.697265999999999</v>
      </c>
      <c r="CJ136" s="2">
        <f>[8]testrun_5x13crossover_indicator!BY18</f>
        <v>779.05273</v>
      </c>
      <c r="CK136" s="2">
        <f>[8]testrun_5x13crossover_indicator!BZ18</f>
        <v>-28</v>
      </c>
      <c r="CL136" s="2">
        <f>[8]testrun_5x13crossover_indicator!CA18</f>
        <v>212.70116999999999</v>
      </c>
      <c r="CM136" s="2">
        <f>[8]testrun_5x13crossover_indicator!CB18</f>
        <v>1619.8438000000001</v>
      </c>
      <c r="CN136" s="2">
        <f>[8]testrun_5x13crossover_indicator!CC18</f>
        <v>357.89062000000001</v>
      </c>
      <c r="CO136" s="2">
        <f>[8]testrun_5x13crossover_indicator!CD18</f>
        <v>-886.45119999999997</v>
      </c>
      <c r="CP136" s="2">
        <f>[8]testrun_5x13crossover_indicator!CE18</f>
        <v>119.603516</v>
      </c>
      <c r="CQ136" s="2">
        <f>[8]testrun_5x13crossover_indicator!CF18</f>
        <v>246.65234000000001</v>
      </c>
      <c r="CR136" s="2">
        <f>[8]testrun_5x13crossover_indicator!CG18</f>
        <v>1737.5996</v>
      </c>
      <c r="CS136" s="2">
        <f>[8]testrun_5x13crossover_indicator!CH18</f>
        <v>1398.4336000000001</v>
      </c>
      <c r="CT136" s="2">
        <f>[8]testrun_5x13crossover_indicator!CI18</f>
        <v>664.54880000000003</v>
      </c>
      <c r="CU136" s="2">
        <f>[8]testrun_5x13crossover_indicator!CJ18</f>
        <v>-95.015625</v>
      </c>
      <c r="CV136" s="2">
        <f>[8]testrun_5x13crossover_indicator!CK18</f>
        <v>1251.5234</v>
      </c>
      <c r="CW136" s="2">
        <f>[8]testrun_5x13crossover_indicator!CL18</f>
        <v>177.83984000000001</v>
      </c>
      <c r="CX136" s="2">
        <f>[8]testrun_5x13crossover_indicator!CM18</f>
        <v>414.71093999999999</v>
      </c>
      <c r="CY136" s="2">
        <f>[8]testrun_5x13crossover_indicator!CN18</f>
        <v>468.90820000000002</v>
      </c>
      <c r="CZ136" s="2">
        <f>[8]testrun_5x13crossover_indicator!CO18</f>
        <v>917.95119999999997</v>
      </c>
      <c r="DA136" s="2">
        <f>[8]testrun_5x13crossover_indicator!CP18</f>
        <v>465.59179999999998</v>
      </c>
      <c r="DB136" s="2">
        <f>[8]testrun_5x13crossover_indicator!CQ18</f>
        <v>866.55079999999998</v>
      </c>
      <c r="DC136" s="2">
        <f>[8]testrun_5x13crossover_indicator!CR18</f>
        <v>173.39453</v>
      </c>
      <c r="DD136" s="2">
        <f>[8]testrun_5x13crossover_indicator!CS18</f>
        <v>32.839843999999999</v>
      </c>
      <c r="DE136" s="2">
        <f>[8]testrun_5x13crossover_indicator!CT18</f>
        <v>-386.69335999999998</v>
      </c>
      <c r="DF136" s="2">
        <f>[8]testrun_5x13crossover_indicator!CU18</f>
        <v>2476.8438000000001</v>
      </c>
      <c r="DG136" s="2">
        <f>[8]testrun_5x13crossover_indicator!CV18</f>
        <v>-116.947266</v>
      </c>
      <c r="DH136" s="2">
        <f>[8]testrun_5x13crossover_indicator!CW18</f>
        <v>2202.8496</v>
      </c>
      <c r="DI136" s="2">
        <f>[8]testrun_5x13crossover_indicator!CX18</f>
        <v>-268.31445000000002</v>
      </c>
      <c r="DJ136" s="2">
        <f>[8]testrun_5x13crossover_indicator!CY18</f>
        <v>1548.3984</v>
      </c>
      <c r="DK136" s="2">
        <f>[8]testrun_5x13crossover_indicator!CZ18</f>
        <v>886.34766000000002</v>
      </c>
      <c r="DL136" s="2">
        <f>[8]testrun_5x13crossover_indicator!DA18</f>
        <v>514.34766000000002</v>
      </c>
      <c r="DM136" s="2">
        <f>[8]testrun_5x13crossover_indicator!DB18</f>
        <v>263.01952999999997</v>
      </c>
    </row>
    <row r="137" spans="1:117" x14ac:dyDescent="0.3">
      <c r="A137" t="s">
        <v>33</v>
      </c>
      <c r="B137" s="1" t="s">
        <v>35</v>
      </c>
      <c r="C137" t="s">
        <v>5</v>
      </c>
      <c r="D137" s="2">
        <f t="shared" si="2"/>
        <v>91579.647639999996</v>
      </c>
      <c r="E137">
        <f>COUNT(L139:DZ139)</f>
        <v>106</v>
      </c>
      <c r="F137" s="5">
        <f>COUNTIF(L139:DZ139,"&gt;0")</f>
        <v>94</v>
      </c>
      <c r="G137" s="6">
        <f>100 *F137/E137</f>
        <v>88.679245283018872</v>
      </c>
      <c r="H137" s="7"/>
      <c r="I137" s="7"/>
      <c r="J137" s="7"/>
      <c r="K137" s="7"/>
      <c r="L137" s="2">
        <f>[8]testrun_5x13crossover_indicator!A22</f>
        <v>1029.2012</v>
      </c>
      <c r="M137" s="2">
        <f>[8]testrun_5x13crossover_indicator!B22</f>
        <v>1051.6484</v>
      </c>
      <c r="N137" s="2">
        <f>[8]testrun_5x13crossover_indicator!C22</f>
        <v>958.54736000000003</v>
      </c>
      <c r="O137" s="2">
        <f>[8]testrun_5x13crossover_indicator!D22</f>
        <v>725.04930000000002</v>
      </c>
      <c r="P137" s="2">
        <f>[8]testrun_5x13crossover_indicator!E22</f>
        <v>774.99900000000002</v>
      </c>
      <c r="Q137" s="2">
        <f>[8]testrun_5x13crossover_indicator!F22</f>
        <v>640.6499</v>
      </c>
      <c r="R137" s="2">
        <f>[8]testrun_5x13crossover_indicator!G22</f>
        <v>592.25</v>
      </c>
      <c r="S137" s="2">
        <f>[8]testrun_5x13crossover_indicator!H22</f>
        <v>994.15039999999999</v>
      </c>
      <c r="T137" s="2">
        <f>[8]testrun_5x13crossover_indicator!I22</f>
        <v>774.59960000000001</v>
      </c>
      <c r="U137" s="2">
        <f>[8]testrun_5x13crossover_indicator!J22</f>
        <v>511.19922000000003</v>
      </c>
      <c r="V137" s="2">
        <f>[8]testrun_5x13crossover_indicator!K22</f>
        <v>1029.3511000000001</v>
      </c>
      <c r="W137" s="2">
        <f>[8]testrun_5x13crossover_indicator!L22</f>
        <v>1027.2992999999999</v>
      </c>
      <c r="X137" s="2">
        <f>[8]testrun_5x13crossover_indicator!M22</f>
        <v>548.8501</v>
      </c>
      <c r="Y137" s="2">
        <f>[8]testrun_5x13crossover_indicator!N22</f>
        <v>915.2002</v>
      </c>
      <c r="Z137" s="2">
        <f>[8]testrun_5x13crossover_indicator!O22</f>
        <v>750.30129999999997</v>
      </c>
      <c r="AA137" s="2">
        <f>[8]testrun_5x13crossover_indicator!P22</f>
        <v>584.85059999999999</v>
      </c>
      <c r="AB137" s="2">
        <f>[8]testrun_5x13crossover_indicator!Q22</f>
        <v>937.64940000000001</v>
      </c>
      <c r="AC137" s="2">
        <f>[8]testrun_5x13crossover_indicator!R22</f>
        <v>722.44970000000001</v>
      </c>
      <c r="AD137" s="2">
        <f>[8]testrun_5x13crossover_indicator!S22</f>
        <v>490.10059999999999</v>
      </c>
      <c r="AE137" s="2">
        <f>[8]testrun_5x13crossover_indicator!T22</f>
        <v>424.65087999999997</v>
      </c>
      <c r="AF137" s="2">
        <f>[8]testrun_5x13crossover_indicator!U22</f>
        <v>429.3501</v>
      </c>
      <c r="AG137" s="2">
        <f>[8]testrun_5x13crossover_indicator!V22</f>
        <v>471.60106999999999</v>
      </c>
      <c r="AH137" s="2">
        <f>[8]testrun_5x13crossover_indicator!W22</f>
        <v>632.1001</v>
      </c>
      <c r="AI137" s="2">
        <f>[8]testrun_5x13crossover_indicator!X22</f>
        <v>384.65087999999997</v>
      </c>
      <c r="AJ137" s="2">
        <f>[8]testrun_5x13crossover_indicator!Y22</f>
        <v>307.9502</v>
      </c>
      <c r="AK137" s="2">
        <f>[8]testrun_5x13crossover_indicator!Z22</f>
        <v>519.30079999999998</v>
      </c>
      <c r="AL137" s="2">
        <f>[8]testrun_5x13crossover_indicator!AA22</f>
        <v>726.09862999999996</v>
      </c>
      <c r="AM137" s="2">
        <f>[8]testrun_5x13crossover_indicator!AB22</f>
        <v>601.30175999999994</v>
      </c>
      <c r="AN137" s="2">
        <f>[8]testrun_5x13crossover_indicator!AC22</f>
        <v>699.85155999999995</v>
      </c>
      <c r="AO137" s="2">
        <f>[8]testrun_5x13crossover_indicator!AD22</f>
        <v>716.65039999999999</v>
      </c>
      <c r="AP137" s="2">
        <f>[8]testrun_5x13crossover_indicator!AE22</f>
        <v>660.99854000000005</v>
      </c>
      <c r="AQ137" s="2">
        <f>[8]testrun_5x13crossover_indicator!AF22</f>
        <v>1200.5311999999999</v>
      </c>
      <c r="AR137" s="2">
        <f>[8]testrun_5x13crossover_indicator!AG22</f>
        <v>1220.1484</v>
      </c>
      <c r="AS137" s="2">
        <f>[8]testrun_5x13crossover_indicator!AH22</f>
        <v>1039.4019000000001</v>
      </c>
      <c r="AT137" s="2">
        <f>[8]testrun_5x13crossover_indicator!AI22</f>
        <v>743.59813999999994</v>
      </c>
      <c r="AU137" s="2">
        <f>[8]testrun_5x13crossover_indicator!AJ22</f>
        <v>431.40233999999998</v>
      </c>
      <c r="AV137" s="2">
        <f>[8]testrun_5x13crossover_indicator!AK22</f>
        <v>676.05079999999998</v>
      </c>
      <c r="AW137" s="2">
        <f>[8]testrun_5x13crossover_indicator!AL22</f>
        <v>477.39893000000001</v>
      </c>
      <c r="AX137" s="2">
        <f>[8]testrun_5x13crossover_indicator!AM22</f>
        <v>697.5127</v>
      </c>
      <c r="AY137" s="2">
        <f>[8]testrun_5x13crossover_indicator!AN22</f>
        <v>513.69920000000002</v>
      </c>
      <c r="AZ137" s="2">
        <f>[8]testrun_5x13crossover_indicator!AO22</f>
        <v>998.69240000000002</v>
      </c>
      <c r="BA137" s="2">
        <f>[8]testrun_5x13crossover_indicator!AP22</f>
        <v>1019.6997</v>
      </c>
      <c r="BB137" s="2">
        <f>[8]testrun_5x13crossover_indicator!AQ22</f>
        <v>1019.7295</v>
      </c>
      <c r="BC137" s="2">
        <f>[8]testrun_5x13crossover_indicator!AR22</f>
        <v>662.50099999999998</v>
      </c>
      <c r="BD137" s="2">
        <f>[8]testrun_5x13crossover_indicator!AS22</f>
        <v>767.85155999999995</v>
      </c>
      <c r="BE137" s="2">
        <f>[8]testrun_5x13crossover_indicator!AT22</f>
        <v>743.30029999999999</v>
      </c>
      <c r="BF137" s="2">
        <f>[8]testrun_5x13crossover_indicator!AU22</f>
        <v>582.50390000000004</v>
      </c>
      <c r="BG137" s="2">
        <f>[8]testrun_5x13crossover_indicator!AV22</f>
        <v>729.00440000000003</v>
      </c>
      <c r="BH137" s="2">
        <f>[8]testrun_5x13crossover_indicator!AW22</f>
        <v>1391.1509000000001</v>
      </c>
      <c r="BI137" s="2">
        <f>[8]testrun_5x13crossover_indicator!AX22</f>
        <v>983.95309999999995</v>
      </c>
      <c r="BJ137" s="2">
        <f>[8]testrun_5x13crossover_indicator!AY22</f>
        <v>1152.001</v>
      </c>
      <c r="BK137" s="2">
        <f>[8]testrun_5x13crossover_indicator!AZ22</f>
        <v>1097.5508</v>
      </c>
      <c r="BL137" s="2">
        <f>[8]testrun_5x13crossover_indicator!BA22</f>
        <v>874.05175999999994</v>
      </c>
      <c r="BM137" s="2">
        <f>[8]testrun_5x13crossover_indicator!BB22</f>
        <v>921.1499</v>
      </c>
      <c r="BN137" s="2">
        <f>[8]testrun_5x13crossover_indicator!BC22</f>
        <v>796.24900000000002</v>
      </c>
      <c r="BO137" s="2">
        <f>[8]testrun_5x13crossover_indicator!BD22</f>
        <v>1005.49805</v>
      </c>
      <c r="BP137" s="2">
        <f>[8]testrun_5x13crossover_indicator!BE22</f>
        <v>1624.0835</v>
      </c>
      <c r="BQ137" s="2">
        <f>[8]testrun_5x13crossover_indicator!BF22</f>
        <v>664.24950000000001</v>
      </c>
      <c r="BR137" s="2">
        <f>[8]testrun_5x13crossover_indicator!BG22</f>
        <v>582.29834000000005</v>
      </c>
      <c r="BS137" s="2">
        <f>[8]testrun_5x13crossover_indicator!BH22</f>
        <v>715.30079999999998</v>
      </c>
      <c r="BT137" s="2">
        <f>[8]testrun_5x13crossover_indicator!BI22</f>
        <v>795.50194999999997</v>
      </c>
      <c r="BU137" s="2">
        <f>[8]testrun_5x13crossover_indicator!BJ22</f>
        <v>1282.7992999999999</v>
      </c>
      <c r="BV137" s="2">
        <f>[8]testrun_5x13crossover_indicator!BK22</f>
        <v>873.05029999999999</v>
      </c>
      <c r="BW137" s="2">
        <f>[8]testrun_5x13crossover_indicator!BL22</f>
        <v>722.75099999999998</v>
      </c>
      <c r="BX137" s="2">
        <f>[8]testrun_5x13crossover_indicator!BM22</f>
        <v>928.84960000000001</v>
      </c>
      <c r="BY137" s="2">
        <f>[8]testrun_5x13crossover_indicator!BN22</f>
        <v>851.80079999999998</v>
      </c>
      <c r="BZ137" s="2">
        <f>[8]testrun_5x13crossover_indicator!BO22</f>
        <v>543.7998</v>
      </c>
      <c r="CA137" s="2">
        <f>[8]testrun_5x13crossover_indicator!BP22</f>
        <v>871.45214999999996</v>
      </c>
      <c r="CB137" s="2">
        <f>[8]testrun_5x13crossover_indicator!BQ22</f>
        <v>681.40039999999999</v>
      </c>
      <c r="CC137" s="2">
        <f>[8]testrun_5x13crossover_indicator!BR22</f>
        <v>644.65137000000004</v>
      </c>
      <c r="CD137" s="2">
        <f>[8]testrun_5x13crossover_indicator!BS22</f>
        <v>1191.0005000000001</v>
      </c>
      <c r="CE137" s="2">
        <f>[8]testrun_5x13crossover_indicator!BT22</f>
        <v>841.39746000000002</v>
      </c>
      <c r="CF137" s="2">
        <f>[8]testrun_5x13crossover_indicator!BU22</f>
        <v>559.69629999999995</v>
      </c>
      <c r="CG137" s="2">
        <f>[8]testrun_5x13crossover_indicator!BV22</f>
        <v>646.70214999999996</v>
      </c>
      <c r="CH137" s="2">
        <f>[8]testrun_5x13crossover_indicator!BW22</f>
        <v>731.09670000000006</v>
      </c>
      <c r="CI137" s="2">
        <f>[8]testrun_5x13crossover_indicator!BX22</f>
        <v>673.24900000000002</v>
      </c>
      <c r="CJ137" s="2">
        <f>[8]testrun_5x13crossover_indicator!BY22</f>
        <v>747.10155999999995</v>
      </c>
      <c r="CK137" s="2">
        <f>[8]testrun_5x13crossover_indicator!BZ22</f>
        <v>630.24710000000005</v>
      </c>
      <c r="CL137" s="2">
        <f>[8]testrun_5x13crossover_indicator!CA22</f>
        <v>900.95309999999995</v>
      </c>
      <c r="CM137" s="2">
        <f>[8]testrun_5x13crossover_indicator!CB22</f>
        <v>841.09766000000002</v>
      </c>
      <c r="CN137" s="2">
        <f>[8]testrun_5x13crossover_indicator!CC22</f>
        <v>690.60253999999998</v>
      </c>
      <c r="CO137" s="2">
        <f>[8]testrun_5x13crossover_indicator!CD22</f>
        <v>679.30079999999998</v>
      </c>
      <c r="CP137" s="2">
        <f>[8]testrun_5x13crossover_indicator!CE22</f>
        <v>714.59670000000006</v>
      </c>
      <c r="CQ137" s="2">
        <f>[8]testrun_5x13crossover_indicator!CF22</f>
        <v>975.19824000000006</v>
      </c>
      <c r="CR137" s="2">
        <f>[8]testrun_5x13crossover_indicator!CG22</f>
        <v>946.60253999999998</v>
      </c>
      <c r="CS137" s="2">
        <f>[8]testrun_5x13crossover_indicator!CH22</f>
        <v>1499.0996</v>
      </c>
      <c r="CT137" s="2">
        <f>[8]testrun_5x13crossover_indicator!CI22</f>
        <v>1048.4004</v>
      </c>
      <c r="CU137" s="2">
        <f>[8]testrun_5x13crossover_indicator!CJ22</f>
        <v>666.09960000000001</v>
      </c>
      <c r="CV137" s="2">
        <f>[8]testrun_5x13crossover_indicator!CK22</f>
        <v>1157.2655999999999</v>
      </c>
      <c r="CW137" s="2">
        <f>[8]testrun_5x13crossover_indicator!CL22</f>
        <v>994.20119999999997</v>
      </c>
      <c r="CX137" s="2">
        <f>[8]testrun_5x13crossover_indicator!CM22</f>
        <v>848.50194999999997</v>
      </c>
      <c r="CY137" s="2">
        <f>[8]testrun_5x13crossover_indicator!CN22</f>
        <v>719.49900000000002</v>
      </c>
      <c r="CZ137" s="2">
        <f>[8]testrun_5x13crossover_indicator!CO22</f>
        <v>1283.9004</v>
      </c>
      <c r="DA137" s="2">
        <f>[8]testrun_5x13crossover_indicator!CP22</f>
        <v>1922.6514</v>
      </c>
      <c r="DB137" s="2">
        <f>[8]testrun_5x13crossover_indicator!CQ22</f>
        <v>1099.4971</v>
      </c>
      <c r="DC137" s="2">
        <f>[8]testrun_5x13crossover_indicator!CR22</f>
        <v>1196.0996</v>
      </c>
      <c r="DD137" s="2">
        <f>[8]testrun_5x13crossover_indicator!CS22</f>
        <v>1366.3008</v>
      </c>
      <c r="DE137" s="2">
        <f>[8]testrun_5x13crossover_indicator!CT22</f>
        <v>1043.0146</v>
      </c>
      <c r="DF137" s="2">
        <f>[8]testrun_5x13crossover_indicator!CU22</f>
        <v>1003.5996</v>
      </c>
      <c r="DG137" s="2">
        <f>[8]testrun_5x13crossover_indicator!CV22</f>
        <v>982.40039999999999</v>
      </c>
      <c r="DH137" s="2">
        <f>[8]testrun_5x13crossover_indicator!CW22</f>
        <v>1410.4951000000001</v>
      </c>
      <c r="DI137" s="2">
        <f>[8]testrun_5x13crossover_indicator!CX22</f>
        <v>956.50390000000004</v>
      </c>
      <c r="DJ137" s="2">
        <f>[8]testrun_5x13crossover_indicator!CY22</f>
        <v>1404.8525</v>
      </c>
      <c r="DK137" s="2">
        <f>[8]testrun_5x13crossover_indicator!CZ22</f>
        <v>1528.0479</v>
      </c>
      <c r="DL137" s="2">
        <f>[8]testrun_5x13crossover_indicator!DA22</f>
        <v>1507.1514</v>
      </c>
      <c r="DM137" s="2">
        <f>[8]testrun_5x13crossover_indicator!DB22</f>
        <v>1013.75195</v>
      </c>
    </row>
    <row r="138" spans="1:117" x14ac:dyDescent="0.3">
      <c r="A138" t="s">
        <v>33</v>
      </c>
      <c r="B138" s="1" t="s">
        <v>35</v>
      </c>
      <c r="C138" t="s">
        <v>6</v>
      </c>
      <c r="D138" s="2">
        <f t="shared" si="2"/>
        <v>-58457.873480000024</v>
      </c>
      <c r="F138" s="5"/>
      <c r="G138" s="7"/>
      <c r="H138" s="7"/>
      <c r="I138" s="7"/>
      <c r="J138" s="7"/>
      <c r="K138" s="7"/>
      <c r="L138" s="2">
        <f>[8]testrun_5x13crossover_indicator!A23</f>
        <v>-426.73047000000003</v>
      </c>
      <c r="M138" s="2">
        <f>[8]testrun_5x13crossover_indicator!B23</f>
        <v>-367.38085999999998</v>
      </c>
      <c r="N138" s="2">
        <f>[8]testrun_5x13crossover_indicator!C23</f>
        <v>-521.60299999999995</v>
      </c>
      <c r="O138" s="2">
        <f>[8]testrun_5x13crossover_indicator!D23</f>
        <v>-362.5752</v>
      </c>
      <c r="P138" s="2">
        <f>[8]testrun_5x13crossover_indicator!E23</f>
        <v>-421.24414000000002</v>
      </c>
      <c r="Q138" s="2">
        <f>[8]testrun_5x13crossover_indicator!F23</f>
        <v>-401.08202999999997</v>
      </c>
      <c r="R138" s="2">
        <f>[8]testrun_5x13crossover_indicator!G23</f>
        <v>-571.44824000000006</v>
      </c>
      <c r="S138" s="2">
        <f>[8]testrun_5x13crossover_indicator!H23</f>
        <v>-589.87400000000002</v>
      </c>
      <c r="T138" s="2">
        <f>[8]testrun_5x13crossover_indicator!I23</f>
        <v>-367.50049999999999</v>
      </c>
      <c r="U138" s="2">
        <f>[8]testrun_5x13crossover_indicator!J23</f>
        <v>-416.85789999999997</v>
      </c>
      <c r="V138" s="2">
        <f>[8]testrun_5x13crossover_indicator!K23</f>
        <v>-333.46532999999999</v>
      </c>
      <c r="W138" s="2">
        <f>[8]testrun_5x13crossover_indicator!L23</f>
        <v>-361.54102</v>
      </c>
      <c r="X138" s="2">
        <f>[8]testrun_5x13crossover_indicator!M23</f>
        <v>-558.60059999999999</v>
      </c>
      <c r="Y138" s="2">
        <f>[8]testrun_5x13crossover_indicator!N23</f>
        <v>-418.31542999999999</v>
      </c>
      <c r="Z138" s="2">
        <f>[8]testrun_5x13crossover_indicator!O23</f>
        <v>-393.21337999999997</v>
      </c>
      <c r="AA138" s="2">
        <f>[8]testrun_5x13crossover_indicator!P23</f>
        <v>-423.29199999999997</v>
      </c>
      <c r="AB138" s="2">
        <f>[8]testrun_5x13crossover_indicator!Q23</f>
        <v>-370.06592000000001</v>
      </c>
      <c r="AC138" s="2">
        <f>[8]testrun_5x13crossover_indicator!R23</f>
        <v>-427.05470000000003</v>
      </c>
      <c r="AD138" s="2">
        <f>[8]testrun_5x13crossover_indicator!S23</f>
        <v>-463.22266000000002</v>
      </c>
      <c r="AE138" s="2">
        <f>[8]testrun_5x13crossover_indicator!T23</f>
        <v>-455.28613000000001</v>
      </c>
      <c r="AF138" s="2">
        <f>[8]testrun_5x13crossover_indicator!U23</f>
        <v>-466.69434000000001</v>
      </c>
      <c r="AG138" s="2">
        <f>[8]testrun_5x13crossover_indicator!V23</f>
        <v>-377.56200000000001</v>
      </c>
      <c r="AH138" s="2">
        <f>[8]testrun_5x13crossover_indicator!W23</f>
        <v>-343.83886999999999</v>
      </c>
      <c r="AI138" s="2">
        <f>[8]testrun_5x13crossover_indicator!X23</f>
        <v>-462.24414000000002</v>
      </c>
      <c r="AJ138" s="2">
        <f>[8]testrun_5x13crossover_indicator!Y23</f>
        <v>-519.54880000000003</v>
      </c>
      <c r="AK138" s="2">
        <f>[8]testrun_5x13crossover_indicator!Z23</f>
        <v>-332.32324</v>
      </c>
      <c r="AL138" s="2">
        <f>[8]testrun_5x13crossover_indicator!AA23</f>
        <v>-247.82764</v>
      </c>
      <c r="AM138" s="2">
        <f>[8]testrun_5x13crossover_indicator!AB23</f>
        <v>-374.91845999999998</v>
      </c>
      <c r="AN138" s="2">
        <f>[8]testrun_5x13crossover_indicator!AC23</f>
        <v>-434.78467000000001</v>
      </c>
      <c r="AO138" s="2">
        <f>[8]testrun_5x13crossover_indicator!AD23</f>
        <v>-568.69385</v>
      </c>
      <c r="AP138" s="2">
        <f>[8]testrun_5x13crossover_indicator!AE23</f>
        <v>-637.96875</v>
      </c>
      <c r="AQ138" s="2">
        <f>[8]testrun_5x13crossover_indicator!AF23</f>
        <v>-259.97998000000001</v>
      </c>
      <c r="AR138" s="2">
        <f>[8]testrun_5x13crossover_indicator!AG23</f>
        <v>-552.95460000000003</v>
      </c>
      <c r="AS138" s="2">
        <f>[8]testrun_5x13crossover_indicator!AH23</f>
        <v>-401.92236000000003</v>
      </c>
      <c r="AT138" s="2">
        <f>[8]testrun_5x13crossover_indicator!AI23</f>
        <v>-305.28613000000001</v>
      </c>
      <c r="AU138" s="2">
        <f>[8]testrun_5x13crossover_indicator!AJ23</f>
        <v>-535.21436000000006</v>
      </c>
      <c r="AV138" s="2">
        <f>[8]testrun_5x13crossover_indicator!AK23</f>
        <v>-570.30029999999999</v>
      </c>
      <c r="AW138" s="2">
        <f>[8]testrun_5x13crossover_indicator!AL23</f>
        <v>-330.20312000000001</v>
      </c>
      <c r="AX138" s="2">
        <f>[8]testrun_5x13crossover_indicator!AM23</f>
        <v>-478.2251</v>
      </c>
      <c r="AY138" s="2">
        <f>[8]testrun_5x13crossover_indicator!AN23</f>
        <v>-353.36619999999999</v>
      </c>
      <c r="AZ138" s="2">
        <f>[8]testrun_5x13crossover_indicator!AO23</f>
        <v>-661.62840000000006</v>
      </c>
      <c r="BA138" s="2">
        <f>[8]testrun_5x13crossover_indicator!AP23</f>
        <v>-530.59569999999997</v>
      </c>
      <c r="BB138" s="2">
        <f>[8]testrun_5x13crossover_indicator!AQ23</f>
        <v>-487.40332000000001</v>
      </c>
      <c r="BC138" s="2">
        <f>[8]testrun_5x13crossover_indicator!AR23</f>
        <v>-383.26220000000001</v>
      </c>
      <c r="BD138" s="2">
        <f>[8]testrun_5x13crossover_indicator!AS23</f>
        <v>-468.93360000000001</v>
      </c>
      <c r="BE138" s="2">
        <f>[8]testrun_5x13crossover_indicator!AT23</f>
        <v>-461.90332000000001</v>
      </c>
      <c r="BF138" s="2">
        <f>[8]testrun_5x13crossover_indicator!AU23</f>
        <v>-558.36720000000003</v>
      </c>
      <c r="BG138" s="2">
        <f>[8]testrun_5x13crossover_indicator!AV23</f>
        <v>-859.5376</v>
      </c>
      <c r="BH138" s="2">
        <f>[8]testrun_5x13crossover_indicator!AW23</f>
        <v>-432.51465000000002</v>
      </c>
      <c r="BI138" s="2">
        <f>[8]testrun_5x13crossover_indicator!AX23</f>
        <v>-617.99023</v>
      </c>
      <c r="BJ138" s="2">
        <f>[8]testrun_5x13crossover_indicator!AY23</f>
        <v>-607.99609999999996</v>
      </c>
      <c r="BK138" s="2">
        <f>[8]testrun_5x13crossover_indicator!AZ23</f>
        <v>-459.72606999999999</v>
      </c>
      <c r="BL138" s="2">
        <f>[8]testrun_5x13crossover_indicator!BA23</f>
        <v>-632.75340000000006</v>
      </c>
      <c r="BM138" s="2">
        <f>[8]testrun_5x13crossover_indicator!BB23</f>
        <v>-590.30909999999994</v>
      </c>
      <c r="BN138" s="2">
        <f>[8]testrun_5x13crossover_indicator!BC23</f>
        <v>-789.78710000000001</v>
      </c>
      <c r="BO138" s="2">
        <f>[8]testrun_5x13crossover_indicator!BD23</f>
        <v>-487.39404000000002</v>
      </c>
      <c r="BP138" s="2">
        <f>[8]testrun_5x13crossover_indicator!BE23</f>
        <v>-785.88430000000005</v>
      </c>
      <c r="BQ138" s="2">
        <f>[8]testrun_5x13crossover_indicator!BF23</f>
        <v>-556.82860000000005</v>
      </c>
      <c r="BR138" s="2">
        <f>[8]testrun_5x13crossover_indicator!BG23</f>
        <v>-602.10450000000003</v>
      </c>
      <c r="BS138" s="2">
        <f>[8]testrun_5x13crossover_indicator!BH23</f>
        <v>-445.69189999999998</v>
      </c>
      <c r="BT138" s="2">
        <f>[8]testrun_5x13crossover_indicator!BI23</f>
        <v>-630.09862999999996</v>
      </c>
      <c r="BU138" s="2">
        <f>[8]testrun_5x13crossover_indicator!BJ23</f>
        <v>-694.32619999999997</v>
      </c>
      <c r="BV138" s="2">
        <f>[8]testrun_5x13crossover_indicator!BK23</f>
        <v>-382.18506000000002</v>
      </c>
      <c r="BW138" s="2">
        <f>[8]testrun_5x13crossover_indicator!BL23</f>
        <v>-523.99805000000003</v>
      </c>
      <c r="BX138" s="2">
        <f>[8]testrun_5x13crossover_indicator!BM23</f>
        <v>-657.77200000000005</v>
      </c>
      <c r="BY138" s="2">
        <f>[8]testrun_5x13crossover_indicator!BN23</f>
        <v>-439.49707000000001</v>
      </c>
      <c r="BZ138" s="2">
        <f>[8]testrun_5x13crossover_indicator!BO23</f>
        <v>-654.56539999999995</v>
      </c>
      <c r="CA138" s="2">
        <f>[8]testrun_5x13crossover_indicator!BP23</f>
        <v>-461.79003999999998</v>
      </c>
      <c r="CB138" s="2">
        <f>[8]testrun_5x13crossover_indicator!BQ23</f>
        <v>-557.54395</v>
      </c>
      <c r="CC138" s="2">
        <f>[8]testrun_5x13crossover_indicator!BR23</f>
        <v>-565.56150000000002</v>
      </c>
      <c r="CD138" s="2">
        <f>[8]testrun_5x13crossover_indicator!BS23</f>
        <v>-961.39110000000005</v>
      </c>
      <c r="CE138" s="2">
        <f>[8]testrun_5x13crossover_indicator!BT23</f>
        <v>-613.32029999999997</v>
      </c>
      <c r="CF138" s="2">
        <f>[8]testrun_5x13crossover_indicator!BU23</f>
        <v>-580.50440000000003</v>
      </c>
      <c r="CG138" s="2">
        <f>[8]testrun_5x13crossover_indicator!BV23</f>
        <v>-416.26465000000002</v>
      </c>
      <c r="CH138" s="2">
        <f>[8]testrun_5x13crossover_indicator!BW23</f>
        <v>-624.16895</v>
      </c>
      <c r="CI138" s="2">
        <f>[8]testrun_5x13crossover_indicator!BX23</f>
        <v>-433.46386999999999</v>
      </c>
      <c r="CJ138" s="2">
        <f>[8]testrun_5x13crossover_indicator!BY23</f>
        <v>-625.94629999999995</v>
      </c>
      <c r="CK138" s="2">
        <f>[8]testrun_5x13crossover_indicator!BZ23</f>
        <v>-573.18359999999996</v>
      </c>
      <c r="CL138" s="2">
        <f>[8]testrun_5x13crossover_indicator!CA23</f>
        <v>-483.66797000000003</v>
      </c>
      <c r="CM138" s="2">
        <f>[8]testrun_5x13crossover_indicator!CB23</f>
        <v>-676.46579999999994</v>
      </c>
      <c r="CN138" s="2">
        <f>[8]testrun_5x13crossover_indicator!CC23</f>
        <v>-609.61815999999999</v>
      </c>
      <c r="CO138" s="2">
        <f>[8]testrun_5x13crossover_indicator!CD23</f>
        <v>-734.39355</v>
      </c>
      <c r="CP138" s="2">
        <f>[8]testrun_5x13crossover_indicator!CE23</f>
        <v>-719.33690000000001</v>
      </c>
      <c r="CQ138" s="2">
        <f>[8]testrun_5x13crossover_indicator!CF23</f>
        <v>-445.85059999999999</v>
      </c>
      <c r="CR138" s="2">
        <f>[8]testrun_5x13crossover_indicator!CG23</f>
        <v>-559.94140000000004</v>
      </c>
      <c r="CS138" s="2">
        <f>[8]testrun_5x13crossover_indicator!CH23</f>
        <v>-592.26170000000002</v>
      </c>
      <c r="CT138" s="2">
        <f>[8]testrun_5x13crossover_indicator!CI23</f>
        <v>-683.62694999999997</v>
      </c>
      <c r="CU138" s="2">
        <f>[8]testrun_5x13crossover_indicator!CJ23</f>
        <v>-617.88279999999997</v>
      </c>
      <c r="CV138" s="2">
        <f>[8]testrun_5x13crossover_indicator!CK23</f>
        <v>-452.83886999999999</v>
      </c>
      <c r="CW138" s="2">
        <f>[8]testrun_5x13crossover_indicator!CL23</f>
        <v>-591.96094000000005</v>
      </c>
      <c r="CX138" s="2">
        <f>[8]testrun_5x13crossover_indicator!CM23</f>
        <v>-672.66112999999996</v>
      </c>
      <c r="CY138" s="2">
        <f>[8]testrun_5x13crossover_indicator!CN23</f>
        <v>-672.90233999999998</v>
      </c>
      <c r="CZ138" s="2">
        <f>[8]testrun_5x13crossover_indicator!CO23</f>
        <v>-533.46094000000005</v>
      </c>
      <c r="DA138" s="2">
        <f>[8]testrun_5x13crossover_indicator!CP23</f>
        <v>-1176.9365</v>
      </c>
      <c r="DB138" s="2">
        <f>[8]testrun_5x13crossover_indicator!CQ23</f>
        <v>-726.84280000000001</v>
      </c>
      <c r="DC138" s="2">
        <f>[8]testrun_5x13crossover_indicator!CR23</f>
        <v>-733.93460000000005</v>
      </c>
      <c r="DD138" s="2">
        <f>[8]testrun_5x13crossover_indicator!CS23</f>
        <v>-740.54296999999997</v>
      </c>
      <c r="DE138" s="2">
        <f>[8]testrun_5x13crossover_indicator!CT23</f>
        <v>-732.82029999999997</v>
      </c>
      <c r="DF138" s="2">
        <f>[8]testrun_5x13crossover_indicator!CU23</f>
        <v>-566.78319999999997</v>
      </c>
      <c r="DG138" s="2">
        <f>[8]testrun_5x13crossover_indicator!CV23</f>
        <v>-830.81150000000002</v>
      </c>
      <c r="DH138" s="2">
        <f>[8]testrun_5x13crossover_indicator!CW23</f>
        <v>-889.55960000000005</v>
      </c>
      <c r="DI138" s="2">
        <f>[8]testrun_5x13crossover_indicator!CX23</f>
        <v>-632.52733999999998</v>
      </c>
      <c r="DJ138" s="2">
        <f>[8]testrun_5x13crossover_indicator!CY23</f>
        <v>-895.07910000000004</v>
      </c>
      <c r="DK138" s="2">
        <f>[8]testrun_5x13crossover_indicator!CZ23</f>
        <v>-857.21680000000003</v>
      </c>
      <c r="DL138" s="2">
        <f>[8]testrun_5x13crossover_indicator!DA23</f>
        <v>-858.25</v>
      </c>
      <c r="DM138" s="2">
        <f>[8]testrun_5x13crossover_indicator!DB23</f>
        <v>-749.29589999999996</v>
      </c>
    </row>
    <row r="139" spans="1:117" x14ac:dyDescent="0.3">
      <c r="A139" t="s">
        <v>33</v>
      </c>
      <c r="B139" s="1" t="s">
        <v>35</v>
      </c>
      <c r="C139" t="s">
        <v>7</v>
      </c>
      <c r="D139" s="2">
        <f t="shared" si="2"/>
        <v>33121.773992599992</v>
      </c>
      <c r="G139" s="6">
        <f>100*D139/D137</f>
        <v>36.167177802214127</v>
      </c>
      <c r="H139" s="7"/>
      <c r="I139" s="7"/>
      <c r="J139" s="7"/>
      <c r="K139" s="7"/>
      <c r="L139" s="2">
        <f>[8]testrun_5x13crossover_indicator!A24</f>
        <v>602.47069999999997</v>
      </c>
      <c r="M139" s="2">
        <f>[8]testrun_5x13crossover_indicator!B24</f>
        <v>684.26760000000002</v>
      </c>
      <c r="N139" s="2">
        <f>[8]testrun_5x13crossover_indicator!C24</f>
        <v>436.94434000000001</v>
      </c>
      <c r="O139" s="2">
        <f>[8]testrun_5x13crossover_indicator!D24</f>
        <v>362.47412000000003</v>
      </c>
      <c r="P139" s="2">
        <f>[8]testrun_5x13crossover_indicator!E24</f>
        <v>353.75488000000001</v>
      </c>
      <c r="Q139" s="2">
        <f>[8]testrun_5x13crossover_indicator!F24</f>
        <v>239.56787</v>
      </c>
      <c r="R139" s="2">
        <f>[8]testrun_5x13crossover_indicator!G24</f>
        <v>20.801758</v>
      </c>
      <c r="S139" s="2">
        <f>[8]testrun_5x13crossover_indicator!H24</f>
        <v>404.27636999999999</v>
      </c>
      <c r="T139" s="2">
        <f>[8]testrun_5x13crossover_indicator!I24</f>
        <v>407.09912000000003</v>
      </c>
      <c r="U139" s="2">
        <f>[8]testrun_5x13crossover_indicator!J24</f>
        <v>94.341309999999993</v>
      </c>
      <c r="V139" s="2">
        <f>[8]testrun_5x13crossover_indicator!K24</f>
        <v>695.88574000000006</v>
      </c>
      <c r="W139" s="2">
        <f>[8]testrun_5x13crossover_indicator!L24</f>
        <v>665.75829999999996</v>
      </c>
      <c r="X139" s="2">
        <f>[8]testrun_5x13crossover_indicator!M24</f>
        <v>-9.7504880000000007</v>
      </c>
      <c r="Y139" s="2">
        <f>[8]testrun_5x13crossover_indicator!N24</f>
        <v>496.88477</v>
      </c>
      <c r="Z139" s="2">
        <f>[8]testrun_5x13crossover_indicator!O24</f>
        <v>357.08789999999999</v>
      </c>
      <c r="AA139" s="2">
        <f>[8]testrun_5x13crossover_indicator!P24</f>
        <v>161.55860000000001</v>
      </c>
      <c r="AB139" s="2">
        <f>[8]testrun_5x13crossover_indicator!Q24</f>
        <v>567.58349999999996</v>
      </c>
      <c r="AC139" s="2">
        <f>[8]testrun_5x13crossover_indicator!R24</f>
        <v>295.39501999999999</v>
      </c>
      <c r="AD139" s="2">
        <f>[8]testrun_5x13crossover_indicator!S24</f>
        <v>26.877929999999999</v>
      </c>
      <c r="AE139" s="2">
        <f>[8]testrun_5x13crossover_indicator!T24</f>
        <v>-30.635254</v>
      </c>
      <c r="AF139" s="2">
        <f>[8]testrun_5x13crossover_indicator!U24</f>
        <v>-37.344239999999999</v>
      </c>
      <c r="AG139" s="2">
        <f>[8]testrun_5x13crossover_indicator!V24</f>
        <v>94.039060000000006</v>
      </c>
      <c r="AH139" s="2">
        <f>[8]testrun_5x13crossover_indicator!W24</f>
        <v>288.26123000000001</v>
      </c>
      <c r="AI139" s="2">
        <f>[8]testrun_5x13crossover_indicator!X24</f>
        <v>-77.593260000000001</v>
      </c>
      <c r="AJ139" s="2">
        <f>[8]testrun_5x13crossover_indicator!Y24</f>
        <v>-211.59863000000001</v>
      </c>
      <c r="AK139" s="2">
        <f>[8]testrun_5x13crossover_indicator!Z24</f>
        <v>186.97754</v>
      </c>
      <c r="AL139" s="2">
        <f>[8]testrun_5x13crossover_indicator!AA24</f>
        <v>478.27100000000002</v>
      </c>
      <c r="AM139" s="2">
        <f>[8]testrun_5x13crossover_indicator!AB24</f>
        <v>226.38329999999999</v>
      </c>
      <c r="AN139" s="2">
        <f>[8]testrun_5x13crossover_indicator!AC24</f>
        <v>265.06689999999998</v>
      </c>
      <c r="AO139" s="2">
        <f>[8]testrun_5x13crossover_indicator!AD24</f>
        <v>147.95653999999999</v>
      </c>
      <c r="AP139" s="2">
        <f>[8]testrun_5x13crossover_indicator!AE24</f>
        <v>23.029785</v>
      </c>
      <c r="AQ139" s="2">
        <f>[8]testrun_5x13crossover_indicator!AF24</f>
        <v>940.55129999999997</v>
      </c>
      <c r="AR139" s="2">
        <f>[8]testrun_5x13crossover_indicator!AG24</f>
        <v>667.19385</v>
      </c>
      <c r="AS139" s="2">
        <f>[8]testrun_5x13crossover_indicator!AH24</f>
        <v>637.47950000000003</v>
      </c>
      <c r="AT139" s="2">
        <f>[8]testrun_5x13crossover_indicator!AI24</f>
        <v>438.31200000000001</v>
      </c>
      <c r="AU139" s="2">
        <f>[8]testrun_5x13crossover_indicator!AJ24</f>
        <v>-103.81201</v>
      </c>
      <c r="AV139" s="2">
        <f>[8]testrun_5x13crossover_indicator!AK24</f>
        <v>105.75049</v>
      </c>
      <c r="AW139" s="2">
        <f>[8]testrun_5x13crossover_indicator!AL24</f>
        <v>147.19579999999999</v>
      </c>
      <c r="AX139" s="2">
        <f>[8]testrun_5x13crossover_indicator!AM24</f>
        <v>219.2876</v>
      </c>
      <c r="AY139" s="2">
        <f>[8]testrun_5x13crossover_indicator!AN24</f>
        <v>160.33301</v>
      </c>
      <c r="AZ139" s="2">
        <f>[8]testrun_5x13crossover_indicator!AO24</f>
        <v>337.06396000000001</v>
      </c>
      <c r="BA139" s="2">
        <f>[8]testrun_5x13crossover_indicator!AP24</f>
        <v>489.10399999999998</v>
      </c>
      <c r="BB139" s="2">
        <f>[8]testrun_5x13crossover_indicator!AQ24</f>
        <v>532.32619999999997</v>
      </c>
      <c r="BC139" s="2">
        <f>[8]testrun_5x13crossover_indicator!AR24</f>
        <v>279.23876999999999</v>
      </c>
      <c r="BD139" s="2">
        <f>[8]testrun_5x13crossover_indicator!AS24</f>
        <v>298.91797000000003</v>
      </c>
      <c r="BE139" s="2">
        <f>[8]testrun_5x13crossover_indicator!AT24</f>
        <v>281.39697000000001</v>
      </c>
      <c r="BF139" s="2">
        <f>[8]testrun_5x13crossover_indicator!AU24</f>
        <v>24.136718999999999</v>
      </c>
      <c r="BG139" s="2">
        <f>[8]testrun_5x13crossover_indicator!AV24</f>
        <v>-130.53319999999999</v>
      </c>
      <c r="BH139" s="2">
        <f>[8]testrun_5x13crossover_indicator!AW24</f>
        <v>958.63620000000003</v>
      </c>
      <c r="BI139" s="2">
        <f>[8]testrun_5x13crossover_indicator!AX24</f>
        <v>365.96289999999999</v>
      </c>
      <c r="BJ139" s="2">
        <f>[8]testrun_5x13crossover_indicator!AY24</f>
        <v>544.00490000000002</v>
      </c>
      <c r="BK139" s="2">
        <f>[8]testrun_5x13crossover_indicator!AZ24</f>
        <v>637.82470000000001</v>
      </c>
      <c r="BL139" s="2">
        <f>[8]testrun_5x13crossover_indicator!BA24</f>
        <v>241.29834</v>
      </c>
      <c r="BM139" s="2">
        <f>[8]testrun_5x13crossover_indicator!BB24</f>
        <v>330.84082000000001</v>
      </c>
      <c r="BN139" s="2">
        <f>[8]testrun_5x13crossover_indicator!BC24</f>
        <v>6.4619140000000002</v>
      </c>
      <c r="BO139" s="2">
        <f>[8]testrun_5x13crossover_indicator!BD24</f>
        <v>518.10400000000004</v>
      </c>
      <c r="BP139" s="2">
        <f>[8]testrun_5x13crossover_indicator!BE24</f>
        <v>838.19920000000002</v>
      </c>
      <c r="BQ139" s="2">
        <f>[8]testrun_5x13crossover_indicator!BF24</f>
        <v>107.4209</v>
      </c>
      <c r="BR139" s="2">
        <f>[8]testrun_5x13crossover_indicator!BG24</f>
        <v>-19.806152000000001</v>
      </c>
      <c r="BS139" s="2">
        <f>[8]testrun_5x13crossover_indicator!BH24</f>
        <v>269.60890000000001</v>
      </c>
      <c r="BT139" s="2">
        <f>[8]testrun_5x13crossover_indicator!BI24</f>
        <v>165.40332000000001</v>
      </c>
      <c r="BU139" s="2">
        <f>[8]testrun_5x13crossover_indicator!BJ24</f>
        <v>588.47313999999994</v>
      </c>
      <c r="BV139" s="2">
        <f>[8]testrun_5x13crossover_indicator!BK24</f>
        <v>490.86523</v>
      </c>
      <c r="BW139" s="2">
        <f>[8]testrun_5x13crossover_indicator!BL24</f>
        <v>198.75292999999999</v>
      </c>
      <c r="BX139" s="2">
        <f>[8]testrun_5x13crossover_indicator!BM24</f>
        <v>271.07763999999997</v>
      </c>
      <c r="BY139" s="2">
        <f>[8]testrun_5x13crossover_indicator!BN24</f>
        <v>412.30369999999999</v>
      </c>
      <c r="BZ139" s="2">
        <f>[8]testrun_5x13crossover_indicator!BO24</f>
        <v>-110.765625</v>
      </c>
      <c r="CA139" s="2">
        <f>[8]testrun_5x13crossover_indicator!BP24</f>
        <v>409.66210000000001</v>
      </c>
      <c r="CB139" s="2">
        <f>[8]testrun_5x13crossover_indicator!BQ24</f>
        <v>123.85644499999999</v>
      </c>
      <c r="CC139" s="2">
        <f>[8]testrun_5x13crossover_indicator!BR24</f>
        <v>79.089839999999995</v>
      </c>
      <c r="CD139" s="2">
        <f>[8]testrun_5x13crossover_indicator!BS24</f>
        <v>229.60937999999999</v>
      </c>
      <c r="CE139" s="2">
        <f>[8]testrun_5x13crossover_indicator!BT24</f>
        <v>228.07714999999999</v>
      </c>
      <c r="CF139" s="2">
        <f>[8]testrun_5x13crossover_indicator!BU24</f>
        <v>-20.808105000000001</v>
      </c>
      <c r="CG139" s="2">
        <f>[8]testrun_5x13crossover_indicator!BV24</f>
        <v>230.4375</v>
      </c>
      <c r="CH139" s="2">
        <f>[8]testrun_5x13crossover_indicator!BW24</f>
        <v>106.927734</v>
      </c>
      <c r="CI139" s="2">
        <f>[8]testrun_5x13crossover_indicator!BX24</f>
        <v>239.78515999999999</v>
      </c>
      <c r="CJ139" s="2">
        <f>[8]testrun_5x13crossover_indicator!BY24</f>
        <v>121.15527</v>
      </c>
      <c r="CK139" s="2">
        <f>[8]testrun_5x13crossover_indicator!BZ24</f>
        <v>57.063476999999999</v>
      </c>
      <c r="CL139" s="2">
        <f>[8]testrun_5x13crossover_indicator!CA24</f>
        <v>417.28516000000002</v>
      </c>
      <c r="CM139" s="2">
        <f>[8]testrun_5x13crossover_indicator!CB24</f>
        <v>164.63184000000001</v>
      </c>
      <c r="CN139" s="2">
        <f>[8]testrun_5x13crossover_indicator!CC24</f>
        <v>80.984375</v>
      </c>
      <c r="CO139" s="2">
        <f>[8]testrun_5x13crossover_indicator!CD24</f>
        <v>-55.092773000000001</v>
      </c>
      <c r="CP139" s="2">
        <f>[8]testrun_5x13crossover_indicator!CE24</f>
        <v>-4.7402344000000003</v>
      </c>
      <c r="CQ139" s="2">
        <f>[8]testrun_5x13crossover_indicator!CF24</f>
        <v>529.34766000000002</v>
      </c>
      <c r="CR139" s="2">
        <f>[8]testrun_5x13crossover_indicator!CG24</f>
        <v>386.66113000000001</v>
      </c>
      <c r="CS139" s="2">
        <f>[8]testrun_5x13crossover_indicator!CH24</f>
        <v>906.83789999999999</v>
      </c>
      <c r="CT139" s="2">
        <f>[8]testrun_5x13crossover_indicator!CI24</f>
        <v>364.77343999999999</v>
      </c>
      <c r="CU139" s="2">
        <f>[8]testrun_5x13crossover_indicator!CJ24</f>
        <v>48.216797</v>
      </c>
      <c r="CV139" s="2">
        <f>[8]testrun_5x13crossover_indicator!CK24</f>
        <v>704.42675999999994</v>
      </c>
      <c r="CW139" s="2">
        <f>[8]testrun_5x13crossover_indicator!CL24</f>
        <v>402.24023</v>
      </c>
      <c r="CX139" s="2">
        <f>[8]testrun_5x13crossover_indicator!CM24</f>
        <v>175.84082000000001</v>
      </c>
      <c r="CY139" s="2">
        <f>[8]testrun_5x13crossover_indicator!CN24</f>
        <v>46.596679999999999</v>
      </c>
      <c r="CZ139" s="2">
        <f>[8]testrun_5x13crossover_indicator!CO24</f>
        <v>750.43944999999997</v>
      </c>
      <c r="DA139" s="2">
        <f>[8]testrun_5x13crossover_indicator!CP24</f>
        <v>745.71483999999998</v>
      </c>
      <c r="DB139" s="2">
        <f>[8]testrun_5x13crossover_indicator!CQ24</f>
        <v>372.65429999999998</v>
      </c>
      <c r="DC139" s="2">
        <f>[8]testrun_5x13crossover_indicator!CR24</f>
        <v>462.16503999999998</v>
      </c>
      <c r="DD139" s="2">
        <f>[8]testrun_5x13crossover_indicator!CS24</f>
        <v>625.75779999999997</v>
      </c>
      <c r="DE139" s="2">
        <f>[8]testrun_5x13crossover_indicator!CT24</f>
        <v>310.19434000000001</v>
      </c>
      <c r="DF139" s="2">
        <f>[8]testrun_5x13crossover_indicator!CU24</f>
        <v>436.81639999999999</v>
      </c>
      <c r="DG139" s="2">
        <f>[8]testrun_5x13crossover_indicator!CV24</f>
        <v>151.58886999999999</v>
      </c>
      <c r="DH139" s="2">
        <f>[8]testrun_5x13crossover_indicator!CW24</f>
        <v>520.93555000000003</v>
      </c>
      <c r="DI139" s="2">
        <f>[8]testrun_5x13crossover_indicator!CX24</f>
        <v>323.97656000000001</v>
      </c>
      <c r="DJ139" s="2">
        <f>[8]testrun_5x13crossover_indicator!CY24</f>
        <v>509.77343999999999</v>
      </c>
      <c r="DK139" s="2">
        <f>[8]testrun_5x13crossover_indicator!CZ24</f>
        <v>670.83105</v>
      </c>
      <c r="DL139" s="2">
        <f>[8]testrun_5x13crossover_indicator!DA24</f>
        <v>648.90137000000004</v>
      </c>
      <c r="DM139" s="2">
        <f>[8]testrun_5x13crossover_indicator!DB24</f>
        <v>264.45605</v>
      </c>
    </row>
    <row r="140" spans="1:117" x14ac:dyDescent="0.3">
      <c r="A140" t="s">
        <v>33</v>
      </c>
      <c r="B140" s="1" t="s">
        <v>2</v>
      </c>
      <c r="C140" t="s">
        <v>5</v>
      </c>
      <c r="D140" s="2">
        <f t="shared" si="2"/>
        <v>49786.03379999999</v>
      </c>
      <c r="E140">
        <f>COUNT(L142:DZ142)</f>
        <v>106</v>
      </c>
      <c r="F140" s="5">
        <f>COUNTIF(L142:DZ142,"&gt;0")</f>
        <v>98</v>
      </c>
      <c r="G140" s="6">
        <f>100 *F140/E140</f>
        <v>92.452830188679243</v>
      </c>
      <c r="H140" s="7"/>
      <c r="I140" s="7"/>
      <c r="J140" s="7"/>
      <c r="K140" s="7"/>
      <c r="L140" s="2">
        <f>[8]testrun_5x13crossover_indicator!A28</f>
        <v>372.4502</v>
      </c>
      <c r="M140" s="2">
        <f>[8]testrun_5x13crossover_indicator!B28</f>
        <v>524.14890000000003</v>
      </c>
      <c r="N140" s="2">
        <f>[8]testrun_5x13crossover_indicator!C28</f>
        <v>609.34862999999996</v>
      </c>
      <c r="O140" s="2">
        <f>[8]testrun_5x13crossover_indicator!D28</f>
        <v>386.24901999999997</v>
      </c>
      <c r="P140" s="2">
        <f>[8]testrun_5x13crossover_indicator!E28</f>
        <v>203.2002</v>
      </c>
      <c r="Q140" s="2">
        <f>[8]testrun_5x13crossover_indicator!F28</f>
        <v>376.55029999999999</v>
      </c>
      <c r="R140" s="2">
        <f>[8]testrun_5x13crossover_indicator!G28</f>
        <v>178.0498</v>
      </c>
      <c r="S140" s="2">
        <f>[8]testrun_5x13crossover_indicator!H28</f>
        <v>490.49950000000001</v>
      </c>
      <c r="T140" s="2">
        <f>[8]testrun_5x13crossover_indicator!I28</f>
        <v>585.24950000000001</v>
      </c>
      <c r="U140" s="2">
        <f>[8]testrun_5x13crossover_indicator!J28</f>
        <v>248.09961000000001</v>
      </c>
      <c r="V140" s="2">
        <f>[8]testrun_5x13crossover_indicator!K28</f>
        <v>461.80029999999999</v>
      </c>
      <c r="W140" s="2">
        <f>[8]testrun_5x13crossover_indicator!L28</f>
        <v>741.40089999999998</v>
      </c>
      <c r="X140" s="2">
        <f>[8]testrun_5x13crossover_indicator!M28</f>
        <v>503.49950000000001</v>
      </c>
      <c r="Y140" s="2">
        <f>[8]testrun_5x13crossover_indicator!N28</f>
        <v>344.4502</v>
      </c>
      <c r="Z140" s="2">
        <f>[8]testrun_5x13crossover_indicator!O28</f>
        <v>406.55029999999999</v>
      </c>
      <c r="AA140" s="2">
        <f>[8]testrun_5x13crossover_indicator!P28</f>
        <v>357.30126999999999</v>
      </c>
      <c r="AB140" s="2">
        <f>[8]testrun_5x13crossover_indicator!Q28</f>
        <v>406.29883000000001</v>
      </c>
      <c r="AC140" s="2">
        <f>[8]testrun_5x13crossover_indicator!R28</f>
        <v>413.89794999999998</v>
      </c>
      <c r="AD140" s="2">
        <f>[8]testrun_5x13crossover_indicator!S28</f>
        <v>241.2998</v>
      </c>
      <c r="AE140" s="2">
        <f>[8]testrun_5x13crossover_indicator!T28</f>
        <v>226.90038999999999</v>
      </c>
      <c r="AF140" s="2">
        <f>[8]testrun_5x13crossover_indicator!U28</f>
        <v>281.40039999999999</v>
      </c>
      <c r="AG140" s="2">
        <f>[8]testrun_5x13crossover_indicator!V28</f>
        <v>165.49950999999999</v>
      </c>
      <c r="AH140" s="2">
        <f>[8]testrun_5x13crossover_indicator!W28</f>
        <v>138.80029999999999</v>
      </c>
      <c r="AI140" s="2">
        <f>[8]testrun_5x13crossover_indicator!X28</f>
        <v>318.84960000000001</v>
      </c>
      <c r="AJ140" s="2">
        <f>[8]testrun_5x13crossover_indicator!Y28</f>
        <v>145.80029999999999</v>
      </c>
      <c r="AK140" s="2">
        <f>[8]testrun_5x13crossover_indicator!Z28</f>
        <v>336.95067999999998</v>
      </c>
      <c r="AL140" s="2">
        <f>[8]testrun_5x13crossover_indicator!AA28</f>
        <v>481.3501</v>
      </c>
      <c r="AM140" s="2">
        <f>[8]testrun_5x13crossover_indicator!AB28</f>
        <v>582.5</v>
      </c>
      <c r="AN140" s="2">
        <f>[8]testrun_5x13crossover_indicator!AC28</f>
        <v>452.90039999999999</v>
      </c>
      <c r="AO140" s="2">
        <f>[8]testrun_5x13crossover_indicator!AD28</f>
        <v>135.3999</v>
      </c>
      <c r="AP140" s="2">
        <f>[8]testrun_5x13crossover_indicator!AE28</f>
        <v>336.1001</v>
      </c>
      <c r="AQ140" s="2">
        <f>[8]testrun_5x13crossover_indicator!AF28</f>
        <v>845.35059999999999</v>
      </c>
      <c r="AR140" s="2">
        <f>[8]testrun_5x13crossover_indicator!AG28</f>
        <v>810.29930000000002</v>
      </c>
      <c r="AS140" s="2">
        <f>[8]testrun_5x13crossover_indicator!AH28</f>
        <v>527.0498</v>
      </c>
      <c r="AT140" s="2">
        <f>[8]testrun_5x13crossover_indicator!AI28</f>
        <v>264.25</v>
      </c>
      <c r="AU140" s="2">
        <f>[8]testrun_5x13crossover_indicator!AJ28</f>
        <v>246.94970000000001</v>
      </c>
      <c r="AV140" s="2">
        <f>[8]testrun_5x13crossover_indicator!AK28</f>
        <v>363.00049999999999</v>
      </c>
      <c r="AW140" s="2">
        <f>[8]testrun_5x13crossover_indicator!AL28</f>
        <v>194.64940999999999</v>
      </c>
      <c r="AX140" s="2">
        <f>[8]testrun_5x13crossover_indicator!AM28</f>
        <v>508.25098000000003</v>
      </c>
      <c r="AY140" s="2">
        <f>[8]testrun_5x13crossover_indicator!AN28</f>
        <v>159.09961000000001</v>
      </c>
      <c r="AZ140" s="2">
        <f>[8]testrun_5x13crossover_indicator!AO28</f>
        <v>599.6001</v>
      </c>
      <c r="BA140" s="2">
        <f>[8]testrun_5x13crossover_indicator!AP28</f>
        <v>488.80029999999999</v>
      </c>
      <c r="BB140" s="2">
        <f>[8]testrun_5x13crossover_indicator!AQ28</f>
        <v>318.25</v>
      </c>
      <c r="BC140" s="2">
        <f>[8]testrun_5x13crossover_indicator!AR28</f>
        <v>366.59960000000001</v>
      </c>
      <c r="BD140" s="2">
        <f>[8]testrun_5x13crossover_indicator!AS28</f>
        <v>311.4502</v>
      </c>
      <c r="BE140" s="2">
        <f>[8]testrun_5x13crossover_indicator!AT28</f>
        <v>214.2002</v>
      </c>
      <c r="BF140" s="2">
        <f>[8]testrun_5x13crossover_indicator!AU28</f>
        <v>608.75</v>
      </c>
      <c r="BG140" s="2">
        <f>[8]testrun_5x13crossover_indicator!AV28</f>
        <v>610.65233999999998</v>
      </c>
      <c r="BH140" s="2">
        <f>[8]testrun_5x13crossover_indicator!AW28</f>
        <v>869.7002</v>
      </c>
      <c r="BI140" s="2">
        <f>[8]testrun_5x13crossover_indicator!AX28</f>
        <v>555.00099999999998</v>
      </c>
      <c r="BJ140" s="2">
        <f>[8]testrun_5x13crossover_indicator!AY28</f>
        <v>372.30077999999997</v>
      </c>
      <c r="BK140" s="2">
        <f>[8]testrun_5x13crossover_indicator!AZ28</f>
        <v>601.45119999999997</v>
      </c>
      <c r="BL140" s="2">
        <f>[8]testrun_5x13crossover_indicator!BA28</f>
        <v>759.3999</v>
      </c>
      <c r="BM140" s="2">
        <f>[8]testrun_5x13crossover_indicator!BB28</f>
        <v>675.20069999999998</v>
      </c>
      <c r="BN140" s="2">
        <f>[8]testrun_5x13crossover_indicator!BC28</f>
        <v>501.49804999999998</v>
      </c>
      <c r="BO140" s="2">
        <f>[8]testrun_5x13crossover_indicator!BD28</f>
        <v>971.59960000000001</v>
      </c>
      <c r="BP140" s="2">
        <f>[8]testrun_5x13crossover_indicator!BE28</f>
        <v>453.34912000000003</v>
      </c>
      <c r="BQ140" s="2">
        <f>[8]testrun_5x13crossover_indicator!BF28</f>
        <v>227.6499</v>
      </c>
      <c r="BR140" s="2">
        <f>[8]testrun_5x13crossover_indicator!BG28</f>
        <v>351.24950000000001</v>
      </c>
      <c r="BS140" s="2">
        <f>[8]testrun_5x13crossover_indicator!BH28</f>
        <v>491.45067999999998</v>
      </c>
      <c r="BT140" s="2">
        <f>[8]testrun_5x13crossover_indicator!BI28</f>
        <v>259.1001</v>
      </c>
      <c r="BU140" s="2">
        <f>[8]testrun_5x13crossover_indicator!BJ28</f>
        <v>711.50049999999999</v>
      </c>
      <c r="BV140" s="2">
        <f>[8]testrun_5x13crossover_indicator!BK28</f>
        <v>455.14940000000001</v>
      </c>
      <c r="BW140" s="2">
        <f>[8]testrun_5x13crossover_indicator!BL28</f>
        <v>339.2998</v>
      </c>
      <c r="BX140" s="2">
        <f>[8]testrun_5x13crossover_indicator!BM28</f>
        <v>687.47069999999997</v>
      </c>
      <c r="BY140" s="2">
        <f>[8]testrun_5x13crossover_indicator!BN28</f>
        <v>374.95067999999998</v>
      </c>
      <c r="BZ140" s="2">
        <f>[8]testrun_5x13crossover_indicator!BO28</f>
        <v>225.34961000000001</v>
      </c>
      <c r="CA140" s="2">
        <f>[8]testrun_5x13crossover_indicator!BP28</f>
        <v>516.24805000000003</v>
      </c>
      <c r="CB140" s="2">
        <f>[8]testrun_5x13crossover_indicator!BQ28</f>
        <v>304.84960000000001</v>
      </c>
      <c r="CC140" s="2">
        <f>[8]testrun_5x13crossover_indicator!BR28</f>
        <v>230.15136999999999</v>
      </c>
      <c r="CD140" s="2">
        <f>[8]testrun_5x13crossover_indicator!BS28</f>
        <v>542.50049999999999</v>
      </c>
      <c r="CE140" s="2">
        <f>[8]testrun_5x13crossover_indicator!BT28</f>
        <v>392.7998</v>
      </c>
      <c r="CF140" s="2">
        <f>[8]testrun_5x13crossover_indicator!BU28</f>
        <v>475.44970000000001</v>
      </c>
      <c r="CG140" s="2">
        <f>[8]testrun_5x13crossover_indicator!BV28</f>
        <v>332.9502</v>
      </c>
      <c r="CH140" s="2">
        <f>[8]testrun_5x13crossover_indicator!BW28</f>
        <v>196.24902</v>
      </c>
      <c r="CI140" s="2">
        <f>[8]testrun_5x13crossover_indicator!BX28</f>
        <v>323.59960000000001</v>
      </c>
      <c r="CJ140" s="2">
        <f>[8]testrun_5x13crossover_indicator!BY28</f>
        <v>364.24804999999998</v>
      </c>
      <c r="CK140" s="2">
        <f>[8]testrun_5x13crossover_indicator!BZ28</f>
        <v>168.55078</v>
      </c>
      <c r="CL140" s="2">
        <f>[8]testrun_5x13crossover_indicator!CA28</f>
        <v>551.15233999999998</v>
      </c>
      <c r="CM140" s="2">
        <f>[8]testrun_5x13crossover_indicator!CB28</f>
        <v>616.75</v>
      </c>
      <c r="CN140" s="2">
        <f>[8]testrun_5x13crossover_indicator!CC28</f>
        <v>442.06445000000002</v>
      </c>
      <c r="CO140" s="2">
        <f>[8]testrun_5x13crossover_indicator!CD28</f>
        <v>304.25098000000003</v>
      </c>
      <c r="CP140" s="2">
        <f>[8]testrun_5x13crossover_indicator!CE28</f>
        <v>516.19824000000006</v>
      </c>
      <c r="CQ140" s="2">
        <f>[8]testrun_5x13crossover_indicator!CF28</f>
        <v>392.80077999999997</v>
      </c>
      <c r="CR140" s="2">
        <f>[8]testrun_5x13crossover_indicator!CG28</f>
        <v>681.79880000000003</v>
      </c>
      <c r="CS140" s="2">
        <f>[8]testrun_5x13crossover_indicator!CH28</f>
        <v>750.59960000000001</v>
      </c>
      <c r="CT140" s="2">
        <f>[8]testrun_5x13crossover_indicator!CI28</f>
        <v>741.85059999999999</v>
      </c>
      <c r="CU140" s="2">
        <f>[8]testrun_5x13crossover_indicator!CJ28</f>
        <v>441.5</v>
      </c>
      <c r="CV140" s="2">
        <f>[8]testrun_5x13crossover_indicator!CK28</f>
        <v>713.09862999999996</v>
      </c>
      <c r="CW140" s="2">
        <f>[8]testrun_5x13crossover_indicator!CL28</f>
        <v>673.10155999999995</v>
      </c>
      <c r="CX140" s="2">
        <f>[8]testrun_5x13crossover_indicator!CM28</f>
        <v>587.40039999999999</v>
      </c>
      <c r="CY140" s="2">
        <f>[8]testrun_5x13crossover_indicator!CN28</f>
        <v>304.00098000000003</v>
      </c>
      <c r="CZ140" s="2">
        <f>[8]testrun_5x13crossover_indicator!CO28</f>
        <v>645.99805000000003</v>
      </c>
      <c r="DA140" s="2">
        <f>[8]testrun_5x13crossover_indicator!CP28</f>
        <v>732.45119999999997</v>
      </c>
      <c r="DB140" s="2">
        <f>[8]testrun_5x13crossover_indicator!CQ28</f>
        <v>500.39843999999999</v>
      </c>
      <c r="DC140" s="2">
        <f>[8]testrun_5x13crossover_indicator!CR28</f>
        <v>644.10059999999999</v>
      </c>
      <c r="DD140" s="2">
        <f>[8]testrun_5x13crossover_indicator!CS28</f>
        <v>436.54883000000001</v>
      </c>
      <c r="DE140" s="2">
        <f>[8]testrun_5x13crossover_indicator!CT28</f>
        <v>505.85059999999999</v>
      </c>
      <c r="DF140" s="2">
        <f>[8]testrun_5x13crossover_indicator!CU28</f>
        <v>485.60059999999999</v>
      </c>
      <c r="DG140" s="2">
        <f>[8]testrun_5x13crossover_indicator!CV28</f>
        <v>677.95119999999997</v>
      </c>
      <c r="DH140" s="2">
        <f>[8]testrun_5x13crossover_indicator!CW28</f>
        <v>1015.1992</v>
      </c>
      <c r="DI140" s="2">
        <f>[8]testrun_5x13crossover_indicator!CX28</f>
        <v>529.14940000000001</v>
      </c>
      <c r="DJ140" s="2">
        <f>[8]testrun_5x13crossover_indicator!CY28</f>
        <v>968.35155999999995</v>
      </c>
      <c r="DK140" s="2">
        <f>[8]testrun_5x13crossover_indicator!CZ28</f>
        <v>782.05079999999998</v>
      </c>
      <c r="DL140" s="2">
        <f>[8]testrun_5x13crossover_indicator!DA28</f>
        <v>856.39844000000005</v>
      </c>
      <c r="DM140" s="2">
        <f>[8]testrun_5x13crossover_indicator!DB28</f>
        <v>669.15039999999999</v>
      </c>
    </row>
    <row r="141" spans="1:117" x14ac:dyDescent="0.3">
      <c r="A141" t="s">
        <v>33</v>
      </c>
      <c r="B141" s="1" t="s">
        <v>2</v>
      </c>
      <c r="C141" t="s">
        <v>6</v>
      </c>
      <c r="D141" s="2">
        <f t="shared" si="2"/>
        <v>-21139.138202999999</v>
      </c>
      <c r="F141" s="5"/>
      <c r="G141" s="7"/>
      <c r="H141" s="7"/>
      <c r="I141" s="7"/>
      <c r="J141" s="7"/>
      <c r="K141" s="7"/>
      <c r="L141" s="2">
        <f>[8]testrun_5x13crossover_indicator!A29</f>
        <v>-112.71338</v>
      </c>
      <c r="M141" s="2">
        <f>[8]testrun_5x13crossover_indicator!B29</f>
        <v>-108.34668000000001</v>
      </c>
      <c r="N141" s="2">
        <f>[8]testrun_5x13crossover_indicator!C29</f>
        <v>-220.92822000000001</v>
      </c>
      <c r="O141" s="2">
        <f>[8]testrun_5x13crossover_indicator!D29</f>
        <v>-76.198729999999998</v>
      </c>
      <c r="P141" s="2">
        <f>[8]testrun_5x13crossover_indicator!E29</f>
        <v>-195.15136999999999</v>
      </c>
      <c r="Q141" s="2">
        <f>[8]testrun_5x13crossover_indicator!F29</f>
        <v>-118.65331999999999</v>
      </c>
      <c r="R141" s="2">
        <f>[8]testrun_5x13crossover_indicator!G29</f>
        <v>-150.21825999999999</v>
      </c>
      <c r="S141" s="2">
        <f>[8]testrun_5x13crossover_indicator!H29</f>
        <v>-166.80468999999999</v>
      </c>
      <c r="T141" s="2">
        <f>[8]testrun_5x13crossover_indicator!I29</f>
        <v>-167.92578</v>
      </c>
      <c r="U141" s="2">
        <f>[8]testrun_5x13crossover_indicator!J29</f>
        <v>-176.25977</v>
      </c>
      <c r="V141" s="2">
        <f>[8]testrun_5x13crossover_indicator!K29</f>
        <v>-180.95703</v>
      </c>
      <c r="W141" s="2">
        <f>[8]testrun_5x13crossover_indicator!L29</f>
        <v>-83.519040000000004</v>
      </c>
      <c r="X141" s="2">
        <f>[8]testrun_5x13crossover_indicator!M29</f>
        <v>-102.71532999999999</v>
      </c>
      <c r="Y141" s="2">
        <f>[8]testrun_5x13crossover_indicator!N29</f>
        <v>-117.86718999999999</v>
      </c>
      <c r="Z141" s="2">
        <f>[8]testrun_5x13crossover_indicator!O29</f>
        <v>-186.94434000000001</v>
      </c>
      <c r="AA141" s="2">
        <f>[8]testrun_5x13crossover_indicator!P29</f>
        <v>-171.47265999999999</v>
      </c>
      <c r="AB141" s="2">
        <f>[8]testrun_5x13crossover_indicator!Q29</f>
        <v>-194.46288999999999</v>
      </c>
      <c r="AC141" s="2">
        <f>[8]testrun_5x13crossover_indicator!R29</f>
        <v>-245.65917999999999</v>
      </c>
      <c r="AD141" s="2">
        <f>[8]testrun_5x13crossover_indicator!S29</f>
        <v>-149.93603999999999</v>
      </c>
      <c r="AE141" s="2">
        <f>[8]testrun_5x13crossover_indicator!T29</f>
        <v>-149.75684000000001</v>
      </c>
      <c r="AF141" s="2">
        <f>[8]testrun_5x13crossover_indicator!U29</f>
        <v>-158.45703</v>
      </c>
      <c r="AG141" s="2">
        <f>[8]testrun_5x13crossover_indicator!V29</f>
        <v>-113.308105</v>
      </c>
      <c r="AH141" s="2">
        <f>[8]testrun_5x13crossover_indicator!W29</f>
        <v>-77.072754000000003</v>
      </c>
      <c r="AI141" s="2">
        <f>[8]testrun_5x13crossover_indicator!X29</f>
        <v>-202.26172</v>
      </c>
      <c r="AJ141" s="2">
        <f>[8]testrun_5x13crossover_indicator!Y29</f>
        <v>-202.78027</v>
      </c>
      <c r="AK141" s="2">
        <f>[8]testrun_5x13crossover_indicator!Z29</f>
        <v>-162.66943000000001</v>
      </c>
      <c r="AL141" s="2">
        <f>[8]testrun_5x13crossover_indicator!AA29</f>
        <v>-34.720703</v>
      </c>
      <c r="AM141" s="2">
        <f>[8]testrun_5x13crossover_indicator!AB29</f>
        <v>-102.97168000000001</v>
      </c>
      <c r="AN141" s="2">
        <f>[8]testrun_5x13crossover_indicator!AC29</f>
        <v>-180.89795000000001</v>
      </c>
      <c r="AO141" s="2">
        <f>[8]testrun_5x13crossover_indicator!AD29</f>
        <v>-281.76758000000001</v>
      </c>
      <c r="AP141" s="2">
        <f>[8]testrun_5x13crossover_indicator!AE29</f>
        <v>-205.36768000000001</v>
      </c>
      <c r="AQ141" s="2">
        <f>[8]testrun_5x13crossover_indicator!AF29</f>
        <v>-170.99170000000001</v>
      </c>
      <c r="AR141" s="2">
        <f>[8]testrun_5x13crossover_indicator!AG29</f>
        <v>-262.24072000000001</v>
      </c>
      <c r="AS141" s="2">
        <f>[8]testrun_5x13crossover_indicator!AH29</f>
        <v>-120.73242</v>
      </c>
      <c r="AT141" s="2">
        <f>[8]testrun_5x13crossover_indicator!AI29</f>
        <v>-72.500489999999999</v>
      </c>
      <c r="AU141" s="2">
        <f>[8]testrun_5x13crossover_indicator!AJ29</f>
        <v>-369.18261999999999</v>
      </c>
      <c r="AV141" s="2">
        <f>[8]testrun_5x13crossover_indicator!AK29</f>
        <v>-213.03319999999999</v>
      </c>
      <c r="AW141" s="2">
        <f>[8]testrun_5x13crossover_indicator!AL29</f>
        <v>-95.255859999999998</v>
      </c>
      <c r="AX141" s="2">
        <f>[8]testrun_5x13crossover_indicator!AM29</f>
        <v>-53.52881</v>
      </c>
      <c r="AY141" s="2">
        <f>[8]testrun_5x13crossover_indicator!AN29</f>
        <v>-118.54297</v>
      </c>
      <c r="AZ141" s="2">
        <f>[8]testrun_5x13crossover_indicator!AO29</f>
        <v>-314.27832000000001</v>
      </c>
      <c r="BA141" s="2">
        <f>[8]testrun_5x13crossover_indicator!AP29</f>
        <v>-126.17431999999999</v>
      </c>
      <c r="BB141" s="2">
        <f>[8]testrun_5x13crossover_indicator!AQ29</f>
        <v>-184.91211000000001</v>
      </c>
      <c r="BC141" s="2">
        <f>[8]testrun_5x13crossover_indicator!AR29</f>
        <v>-124.532715</v>
      </c>
      <c r="BD141" s="2">
        <f>[8]testrun_5x13crossover_indicator!AS29</f>
        <v>-193.71045000000001</v>
      </c>
      <c r="BE141" s="2">
        <f>[8]testrun_5x13crossover_indicator!AT29</f>
        <v>-133.27538999999999</v>
      </c>
      <c r="BF141" s="2">
        <f>[8]testrun_5x13crossover_indicator!AU29</f>
        <v>-154.30371</v>
      </c>
      <c r="BG141" s="2">
        <f>[8]testrun_5x13crossover_indicator!AV29</f>
        <v>-294.75635</v>
      </c>
      <c r="BH141" s="2">
        <f>[8]testrun_5x13crossover_indicator!AW29</f>
        <v>-111.078125</v>
      </c>
      <c r="BI141" s="2">
        <f>[8]testrun_5x13crossover_indicator!AX29</f>
        <v>-265.91406000000001</v>
      </c>
      <c r="BJ141" s="2">
        <f>[8]testrun_5x13crossover_indicator!AY29</f>
        <v>-224.49121</v>
      </c>
      <c r="BK141" s="2">
        <f>[8]testrun_5x13crossover_indicator!AZ29</f>
        <v>-110.390625</v>
      </c>
      <c r="BL141" s="2">
        <f>[8]testrun_5x13crossover_indicator!BA29</f>
        <v>-190.62694999999999</v>
      </c>
      <c r="BM141" s="2">
        <f>[8]testrun_5x13crossover_indicator!BB29</f>
        <v>-274.44481999999999</v>
      </c>
      <c r="BN141" s="2">
        <f>[8]testrun_5x13crossover_indicator!BC29</f>
        <v>-195.2627</v>
      </c>
      <c r="BO141" s="2">
        <f>[8]testrun_5x13crossover_indicator!BD29</f>
        <v>-194.79052999999999</v>
      </c>
      <c r="BP141" s="2">
        <f>[8]testrun_5x13crossover_indicator!BE29</f>
        <v>-319.38672000000003</v>
      </c>
      <c r="BQ141" s="2">
        <f>[8]testrun_5x13crossover_indicator!BF29</f>
        <v>-223.02734000000001</v>
      </c>
      <c r="BR141" s="2">
        <f>[8]testrun_5x13crossover_indicator!BG29</f>
        <v>-203.03223</v>
      </c>
      <c r="BS141" s="2">
        <f>[8]testrun_5x13crossover_indicator!BH29</f>
        <v>-169.58690999999999</v>
      </c>
      <c r="BT141" s="2">
        <f>[8]testrun_5x13crossover_indicator!BI29</f>
        <v>-307.41942999999998</v>
      </c>
      <c r="BU141" s="2">
        <f>[8]testrun_5x13crossover_indicator!BJ29</f>
        <v>-89.496579999999994</v>
      </c>
      <c r="BV141" s="2">
        <f>[8]testrun_5x13crossover_indicator!BK29</f>
        <v>-274.1748</v>
      </c>
      <c r="BW141" s="2">
        <f>[8]testrun_5x13crossover_indicator!BL29</f>
        <v>-116.16797</v>
      </c>
      <c r="BX141" s="2">
        <f>[8]testrun_5x13crossover_indicator!BM29</f>
        <v>-229.96436</v>
      </c>
      <c r="BY141" s="2">
        <f>[8]testrun_5x13crossover_indicator!BN29</f>
        <v>-394.29640000000001</v>
      </c>
      <c r="BZ141" s="2">
        <f>[8]testrun_5x13crossover_indicator!BO29</f>
        <v>-206.39453</v>
      </c>
      <c r="CA141" s="2">
        <f>[8]testrun_5x13crossover_indicator!BP29</f>
        <v>-119.29297</v>
      </c>
      <c r="CB141" s="2">
        <f>[8]testrun_5x13crossover_indicator!BQ29</f>
        <v>-257.34960000000001</v>
      </c>
      <c r="CC141" s="2">
        <f>[8]testrun_5x13crossover_indicator!BR29</f>
        <v>-166.60645</v>
      </c>
      <c r="CD141" s="2">
        <f>[8]testrun_5x13crossover_indicator!BS29</f>
        <v>-581.44970000000001</v>
      </c>
      <c r="CE141" s="2">
        <f>[8]testrun_5x13crossover_indicator!BT29</f>
        <v>-177.63281000000001</v>
      </c>
      <c r="CF141" s="2">
        <f>[8]testrun_5x13crossover_indicator!BU29</f>
        <v>-244.22754</v>
      </c>
      <c r="CG141" s="2">
        <f>[8]testrun_5x13crossover_indicator!BV29</f>
        <v>-141.02440999999999</v>
      </c>
      <c r="CH141" s="2">
        <f>[8]testrun_5x13crossover_indicator!BW29</f>
        <v>-194.85741999999999</v>
      </c>
      <c r="CI141" s="2">
        <f>[8]testrun_5x13crossover_indicator!BX29</f>
        <v>-153.52538999999999</v>
      </c>
      <c r="CJ141" s="2">
        <f>[8]testrun_5x13crossover_indicator!BY29</f>
        <v>-332.22363000000001</v>
      </c>
      <c r="CK141" s="2">
        <f>[8]testrun_5x13crossover_indicator!BZ29</f>
        <v>-212.71680000000001</v>
      </c>
      <c r="CL141" s="2">
        <f>[8]testrun_5x13crossover_indicator!CA29</f>
        <v>-189.1875</v>
      </c>
      <c r="CM141" s="2">
        <f>[8]testrun_5x13crossover_indicator!CB29</f>
        <v>-119.30762</v>
      </c>
      <c r="CN141" s="2">
        <f>[8]testrun_5x13crossover_indicator!CC29</f>
        <v>-309.06639999999999</v>
      </c>
      <c r="CO141" s="2">
        <f>[8]testrun_5x13crossover_indicator!CD29</f>
        <v>-348.95800000000003</v>
      </c>
      <c r="CP141" s="2">
        <f>[8]testrun_5x13crossover_indicator!CE29</f>
        <v>-268.35059999999999</v>
      </c>
      <c r="CQ141" s="2">
        <f>[8]testrun_5x13crossover_indicator!CF29</f>
        <v>-134.77636999999999</v>
      </c>
      <c r="CR141" s="2">
        <f>[8]testrun_5x13crossover_indicator!CG29</f>
        <v>-140.8252</v>
      </c>
      <c r="CS141" s="2">
        <f>[8]testrun_5x13crossover_indicator!CH29</f>
        <v>-306.67970000000003</v>
      </c>
      <c r="CT141" s="2">
        <f>[8]testrun_5x13crossover_indicator!CI29</f>
        <v>-274.17577999999997</v>
      </c>
      <c r="CU141" s="2">
        <f>[8]testrun_5x13crossover_indicator!CJ29</f>
        <v>-180.04883000000001</v>
      </c>
      <c r="CV141" s="2">
        <f>[8]testrun_5x13crossover_indicator!CK29</f>
        <v>-194.75684000000001</v>
      </c>
      <c r="CW141" s="2">
        <f>[8]testrun_5x13crossover_indicator!CL29</f>
        <v>-196.13964999999999</v>
      </c>
      <c r="CX141" s="2">
        <f>[8]testrun_5x13crossover_indicator!CM29</f>
        <v>-165.63281000000001</v>
      </c>
      <c r="CY141" s="2">
        <f>[8]testrun_5x13crossover_indicator!CN29</f>
        <v>-229.82227</v>
      </c>
      <c r="CZ141" s="2">
        <f>[8]testrun_5x13crossover_indicator!CO29</f>
        <v>-83.069336000000007</v>
      </c>
      <c r="DA141" s="2">
        <f>[8]testrun_5x13crossover_indicator!CP29</f>
        <v>-499.58300000000003</v>
      </c>
      <c r="DB141" s="2">
        <f>[8]testrun_5x13crossover_indicator!CQ29</f>
        <v>-104.44336</v>
      </c>
      <c r="DC141" s="2">
        <f>[8]testrun_5x13crossover_indicator!CR29</f>
        <v>-360.51952999999997</v>
      </c>
      <c r="DD141" s="2">
        <f>[8]testrun_5x13crossover_indicator!CS29</f>
        <v>-377.90233999999998</v>
      </c>
      <c r="DE141" s="2">
        <f>[8]testrun_5x13crossover_indicator!CT29</f>
        <v>-320.84375</v>
      </c>
      <c r="DF141" s="2">
        <f>[8]testrun_5x13crossover_indicator!CU29</f>
        <v>-146.45898</v>
      </c>
      <c r="DG141" s="2">
        <f>[8]testrun_5x13crossover_indicator!CV29</f>
        <v>-217.84569999999999</v>
      </c>
      <c r="DH141" s="2">
        <f>[8]testrun_5x13crossover_indicator!CW29</f>
        <v>-330.31348000000003</v>
      </c>
      <c r="DI141" s="2">
        <f>[8]testrun_5x13crossover_indicator!CX29</f>
        <v>-226.00292999999999</v>
      </c>
      <c r="DJ141" s="2">
        <f>[8]testrun_5x13crossover_indicator!CY29</f>
        <v>-279.28613000000001</v>
      </c>
      <c r="DK141" s="2">
        <f>[8]testrun_5x13crossover_indicator!CZ29</f>
        <v>-220.65332000000001</v>
      </c>
      <c r="DL141" s="2">
        <f>[8]testrun_5x13crossover_indicator!DA29</f>
        <v>-210.54491999999999</v>
      </c>
      <c r="DM141" s="2">
        <f>[8]testrun_5x13crossover_indicator!DB29</f>
        <v>-222.37305000000001</v>
      </c>
    </row>
    <row r="142" spans="1:117" x14ac:dyDescent="0.3">
      <c r="A142" t="s">
        <v>33</v>
      </c>
      <c r="B142" s="1" t="s">
        <v>2</v>
      </c>
      <c r="C142" t="s">
        <v>7</v>
      </c>
      <c r="D142" s="2">
        <f t="shared" si="2"/>
        <v>28646.8954892</v>
      </c>
      <c r="G142" s="6">
        <f>100*D142/D140</f>
        <v>57.540023381416667</v>
      </c>
      <c r="H142" s="7"/>
      <c r="I142" s="7"/>
      <c r="J142" s="7"/>
      <c r="K142" s="7"/>
      <c r="L142" s="2">
        <f>[8]testrun_5x13crossover_indicator!A30</f>
        <v>259.73682000000002</v>
      </c>
      <c r="M142" s="2">
        <f>[8]testrun_5x13crossover_indicator!B30</f>
        <v>415.80225000000002</v>
      </c>
      <c r="N142" s="2">
        <f>[8]testrun_5x13crossover_indicator!C30</f>
        <v>388.42039999999997</v>
      </c>
      <c r="O142" s="2">
        <f>[8]testrun_5x13crossover_indicator!D30</f>
        <v>310.05029999999999</v>
      </c>
      <c r="P142" s="2">
        <f>[8]testrun_5x13crossover_indicator!E30</f>
        <v>8.0488280000000003</v>
      </c>
      <c r="Q142" s="2">
        <f>[8]testrun_5x13crossover_indicator!F30</f>
        <v>257.89697000000001</v>
      </c>
      <c r="R142" s="2">
        <f>[8]testrun_5x13crossover_indicator!G30</f>
        <v>27.831543</v>
      </c>
      <c r="S142" s="2">
        <f>[8]testrun_5x13crossover_indicator!H30</f>
        <v>323.69481999999999</v>
      </c>
      <c r="T142" s="2">
        <f>[8]testrun_5x13crossover_indicator!I30</f>
        <v>417.32373000000001</v>
      </c>
      <c r="U142" s="2">
        <f>[8]testrun_5x13crossover_indicator!J30</f>
        <v>71.839839999999995</v>
      </c>
      <c r="V142" s="2">
        <f>[8]testrun_5x13crossover_indicator!K30</f>
        <v>280.84325999999999</v>
      </c>
      <c r="W142" s="2">
        <f>[8]testrun_5x13crossover_indicator!L30</f>
        <v>657.88184000000001</v>
      </c>
      <c r="X142" s="2">
        <f>[8]testrun_5x13crossover_indicator!M30</f>
        <v>400.78417999999999</v>
      </c>
      <c r="Y142" s="2">
        <f>[8]testrun_5x13crossover_indicator!N30</f>
        <v>226.58301</v>
      </c>
      <c r="Z142" s="2">
        <f>[8]testrun_5x13crossover_indicator!O30</f>
        <v>219.60596000000001</v>
      </c>
      <c r="AA142" s="2">
        <f>[8]testrun_5x13crossover_indicator!P30</f>
        <v>185.82861</v>
      </c>
      <c r="AB142" s="2">
        <f>[8]testrun_5x13crossover_indicator!Q30</f>
        <v>211.83593999999999</v>
      </c>
      <c r="AC142" s="2">
        <f>[8]testrun_5x13crossover_indicator!R30</f>
        <v>168.23876999999999</v>
      </c>
      <c r="AD142" s="2">
        <f>[8]testrun_5x13crossover_indicator!S30</f>
        <v>91.363770000000002</v>
      </c>
      <c r="AE142" s="2">
        <f>[8]testrun_5x13crossover_indicator!T30</f>
        <v>77.143555000000006</v>
      </c>
      <c r="AF142" s="2">
        <f>[8]testrun_5x13crossover_indicator!U30</f>
        <v>122.94336</v>
      </c>
      <c r="AG142" s="2">
        <f>[8]testrun_5x13crossover_indicator!V30</f>
        <v>52.191406000000001</v>
      </c>
      <c r="AH142" s="2">
        <f>[8]testrun_5x13crossover_indicator!W30</f>
        <v>61.727539999999998</v>
      </c>
      <c r="AI142" s="2">
        <f>[8]testrun_5x13crossover_indicator!X30</f>
        <v>116.58789</v>
      </c>
      <c r="AJ142" s="2">
        <f>[8]testrun_5x13crossover_indicator!Y30</f>
        <v>-56.979979999999998</v>
      </c>
      <c r="AK142" s="2">
        <f>[8]testrun_5x13crossover_indicator!Z30</f>
        <v>174.28125</v>
      </c>
      <c r="AL142" s="2">
        <f>[8]testrun_5x13crossover_indicator!AA30</f>
        <v>446.62939999999998</v>
      </c>
      <c r="AM142" s="2">
        <f>[8]testrun_5x13crossover_indicator!AB30</f>
        <v>479.52832000000001</v>
      </c>
      <c r="AN142" s="2">
        <f>[8]testrun_5x13crossover_indicator!AC30</f>
        <v>272.00243999999998</v>
      </c>
      <c r="AO142" s="2">
        <f>[8]testrun_5x13crossover_indicator!AD30</f>
        <v>-146.36768000000001</v>
      </c>
      <c r="AP142" s="2">
        <f>[8]testrun_5x13crossover_indicator!AE30</f>
        <v>130.73241999999999</v>
      </c>
      <c r="AQ142" s="2">
        <f>[8]testrun_5x13crossover_indicator!AF30</f>
        <v>674.35889999999995</v>
      </c>
      <c r="AR142" s="2">
        <f>[8]testrun_5x13crossover_indicator!AG30</f>
        <v>548.05859999999996</v>
      </c>
      <c r="AS142" s="2">
        <f>[8]testrun_5x13crossover_indicator!AH30</f>
        <v>406.31738000000001</v>
      </c>
      <c r="AT142" s="2">
        <f>[8]testrun_5x13crossover_indicator!AI30</f>
        <v>191.74950999999999</v>
      </c>
      <c r="AU142" s="2">
        <f>[8]testrun_5x13crossover_indicator!AJ30</f>
        <v>-122.23291</v>
      </c>
      <c r="AV142" s="2">
        <f>[8]testrun_5x13crossover_indicator!AK30</f>
        <v>149.96728999999999</v>
      </c>
      <c r="AW142" s="2">
        <f>[8]testrun_5x13crossover_indicator!AL30</f>
        <v>99.393555000000006</v>
      </c>
      <c r="AX142" s="2">
        <f>[8]testrun_5x13crossover_indicator!AM30</f>
        <v>454.72217000000001</v>
      </c>
      <c r="AY142" s="2">
        <f>[8]testrun_5x13crossover_indicator!AN30</f>
        <v>40.556640000000002</v>
      </c>
      <c r="AZ142" s="2">
        <f>[8]testrun_5x13crossover_indicator!AO30</f>
        <v>285.32177999999999</v>
      </c>
      <c r="BA142" s="2">
        <f>[8]testrun_5x13crossover_indicator!AP30</f>
        <v>362.62598000000003</v>
      </c>
      <c r="BB142" s="2">
        <f>[8]testrun_5x13crossover_indicator!AQ30</f>
        <v>133.33788999999999</v>
      </c>
      <c r="BC142" s="2">
        <f>[8]testrun_5x13crossover_indicator!AR30</f>
        <v>242.0669</v>
      </c>
      <c r="BD142" s="2">
        <f>[8]testrun_5x13crossover_indicator!AS30</f>
        <v>117.739746</v>
      </c>
      <c r="BE142" s="2">
        <f>[8]testrun_5x13crossover_indicator!AT30</f>
        <v>80.924805000000006</v>
      </c>
      <c r="BF142" s="2">
        <f>[8]testrun_5x13crossover_indicator!AU30</f>
        <v>454.44630000000001</v>
      </c>
      <c r="BG142" s="2">
        <f>[8]testrun_5x13crossover_indicator!AV30</f>
        <v>315.89600000000002</v>
      </c>
      <c r="BH142" s="2">
        <f>[8]testrun_5x13crossover_indicator!AW30</f>
        <v>758.62210000000005</v>
      </c>
      <c r="BI142" s="2">
        <f>[8]testrun_5x13crossover_indicator!AX30</f>
        <v>289.08690000000001</v>
      </c>
      <c r="BJ142" s="2">
        <f>[8]testrun_5x13crossover_indicator!AY30</f>
        <v>147.80957000000001</v>
      </c>
      <c r="BK142" s="2">
        <f>[8]testrun_5x13crossover_indicator!AZ30</f>
        <v>491.06054999999998</v>
      </c>
      <c r="BL142" s="2">
        <f>[8]testrun_5x13crossover_indicator!BA30</f>
        <v>568.77295000000004</v>
      </c>
      <c r="BM142" s="2">
        <f>[8]testrun_5x13crossover_indicator!BB30</f>
        <v>400.75585999999998</v>
      </c>
      <c r="BN142" s="2">
        <f>[8]testrun_5x13crossover_indicator!BC30</f>
        <v>306.23534999999998</v>
      </c>
      <c r="BO142" s="2">
        <f>[8]testrun_5x13crossover_indicator!BD30</f>
        <v>776.80909999999994</v>
      </c>
      <c r="BP142" s="2">
        <f>[8]testrun_5x13crossover_indicator!BE30</f>
        <v>133.9624</v>
      </c>
      <c r="BQ142" s="2">
        <f>[8]testrun_5x13crossover_indicator!BF30</f>
        <v>4.6225585999999996</v>
      </c>
      <c r="BR142" s="2">
        <f>[8]testrun_5x13crossover_indicator!BG30</f>
        <v>148.21728999999999</v>
      </c>
      <c r="BS142" s="2">
        <f>[8]testrun_5x13crossover_indicator!BH30</f>
        <v>321.86376999999999</v>
      </c>
      <c r="BT142" s="2">
        <f>[8]testrun_5x13crossover_indicator!BI30</f>
        <v>-48.319336</v>
      </c>
      <c r="BU142" s="2">
        <f>[8]testrun_5x13crossover_indicator!BJ30</f>
        <v>622.00390000000004</v>
      </c>
      <c r="BV142" s="2">
        <f>[8]testrun_5x13crossover_indicator!BK30</f>
        <v>180.97461000000001</v>
      </c>
      <c r="BW142" s="2">
        <f>[8]testrun_5x13crossover_indicator!BL30</f>
        <v>223.13184000000001</v>
      </c>
      <c r="BX142" s="2">
        <f>[8]testrun_5x13crossover_indicator!BM30</f>
        <v>457.50635</v>
      </c>
      <c r="BY142" s="2">
        <f>[8]testrun_5x13crossover_indicator!BN30</f>
        <v>-19.345703</v>
      </c>
      <c r="BZ142" s="2">
        <f>[8]testrun_5x13crossover_indicator!BO30</f>
        <v>18.955078</v>
      </c>
      <c r="CA142" s="2">
        <f>[8]testrun_5x13crossover_indicator!BP30</f>
        <v>396.95508000000001</v>
      </c>
      <c r="CB142" s="2">
        <f>[8]testrun_5x13crossover_indicator!BQ30</f>
        <v>47.5</v>
      </c>
      <c r="CC142" s="2">
        <f>[8]testrun_5x13crossover_indicator!BR30</f>
        <v>63.544919999999998</v>
      </c>
      <c r="CD142" s="2">
        <f>[8]testrun_5x13crossover_indicator!BS30</f>
        <v>-38.949219999999997</v>
      </c>
      <c r="CE142" s="2">
        <f>[8]testrun_5x13crossover_indicator!BT30</f>
        <v>215.16699</v>
      </c>
      <c r="CF142" s="2">
        <f>[8]testrun_5x13crossover_indicator!BU30</f>
        <v>231.22217000000001</v>
      </c>
      <c r="CG142" s="2">
        <f>[8]testrun_5x13crossover_indicator!BV30</f>
        <v>191.92578</v>
      </c>
      <c r="CH142" s="2">
        <f>[8]testrun_5x13crossover_indicator!BW30</f>
        <v>1.3916016</v>
      </c>
      <c r="CI142" s="2">
        <f>[8]testrun_5x13crossover_indicator!BX30</f>
        <v>170.07422</v>
      </c>
      <c r="CJ142" s="2">
        <f>[8]testrun_5x13crossover_indicator!BY30</f>
        <v>32.024414</v>
      </c>
      <c r="CK142" s="2">
        <f>[8]testrun_5x13crossover_indicator!BZ30</f>
        <v>-44.166015999999999</v>
      </c>
      <c r="CL142" s="2">
        <f>[8]testrun_5x13crossover_indicator!CA30</f>
        <v>361.96483999999998</v>
      </c>
      <c r="CM142" s="2">
        <f>[8]testrun_5x13crossover_indicator!CB30</f>
        <v>497.44238000000001</v>
      </c>
      <c r="CN142" s="2">
        <f>[8]testrun_5x13crossover_indicator!CC30</f>
        <v>132.99805000000001</v>
      </c>
      <c r="CO142" s="2">
        <f>[8]testrun_5x13crossover_indicator!CD30</f>
        <v>-44.707030000000003</v>
      </c>
      <c r="CP142" s="2">
        <f>[8]testrun_5x13crossover_indicator!CE30</f>
        <v>247.84765999999999</v>
      </c>
      <c r="CQ142" s="2">
        <f>[8]testrun_5x13crossover_indicator!CF30</f>
        <v>258.02440000000001</v>
      </c>
      <c r="CR142" s="2">
        <f>[8]testrun_5x13crossover_indicator!CG30</f>
        <v>540.97362999999996</v>
      </c>
      <c r="CS142" s="2">
        <f>[8]testrun_5x13crossover_indicator!CH30</f>
        <v>443.91991999999999</v>
      </c>
      <c r="CT142" s="2">
        <f>[8]testrun_5x13crossover_indicator!CI30</f>
        <v>467.6748</v>
      </c>
      <c r="CU142" s="2">
        <f>[8]testrun_5x13crossover_indicator!CJ30</f>
        <v>261.45116999999999</v>
      </c>
      <c r="CV142" s="2">
        <f>[8]testrun_5x13crossover_indicator!CK30</f>
        <v>518.34180000000003</v>
      </c>
      <c r="CW142" s="2">
        <f>[8]testrun_5x13crossover_indicator!CL30</f>
        <v>476.96190000000001</v>
      </c>
      <c r="CX142" s="2">
        <f>[8]testrun_5x13crossover_indicator!CM30</f>
        <v>421.76758000000001</v>
      </c>
      <c r="CY142" s="2">
        <f>[8]testrun_5x13crossover_indicator!CN30</f>
        <v>74.178709999999995</v>
      </c>
      <c r="CZ142" s="2">
        <f>[8]testrun_5x13crossover_indicator!CO30</f>
        <v>562.92870000000005</v>
      </c>
      <c r="DA142" s="2">
        <f>[8]testrun_5x13crossover_indicator!CP30</f>
        <v>232.86815999999999</v>
      </c>
      <c r="DB142" s="2">
        <f>[8]testrun_5x13crossover_indicator!CQ30</f>
        <v>395.95508000000001</v>
      </c>
      <c r="DC142" s="2">
        <f>[8]testrun_5x13crossover_indicator!CR30</f>
        <v>283.58105</v>
      </c>
      <c r="DD142" s="2">
        <f>[8]testrun_5x13crossover_indicator!CS30</f>
        <v>58.646484000000001</v>
      </c>
      <c r="DE142" s="2">
        <f>[8]testrun_5x13crossover_indicator!CT30</f>
        <v>185.00684000000001</v>
      </c>
      <c r="DF142" s="2">
        <f>[8]testrun_5x13crossover_indicator!CU30</f>
        <v>339.14159999999998</v>
      </c>
      <c r="DG142" s="2">
        <f>[8]testrun_5x13crossover_indicator!CV30</f>
        <v>460.10547000000003</v>
      </c>
      <c r="DH142" s="2">
        <f>[8]testrun_5x13crossover_indicator!CW30</f>
        <v>684.88574000000006</v>
      </c>
      <c r="DI142" s="2">
        <f>[8]testrun_5x13crossover_indicator!CX30</f>
        <v>303.14648</v>
      </c>
      <c r="DJ142" s="2">
        <f>[8]testrun_5x13crossover_indicator!CY30</f>
        <v>689.06539999999995</v>
      </c>
      <c r="DK142" s="2">
        <f>[8]testrun_5x13crossover_indicator!CZ30</f>
        <v>561.39746000000002</v>
      </c>
      <c r="DL142" s="2">
        <f>[8]testrun_5x13crossover_indicator!DA30</f>
        <v>645.85350000000005</v>
      </c>
      <c r="DM142" s="2">
        <f>[8]testrun_5x13crossover_indicator!DB30</f>
        <v>446.77733999999998</v>
      </c>
    </row>
    <row r="143" spans="1:117" x14ac:dyDescent="0.3">
      <c r="A143" t="s">
        <v>33</v>
      </c>
      <c r="B143" s="1" t="s">
        <v>3</v>
      </c>
      <c r="C143" t="s">
        <v>5</v>
      </c>
      <c r="D143" s="2">
        <f t="shared" si="2"/>
        <v>22376.0991374</v>
      </c>
      <c r="E143">
        <f>COUNT(L145:DZ145)</f>
        <v>106</v>
      </c>
      <c r="F143" s="5">
        <f>COUNTIF(L145:DZ145,"&gt;0")</f>
        <v>83</v>
      </c>
      <c r="G143" s="6">
        <f>100 *F143/E143</f>
        <v>78.301886792452834</v>
      </c>
      <c r="H143" s="7"/>
      <c r="I143" s="7"/>
      <c r="J143" s="7"/>
      <c r="K143" s="7"/>
      <c r="L143" s="2">
        <f>[8]testrun_5x13crossover_indicator!A34</f>
        <v>313.59960000000001</v>
      </c>
      <c r="M143" s="2">
        <f>[8]testrun_5x13crossover_indicator!B34</f>
        <v>157.0498</v>
      </c>
      <c r="N143" s="2">
        <f>[8]testrun_5x13crossover_indicator!C34</f>
        <v>26.75</v>
      </c>
      <c r="O143" s="2">
        <f>[8]testrun_5x13crossover_indicator!D34</f>
        <v>384.3501</v>
      </c>
      <c r="P143" s="2">
        <f>[8]testrun_5x13crossover_indicator!E34</f>
        <v>246.0498</v>
      </c>
      <c r="Q143" s="2">
        <f>[8]testrun_5x13crossover_indicator!F34</f>
        <v>0</v>
      </c>
      <c r="R143" s="2">
        <f>[8]testrun_5x13crossover_indicator!G34</f>
        <v>141.25</v>
      </c>
      <c r="S143" s="2">
        <f>[8]testrun_5x13crossover_indicator!H34</f>
        <v>645</v>
      </c>
      <c r="T143" s="2">
        <f>[8]testrun_5x13crossover_indicator!I34</f>
        <v>4.0996094000000003</v>
      </c>
      <c r="U143" s="2">
        <f>[8]testrun_5x13crossover_indicator!J34</f>
        <v>53.349609999999998</v>
      </c>
      <c r="V143" s="2">
        <f>[8]testrun_5x13crossover_indicator!K34</f>
        <v>580.69970000000001</v>
      </c>
      <c r="W143" s="2">
        <f>[8]testrun_5x13crossover_indicator!L34</f>
        <v>298.34960000000001</v>
      </c>
      <c r="X143" s="2">
        <f>[8]testrun_5x13crossover_indicator!M34</f>
        <v>9.1499020000000009</v>
      </c>
      <c r="Y143" s="2">
        <f>[8]testrun_5x13crossover_indicator!N34</f>
        <v>298.15039999999999</v>
      </c>
      <c r="Z143" s="2">
        <f>[8]testrun_5x13crossover_indicator!O34</f>
        <v>42.149901999999997</v>
      </c>
      <c r="AA143" s="2">
        <f>[8]testrun_5x13crossover_indicator!P34</f>
        <v>5.5</v>
      </c>
      <c r="AB143" s="2">
        <f>[8]testrun_5x13crossover_indicator!Q34</f>
        <v>270.5498</v>
      </c>
      <c r="AC143" s="2">
        <f>[8]testrun_5x13crossover_indicator!R34</f>
        <v>60.150390000000002</v>
      </c>
      <c r="AD143" s="2">
        <f>[8]testrun_5x13crossover_indicator!S34</f>
        <v>63.799804999999999</v>
      </c>
      <c r="AE143" s="2">
        <f>[8]testrun_5x13crossover_indicator!T34</f>
        <v>0</v>
      </c>
      <c r="AF143" s="2">
        <f>[8]testrun_5x13crossover_indicator!U34</f>
        <v>241.8999</v>
      </c>
      <c r="AG143" s="2">
        <f>[8]testrun_5x13crossover_indicator!V34</f>
        <v>0</v>
      </c>
      <c r="AH143" s="2">
        <f>[8]testrun_5x13crossover_indicator!W34</f>
        <v>73.699709999999996</v>
      </c>
      <c r="AI143" s="2">
        <f>[8]testrun_5x13crossover_indicator!X34</f>
        <v>162.25</v>
      </c>
      <c r="AJ143" s="2">
        <f>[8]testrun_5x13crossover_indicator!Y34</f>
        <v>8.4501950000000008</v>
      </c>
      <c r="AK143" s="2">
        <f>[8]testrun_5x13crossover_indicator!Z34</f>
        <v>90.5</v>
      </c>
      <c r="AL143" s="2">
        <f>[8]testrun_5x13crossover_indicator!AA34</f>
        <v>207.1001</v>
      </c>
      <c r="AM143" s="2">
        <f>[8]testrun_5x13crossover_indicator!AB34</f>
        <v>59.199706999999997</v>
      </c>
      <c r="AN143" s="2">
        <f>[8]testrun_5x13crossover_indicator!AC34</f>
        <v>360.6499</v>
      </c>
      <c r="AO143" s="2">
        <f>[8]testrun_5x13crossover_indicator!AD34</f>
        <v>180.55029999999999</v>
      </c>
      <c r="AP143" s="2">
        <f>[8]testrun_5x13crossover_indicator!AE34</f>
        <v>0</v>
      </c>
      <c r="AQ143" s="2">
        <f>[8]testrun_5x13crossover_indicator!AF34</f>
        <v>354.1001</v>
      </c>
      <c r="AR143" s="2">
        <f>[8]testrun_5x13crossover_indicator!AG34</f>
        <v>231.1499</v>
      </c>
      <c r="AS143" s="2">
        <f>[8]testrun_5x13crossover_indicator!AH34</f>
        <v>6.9497070000000001</v>
      </c>
      <c r="AT143" s="2">
        <f>[8]testrun_5x13crossover_indicator!AI34</f>
        <v>95.75</v>
      </c>
      <c r="AU143" s="2">
        <f>[8]testrun_5x13crossover_indicator!AJ34</f>
        <v>69.149900000000002</v>
      </c>
      <c r="AV143" s="2">
        <f>[8]testrun_5x13crossover_indicator!AK34</f>
        <v>23.549804999999999</v>
      </c>
      <c r="AW143" s="2">
        <f>[8]testrun_5x13crossover_indicator!AL34</f>
        <v>248.84961000000001</v>
      </c>
      <c r="AX143" s="2">
        <f>[8]testrun_5x13crossover_indicator!AM34</f>
        <v>335.5</v>
      </c>
      <c r="AY143" s="2">
        <f>[8]testrun_5x13crossover_indicator!AN34</f>
        <v>114.1499</v>
      </c>
      <c r="AZ143" s="2">
        <f>[8]testrun_5x13crossover_indicator!AO34</f>
        <v>408.0498</v>
      </c>
      <c r="BA143" s="2">
        <f>[8]testrun_5x13crossover_indicator!AP34</f>
        <v>228.44970000000001</v>
      </c>
      <c r="BB143" s="2">
        <f>[8]testrun_5x13crossover_indicator!AQ34</f>
        <v>152.55029999999999</v>
      </c>
      <c r="BC143" s="2">
        <f>[8]testrun_5x13crossover_indicator!AR34</f>
        <v>0</v>
      </c>
      <c r="BD143" s="2">
        <f>[8]testrun_5x13crossover_indicator!AS34</f>
        <v>332.6001</v>
      </c>
      <c r="BE143" s="2">
        <f>[8]testrun_5x13crossover_indicator!AT34</f>
        <v>62.649901999999997</v>
      </c>
      <c r="BF143" s="2">
        <f>[8]testrun_5x13crossover_indicator!AU34</f>
        <v>392.5498</v>
      </c>
      <c r="BG143" s="2">
        <f>[8]testrun_5x13crossover_indicator!AV34</f>
        <v>388.65039999999999</v>
      </c>
      <c r="BH143" s="2">
        <f>[8]testrun_5x13crossover_indicator!AW34</f>
        <v>37.150390000000002</v>
      </c>
      <c r="BI143" s="2">
        <f>[8]testrun_5x13crossover_indicator!AX34</f>
        <v>133.75</v>
      </c>
      <c r="BJ143" s="2">
        <f>[8]testrun_5x13crossover_indicator!AY34</f>
        <v>220.2002</v>
      </c>
      <c r="BK143" s="2">
        <f>[8]testrun_5x13crossover_indicator!AZ34</f>
        <v>143.2998</v>
      </c>
      <c r="BL143" s="2">
        <f>[8]testrun_5x13crossover_indicator!BA34</f>
        <v>421.59960000000001</v>
      </c>
      <c r="BM143" s="2">
        <f>[8]testrun_5x13crossover_indicator!BB34</f>
        <v>170.05029999999999</v>
      </c>
      <c r="BN143" s="2">
        <f>[8]testrun_5x13crossover_indicator!BC34</f>
        <v>20.200195000000001</v>
      </c>
      <c r="BO143" s="2">
        <f>[8]testrun_5x13crossover_indicator!BD34</f>
        <v>337.19970000000001</v>
      </c>
      <c r="BP143" s="2">
        <f>[8]testrun_5x13crossover_indicator!BE34</f>
        <v>179.8501</v>
      </c>
      <c r="BQ143" s="2">
        <f>[8]testrun_5x13crossover_indicator!BF34</f>
        <v>50.450195000000001</v>
      </c>
      <c r="BR143" s="2">
        <f>[8]testrun_5x13crossover_indicator!BG34</f>
        <v>327.05029999999999</v>
      </c>
      <c r="BS143" s="2">
        <f>[8]testrun_5x13crossover_indicator!BH34</f>
        <v>192.8999</v>
      </c>
      <c r="BT143" s="2">
        <f>[8]testrun_5x13crossover_indicator!BI34</f>
        <v>505.75</v>
      </c>
      <c r="BU143" s="2">
        <f>[8]testrun_5x13crossover_indicator!BJ34</f>
        <v>206.84961000000001</v>
      </c>
      <c r="BV143" s="2">
        <f>[8]testrun_5x13crossover_indicator!BK34</f>
        <v>316.8999</v>
      </c>
      <c r="BW143" s="2">
        <f>[8]testrun_5x13crossover_indicator!BL34</f>
        <v>213.25</v>
      </c>
      <c r="BX143" s="2">
        <f>[8]testrun_5x13crossover_indicator!BM34</f>
        <v>29.600097999999999</v>
      </c>
      <c r="BY143" s="2">
        <f>[8]testrun_5x13crossover_indicator!BN34</f>
        <v>283.60059999999999</v>
      </c>
      <c r="BZ143" s="2">
        <f>[8]testrun_5x13crossover_indicator!BO34</f>
        <v>117.40039</v>
      </c>
      <c r="CA143" s="2">
        <f>[8]testrun_5x13crossover_indicator!BP34</f>
        <v>78.799805000000006</v>
      </c>
      <c r="CB143" s="2">
        <f>[8]testrun_5x13crossover_indicator!BQ34</f>
        <v>186.30078</v>
      </c>
      <c r="CC143" s="2">
        <f>[8]testrun_5x13crossover_indicator!BR34</f>
        <v>0</v>
      </c>
      <c r="CD143" s="2">
        <f>[8]testrun_5x13crossover_indicator!BS34</f>
        <v>241.09961000000001</v>
      </c>
      <c r="CE143" s="2">
        <f>[8]testrun_5x13crossover_indicator!BT34</f>
        <v>120.75</v>
      </c>
      <c r="CF143" s="2">
        <f>[8]testrun_5x13crossover_indicator!BU34</f>
        <v>509.20067999999998</v>
      </c>
      <c r="CG143" s="2">
        <f>[8]testrun_5x13crossover_indicator!BV34</f>
        <v>148.4502</v>
      </c>
      <c r="CH143" s="2">
        <f>[8]testrun_5x13crossover_indicator!BW34</f>
        <v>181.75</v>
      </c>
      <c r="CI143" s="2">
        <f>[8]testrun_5x13crossover_indicator!BX34</f>
        <v>212.39940999999999</v>
      </c>
      <c r="CJ143" s="2">
        <f>[8]testrun_5x13crossover_indicator!BY34</f>
        <v>115.40039</v>
      </c>
      <c r="CK143" s="2">
        <f>[8]testrun_5x13crossover_indicator!BZ34</f>
        <v>127.70019499999999</v>
      </c>
      <c r="CL143" s="2">
        <f>[8]testrun_5x13crossover_indicator!CA34</f>
        <v>167.85059000000001</v>
      </c>
      <c r="CM143" s="2">
        <f>[8]testrun_5x13crossover_indicator!CB34</f>
        <v>160.25</v>
      </c>
      <c r="CN143" s="2">
        <f>[8]testrun_5x13crossover_indicator!CC34</f>
        <v>133.09961000000001</v>
      </c>
      <c r="CO143" s="2">
        <f>[8]testrun_5x13crossover_indicator!CD34</f>
        <v>69</v>
      </c>
      <c r="CP143" s="2">
        <f>[8]testrun_5x13crossover_indicator!CE34</f>
        <v>306.7002</v>
      </c>
      <c r="CQ143" s="2">
        <f>[8]testrun_5x13crossover_indicator!CF34</f>
        <v>295.7002</v>
      </c>
      <c r="CR143" s="2">
        <f>[8]testrun_5x13crossover_indicator!CG34</f>
        <v>544.90039999999999</v>
      </c>
      <c r="CS143" s="2">
        <f>[8]testrun_5x13crossover_indicator!CH34</f>
        <v>231.2998</v>
      </c>
      <c r="CT143" s="2">
        <f>[8]testrun_5x13crossover_indicator!CI34</f>
        <v>325.2998</v>
      </c>
      <c r="CU143" s="2">
        <f>[8]testrun_5x13crossover_indicator!CJ34</f>
        <v>245.2998</v>
      </c>
      <c r="CV143" s="2">
        <f>[8]testrun_5x13crossover_indicator!CK34</f>
        <v>258.2998</v>
      </c>
      <c r="CW143" s="2">
        <f>[8]testrun_5x13crossover_indicator!CL34</f>
        <v>104.70019499999999</v>
      </c>
      <c r="CX143" s="2">
        <f>[8]testrun_5x13crossover_indicator!CM34</f>
        <v>229.7998</v>
      </c>
      <c r="CY143" s="2">
        <f>[8]testrun_5x13crossover_indicator!CN34</f>
        <v>474.59960000000001</v>
      </c>
      <c r="CZ143" s="2">
        <f>[8]testrun_5x13crossover_indicator!CO34</f>
        <v>8.7998049999999992</v>
      </c>
      <c r="DA143" s="2">
        <f>[8]testrun_5x13crossover_indicator!CP34</f>
        <v>1182.6504</v>
      </c>
      <c r="DB143" s="2">
        <f>[8]testrun_5x13crossover_indicator!CQ34</f>
        <v>182.84961000000001</v>
      </c>
      <c r="DC143" s="2">
        <f>[8]testrun_5x13crossover_indicator!CR34</f>
        <v>348.9502</v>
      </c>
      <c r="DD143" s="2">
        <f>[8]testrun_5x13crossover_indicator!CS34</f>
        <v>70.349609999999998</v>
      </c>
      <c r="DE143" s="2">
        <f>[8]testrun_5x13crossover_indicator!CT34</f>
        <v>265.99901999999997</v>
      </c>
      <c r="DF143" s="2">
        <f>[8]testrun_5x13crossover_indicator!CU34</f>
        <v>587.75</v>
      </c>
      <c r="DG143" s="2">
        <f>[8]testrun_5x13crossover_indicator!CV34</f>
        <v>0</v>
      </c>
      <c r="DH143" s="2">
        <f>[8]testrun_5x13crossover_indicator!CW34</f>
        <v>616.40039999999999</v>
      </c>
      <c r="DI143" s="2">
        <f>[8]testrun_5x13crossover_indicator!CX34</f>
        <v>20.799804999999999</v>
      </c>
      <c r="DJ143" s="2">
        <f>[8]testrun_5x13crossover_indicator!CY34</f>
        <v>193.30078</v>
      </c>
      <c r="DK143" s="2">
        <f>[8]testrun_5x13crossover_indicator!CZ34</f>
        <v>594.80079999999998</v>
      </c>
      <c r="DL143" s="2">
        <f>[8]testrun_5x13crossover_indicator!DA34</f>
        <v>249.44922</v>
      </c>
      <c r="DM143" s="2">
        <f>[8]testrun_5x13crossover_indicator!DB34</f>
        <v>249.35059000000001</v>
      </c>
    </row>
    <row r="144" spans="1:117" x14ac:dyDescent="0.3">
      <c r="A144" t="s">
        <v>33</v>
      </c>
      <c r="B144" s="1" t="s">
        <v>3</v>
      </c>
      <c r="C144" t="s">
        <v>6</v>
      </c>
      <c r="D144" s="2">
        <f t="shared" si="2"/>
        <v>-5266.4809419000003</v>
      </c>
      <c r="F144" s="5"/>
      <c r="G144" s="7"/>
      <c r="H144" s="7"/>
      <c r="I144" s="7"/>
      <c r="J144" s="7"/>
      <c r="K144" s="7"/>
      <c r="L144" s="2">
        <f>[8]testrun_5x13crossover_indicator!A35</f>
        <v>0</v>
      </c>
      <c r="M144" s="2">
        <f>[8]testrun_5x13crossover_indicator!B35</f>
        <v>-68.297849999999997</v>
      </c>
      <c r="N144" s="2">
        <f>[8]testrun_5x13crossover_indicator!C35</f>
        <v>-242.42383000000001</v>
      </c>
      <c r="O144" s="2">
        <f>[8]testrun_5x13crossover_indicator!D35</f>
        <v>-34.335450000000002</v>
      </c>
      <c r="P144" s="2">
        <f>[8]testrun_5x13crossover_indicator!E35</f>
        <v>-20.059082</v>
      </c>
      <c r="Q144" s="2">
        <f>[8]testrun_5x13crossover_indicator!F35</f>
        <v>-41.120604999999998</v>
      </c>
      <c r="R144" s="2">
        <f>[8]testrun_5x13crossover_indicator!G35</f>
        <v>-64.972660000000005</v>
      </c>
      <c r="S144" s="2">
        <f>[8]testrun_5x13crossover_indicator!H35</f>
        <v>0</v>
      </c>
      <c r="T144" s="2">
        <f>[8]testrun_5x13crossover_indicator!I35</f>
        <v>-98.996089999999995</v>
      </c>
      <c r="U144" s="2">
        <f>[8]testrun_5x13crossover_indicator!J35</f>
        <v>-58.392580000000002</v>
      </c>
      <c r="V144" s="2">
        <f>[8]testrun_5x13crossover_indicator!K35</f>
        <v>-4.7983399999999996</v>
      </c>
      <c r="W144" s="2">
        <f>[8]testrun_5x13crossover_indicator!L35</f>
        <v>-4.7768554999999999</v>
      </c>
      <c r="X144" s="2">
        <f>[8]testrun_5x13crossover_indicator!M35</f>
        <v>-9.5092770000000009</v>
      </c>
      <c r="Y144" s="2">
        <f>[8]testrun_5x13crossover_indicator!N35</f>
        <v>-5.4243164000000004</v>
      </c>
      <c r="Z144" s="2">
        <f>[8]testrun_5x13crossover_indicator!O35</f>
        <v>-53.661619999999999</v>
      </c>
      <c r="AA144" s="2">
        <f>[8]testrun_5x13crossover_indicator!P35</f>
        <v>-64.143555000000006</v>
      </c>
      <c r="AB144" s="2">
        <f>[8]testrun_5x13crossover_indicator!Q35</f>
        <v>-35.896973000000003</v>
      </c>
      <c r="AC144" s="2">
        <f>[8]testrun_5x13crossover_indicator!R35</f>
        <v>-20.318847999999999</v>
      </c>
      <c r="AD144" s="2">
        <f>[8]testrun_5x13crossover_indicator!S35</f>
        <v>-55.091797</v>
      </c>
      <c r="AE144" s="2">
        <f>[8]testrun_5x13crossover_indicator!T35</f>
        <v>-3.7001952999999999</v>
      </c>
      <c r="AF144" s="2">
        <f>[8]testrun_5x13crossover_indicator!U35</f>
        <v>0</v>
      </c>
      <c r="AG144" s="2">
        <f>[8]testrun_5x13crossover_indicator!V35</f>
        <v>-161.65234000000001</v>
      </c>
      <c r="AH144" s="2">
        <f>[8]testrun_5x13crossover_indicator!W35</f>
        <v>-1.7998046999999999</v>
      </c>
      <c r="AI144" s="2">
        <f>[8]testrun_5x13crossover_indicator!X35</f>
        <v>-65.399413999999993</v>
      </c>
      <c r="AJ144" s="2">
        <f>[8]testrun_5x13crossover_indicator!Y35</f>
        <v>-75.119140000000002</v>
      </c>
      <c r="AK144" s="2">
        <f>[8]testrun_5x13crossover_indicator!Z35</f>
        <v>-17.682617</v>
      </c>
      <c r="AL144" s="2">
        <f>[8]testrun_5x13crossover_indicator!AA35</f>
        <v>-11.755858999999999</v>
      </c>
      <c r="AM144" s="2">
        <f>[8]testrun_5x13crossover_indicator!AB35</f>
        <v>-11.26709</v>
      </c>
      <c r="AN144" s="2">
        <f>[8]testrun_5x13crossover_indicator!AC35</f>
        <v>-60.671387000000003</v>
      </c>
      <c r="AO144" s="2">
        <f>[8]testrun_5x13crossover_indicator!AD35</f>
        <v>-11.460449000000001</v>
      </c>
      <c r="AP144" s="2">
        <f>[8]testrun_5x13crossover_indicator!AE35</f>
        <v>-38.138669999999998</v>
      </c>
      <c r="AQ144" s="2">
        <f>[8]testrun_5x13crossover_indicator!AF35</f>
        <v>-33.253906000000001</v>
      </c>
      <c r="AR144" s="2">
        <f>[8]testrun_5x13crossover_indicator!AG35</f>
        <v>-28.126953</v>
      </c>
      <c r="AS144" s="2">
        <f>[8]testrun_5x13crossover_indicator!AH35</f>
        <v>-21.583008</v>
      </c>
      <c r="AT144" s="2">
        <f>[8]testrun_5x13crossover_indicator!AI35</f>
        <v>-37.450195000000001</v>
      </c>
      <c r="AU144" s="2">
        <f>[8]testrun_5x13crossover_indicator!AJ35</f>
        <v>-30.780761999999999</v>
      </c>
      <c r="AV144" s="2">
        <f>[8]testrun_5x13crossover_indicator!AK35</f>
        <v>-12.588379</v>
      </c>
      <c r="AW144" s="2">
        <f>[8]testrun_5x13crossover_indicator!AL35</f>
        <v>-65.049805000000006</v>
      </c>
      <c r="AX144" s="2">
        <f>[8]testrun_5x13crossover_indicator!AM35</f>
        <v>0</v>
      </c>
      <c r="AY144" s="2">
        <f>[8]testrun_5x13crossover_indicator!AN35</f>
        <v>-30.003906000000001</v>
      </c>
      <c r="AZ144" s="2">
        <f>[8]testrun_5x13crossover_indicator!AO35</f>
        <v>-30.967285</v>
      </c>
      <c r="BA144" s="2">
        <f>[8]testrun_5x13crossover_indicator!AP35</f>
        <v>-43.813476999999999</v>
      </c>
      <c r="BB144" s="2">
        <f>[8]testrun_5x13crossover_indicator!AQ35</f>
        <v>-7.7871094000000003</v>
      </c>
      <c r="BC144" s="2">
        <f>[8]testrun_5x13crossover_indicator!AR35</f>
        <v>-82.649900000000002</v>
      </c>
      <c r="BD144" s="2">
        <f>[8]testrun_5x13crossover_indicator!AS35</f>
        <v>-47.748534999999997</v>
      </c>
      <c r="BE144" s="2">
        <f>[8]testrun_5x13crossover_indicator!AT35</f>
        <v>-7.8647460000000002</v>
      </c>
      <c r="BF144" s="2">
        <f>[8]testrun_5x13crossover_indicator!AU35</f>
        <v>0</v>
      </c>
      <c r="BG144" s="2">
        <f>[8]testrun_5x13crossover_indicator!AV35</f>
        <v>-32.518554999999999</v>
      </c>
      <c r="BH144" s="2">
        <f>[8]testrun_5x13crossover_indicator!AW35</f>
        <v>-83.780270000000002</v>
      </c>
      <c r="BI144" s="2">
        <f>[8]testrun_5x13crossover_indicator!AX35</f>
        <v>-70.599609999999998</v>
      </c>
      <c r="BJ144" s="2">
        <f>[8]testrun_5x13crossover_indicator!AY35</f>
        <v>-8.7441410000000008</v>
      </c>
      <c r="BK144" s="2">
        <f>[8]testrun_5x13crossover_indicator!AZ35</f>
        <v>0</v>
      </c>
      <c r="BL144" s="2">
        <f>[8]testrun_5x13crossover_indicator!BA35</f>
        <v>-117.558105</v>
      </c>
      <c r="BM144" s="2">
        <f>[8]testrun_5x13crossover_indicator!BB35</f>
        <v>-23.415527000000001</v>
      </c>
      <c r="BN144" s="2">
        <f>[8]testrun_5x13crossover_indicator!BC35</f>
        <v>-40.205080000000002</v>
      </c>
      <c r="BO144" s="2">
        <f>[8]testrun_5x13crossover_indicator!BD35</f>
        <v>-66.203125</v>
      </c>
      <c r="BP144" s="2">
        <f>[8]testrun_5x13crossover_indicator!BE35</f>
        <v>-31.328613000000001</v>
      </c>
      <c r="BQ144" s="2">
        <f>[8]testrun_5x13crossover_indicator!BF35</f>
        <v>-7.9472655999999997</v>
      </c>
      <c r="BR144" s="2">
        <f>[8]testrun_5x13crossover_indicator!BG35</f>
        <v>-7.8330080000000004</v>
      </c>
      <c r="BS144" s="2">
        <f>[8]testrun_5x13crossover_indicator!BH35</f>
        <v>0</v>
      </c>
      <c r="BT144" s="2">
        <f>[8]testrun_5x13crossover_indicator!BI35</f>
        <v>0</v>
      </c>
      <c r="BU144" s="2">
        <f>[8]testrun_5x13crossover_indicator!BJ35</f>
        <v>-46.032715000000003</v>
      </c>
      <c r="BV144" s="2">
        <f>[8]testrun_5x13crossover_indicator!BK35</f>
        <v>-7.5019530000000003</v>
      </c>
      <c r="BW144" s="2">
        <f>[8]testrun_5x13crossover_indicator!BL35</f>
        <v>-77.396969999999996</v>
      </c>
      <c r="BX144" s="2">
        <f>[8]testrun_5x13crossover_indicator!BM35</f>
        <v>-145.00927999999999</v>
      </c>
      <c r="BY144" s="2">
        <f>[8]testrun_5x13crossover_indicator!BN35</f>
        <v>-109.39014</v>
      </c>
      <c r="BZ144" s="2">
        <f>[8]testrun_5x13crossover_indicator!BO35</f>
        <v>-8.5351560000000006</v>
      </c>
      <c r="CA144" s="2">
        <f>[8]testrun_5x13crossover_indicator!BP35</f>
        <v>-121.13769499999999</v>
      </c>
      <c r="CB144" s="2">
        <f>[8]testrun_5x13crossover_indicator!BQ35</f>
        <v>-127.5</v>
      </c>
      <c r="CC144" s="2">
        <f>[8]testrun_5x13crossover_indicator!BR35</f>
        <v>-73.524413999999993</v>
      </c>
      <c r="CD144" s="2">
        <f>[8]testrun_5x13crossover_indicator!BS35</f>
        <v>-127</v>
      </c>
      <c r="CE144" s="2">
        <f>[8]testrun_5x13crossover_indicator!BT35</f>
        <v>-122.833496</v>
      </c>
      <c r="CF144" s="2">
        <f>[8]testrun_5x13crossover_indicator!BU35</f>
        <v>0</v>
      </c>
      <c r="CG144" s="2">
        <f>[8]testrun_5x13crossover_indicator!BV35</f>
        <v>0</v>
      </c>
      <c r="CH144" s="2">
        <f>[8]testrun_5x13crossover_indicator!BW35</f>
        <v>-86.993163999999993</v>
      </c>
      <c r="CI144" s="2">
        <f>[8]testrun_5x13crossover_indicator!BX35</f>
        <v>-28.037109999999998</v>
      </c>
      <c r="CJ144" s="2">
        <f>[8]testrun_5x13crossover_indicator!BY35</f>
        <v>-9.3867189999999994</v>
      </c>
      <c r="CK144" s="2">
        <f>[8]testrun_5x13crossover_indicator!BZ35</f>
        <v>-28.657226999999999</v>
      </c>
      <c r="CL144" s="2">
        <f>[8]testrun_5x13crossover_indicator!CA35</f>
        <v>-54.714843999999999</v>
      </c>
      <c r="CM144" s="2">
        <f>[8]testrun_5x13crossover_indicator!CB35</f>
        <v>-104.75488</v>
      </c>
      <c r="CN144" s="2">
        <f>[8]testrun_5x13crossover_indicator!CC35</f>
        <v>-9.8837890000000002</v>
      </c>
      <c r="CO144" s="2">
        <f>[8]testrun_5x13crossover_indicator!CD35</f>
        <v>-19.894531000000001</v>
      </c>
      <c r="CP144" s="2">
        <f>[8]testrun_5x13crossover_indicator!CE35</f>
        <v>-55.599609999999998</v>
      </c>
      <c r="CQ144" s="2">
        <f>[8]testrun_5x13crossover_indicator!CF35</f>
        <v>-64.600586000000007</v>
      </c>
      <c r="CR144" s="2">
        <f>[8]testrun_5x13crossover_indicator!CG35</f>
        <v>0</v>
      </c>
      <c r="CS144" s="2">
        <f>[8]testrun_5x13crossover_indicator!CH35</f>
        <v>-10.582031000000001</v>
      </c>
      <c r="CT144" s="2">
        <f>[8]testrun_5x13crossover_indicator!CI35</f>
        <v>-26.900390000000002</v>
      </c>
      <c r="CU144" s="2">
        <f>[8]testrun_5x13crossover_indicator!CJ35</f>
        <v>-154.51172</v>
      </c>
      <c r="CV144" s="2">
        <f>[8]testrun_5x13crossover_indicator!CK35</f>
        <v>-32.299804999999999</v>
      </c>
      <c r="CW144" s="2">
        <f>[8]testrun_5x13crossover_indicator!CL35</f>
        <v>-93.961913999999993</v>
      </c>
      <c r="CX144" s="2">
        <f>[8]testrun_5x13crossover_indicator!CM35</f>
        <v>-21.666015999999999</v>
      </c>
      <c r="CY144" s="2">
        <f>[8]testrun_5x13crossover_indicator!CN35</f>
        <v>-36.399414</v>
      </c>
      <c r="CZ144" s="2">
        <f>[8]testrun_5x13crossover_indicator!CO35</f>
        <v>-81.589839999999995</v>
      </c>
      <c r="DA144" s="2">
        <f>[8]testrun_5x13crossover_indicator!CP35</f>
        <v>-88.850586000000007</v>
      </c>
      <c r="DB144" s="2">
        <f>[8]testrun_5x13crossover_indicator!CQ35</f>
        <v>-43.732419999999998</v>
      </c>
      <c r="DC144" s="2">
        <f>[8]testrun_5x13crossover_indicator!CR35</f>
        <v>-124.78906000000001</v>
      </c>
      <c r="DD144" s="2">
        <f>[8]testrun_5x13crossover_indicator!CS35</f>
        <v>-75.163086000000007</v>
      </c>
      <c r="DE144" s="2">
        <f>[8]testrun_5x13crossover_indicator!CT35</f>
        <v>-23.649414</v>
      </c>
      <c r="DF144" s="2">
        <f>[8]testrun_5x13crossover_indicator!CU35</f>
        <v>-64.733400000000003</v>
      </c>
      <c r="DG144" s="2">
        <f>[8]testrun_5x13crossover_indicator!CV35</f>
        <v>-137.28613000000001</v>
      </c>
      <c r="DH144" s="2">
        <f>[8]testrun_5x13crossover_indicator!CW35</f>
        <v>0</v>
      </c>
      <c r="DI144" s="2">
        <f>[8]testrun_5x13crossover_indicator!CX35</f>
        <v>-47.275390000000002</v>
      </c>
      <c r="DJ144" s="2">
        <f>[8]testrun_5x13crossover_indicator!CY35</f>
        <v>-78.853515999999999</v>
      </c>
      <c r="DK144" s="2">
        <f>[8]testrun_5x13crossover_indicator!CZ35</f>
        <v>-186.95996</v>
      </c>
      <c r="DL144" s="2">
        <f>[8]testrun_5x13crossover_indicator!DA35</f>
        <v>-124.59961</v>
      </c>
      <c r="DM144" s="2">
        <f>[8]testrun_5x13crossover_indicator!DB35</f>
        <v>-73.625</v>
      </c>
    </row>
    <row r="145" spans="1:117" x14ac:dyDescent="0.3">
      <c r="A145" t="s">
        <v>33</v>
      </c>
      <c r="B145" s="1" t="s">
        <v>3</v>
      </c>
      <c r="C145" t="s">
        <v>7</v>
      </c>
      <c r="D145" s="2">
        <f t="shared" si="2"/>
        <v>17109.618150300004</v>
      </c>
      <c r="G145" s="6">
        <f>100*D145/D143</f>
        <v>76.463810985278215</v>
      </c>
      <c r="H145" s="7"/>
      <c r="I145" s="7"/>
      <c r="J145" s="7"/>
      <c r="K145" s="7"/>
      <c r="L145" s="2">
        <f>[8]testrun_5x13crossover_indicator!A36</f>
        <v>313.59960000000001</v>
      </c>
      <c r="M145" s="2">
        <f>[8]testrun_5x13crossover_indicator!B36</f>
        <v>88.751949999999994</v>
      </c>
      <c r="N145" s="2">
        <f>[8]testrun_5x13crossover_indicator!C36</f>
        <v>-215.67383000000001</v>
      </c>
      <c r="O145" s="2">
        <f>[8]testrun_5x13crossover_indicator!D36</f>
        <v>350.01465000000002</v>
      </c>
      <c r="P145" s="2">
        <f>[8]testrun_5x13crossover_indicator!E36</f>
        <v>225.99072000000001</v>
      </c>
      <c r="Q145" s="2">
        <f>[8]testrun_5x13crossover_indicator!F36</f>
        <v>-41.120604999999998</v>
      </c>
      <c r="R145" s="2">
        <f>[8]testrun_5x13crossover_indicator!G36</f>
        <v>76.277339999999995</v>
      </c>
      <c r="S145" s="2">
        <f>[8]testrun_5x13crossover_indicator!H36</f>
        <v>645</v>
      </c>
      <c r="T145" s="2">
        <f>[8]testrun_5x13crossover_indicator!I36</f>
        <v>-94.896484000000001</v>
      </c>
      <c r="U145" s="2">
        <f>[8]testrun_5x13crossover_indicator!J36</f>
        <v>-5.0429687999999997</v>
      </c>
      <c r="V145" s="2">
        <f>[8]testrun_5x13crossover_indicator!K36</f>
        <v>575.90137000000004</v>
      </c>
      <c r="W145" s="2">
        <f>[8]testrun_5x13crossover_indicator!L36</f>
        <v>293.57274999999998</v>
      </c>
      <c r="X145" s="2">
        <f>[8]testrun_5x13crossover_indicator!M36</f>
        <v>-0.359375</v>
      </c>
      <c r="Y145" s="2">
        <f>[8]testrun_5x13crossover_indicator!N36</f>
        <v>292.72606999999999</v>
      </c>
      <c r="Z145" s="2">
        <f>[8]testrun_5x13crossover_indicator!O36</f>
        <v>-11.511718999999999</v>
      </c>
      <c r="AA145" s="2">
        <f>[8]testrun_5x13crossover_indicator!P36</f>
        <v>-58.643554999999999</v>
      </c>
      <c r="AB145" s="2">
        <f>[8]testrun_5x13crossover_indicator!Q36</f>
        <v>234.65282999999999</v>
      </c>
      <c r="AC145" s="2">
        <f>[8]testrun_5x13crossover_indicator!R36</f>
        <v>39.831543000000003</v>
      </c>
      <c r="AD145" s="2">
        <f>[8]testrun_5x13crossover_indicator!S36</f>
        <v>8.7080079999999995</v>
      </c>
      <c r="AE145" s="2">
        <f>[8]testrun_5x13crossover_indicator!T36</f>
        <v>-3.7001952999999999</v>
      </c>
      <c r="AF145" s="2">
        <f>[8]testrun_5x13crossover_indicator!U36</f>
        <v>241.8999</v>
      </c>
      <c r="AG145" s="2">
        <f>[8]testrun_5x13crossover_indicator!V36</f>
        <v>-161.65234000000001</v>
      </c>
      <c r="AH145" s="2">
        <f>[8]testrun_5x13crossover_indicator!W36</f>
        <v>71.899900000000002</v>
      </c>
      <c r="AI145" s="2">
        <f>[8]testrun_5x13crossover_indicator!X36</f>
        <v>96.850586000000007</v>
      </c>
      <c r="AJ145" s="2">
        <f>[8]testrun_5x13crossover_indicator!Y36</f>
        <v>-66.668944999999994</v>
      </c>
      <c r="AK145" s="2">
        <f>[8]testrun_5x13crossover_indicator!Z36</f>
        <v>72.81738</v>
      </c>
      <c r="AL145" s="2">
        <f>[8]testrun_5x13crossover_indicator!AA36</f>
        <v>195.34424000000001</v>
      </c>
      <c r="AM145" s="2">
        <f>[8]testrun_5x13crossover_indicator!AB36</f>
        <v>47.932617</v>
      </c>
      <c r="AN145" s="2">
        <f>[8]testrun_5x13crossover_indicator!AC36</f>
        <v>299.97852</v>
      </c>
      <c r="AO145" s="2">
        <f>[8]testrun_5x13crossover_indicator!AD36</f>
        <v>169.08984000000001</v>
      </c>
      <c r="AP145" s="2">
        <f>[8]testrun_5x13crossover_indicator!AE36</f>
        <v>-38.138669999999998</v>
      </c>
      <c r="AQ145" s="2">
        <f>[8]testrun_5x13crossover_indicator!AF36</f>
        <v>320.84620000000001</v>
      </c>
      <c r="AR145" s="2">
        <f>[8]testrun_5x13crossover_indicator!AG36</f>
        <v>203.02295000000001</v>
      </c>
      <c r="AS145" s="2">
        <f>[8]testrun_5x13crossover_indicator!AH36</f>
        <v>-14.633300999999999</v>
      </c>
      <c r="AT145" s="2">
        <f>[8]testrun_5x13crossover_indicator!AI36</f>
        <v>58.299804999999999</v>
      </c>
      <c r="AU145" s="2">
        <f>[8]testrun_5x13crossover_indicator!AJ36</f>
        <v>38.369140000000002</v>
      </c>
      <c r="AV145" s="2">
        <f>[8]testrun_5x13crossover_indicator!AK36</f>
        <v>10.961425999999999</v>
      </c>
      <c r="AW145" s="2">
        <f>[8]testrun_5x13crossover_indicator!AL36</f>
        <v>183.7998</v>
      </c>
      <c r="AX145" s="2">
        <f>[8]testrun_5x13crossover_indicator!AM36</f>
        <v>335.5</v>
      </c>
      <c r="AY145" s="2">
        <f>[8]testrun_5x13crossover_indicator!AN36</f>
        <v>84.145995999999997</v>
      </c>
      <c r="AZ145" s="2">
        <f>[8]testrun_5x13crossover_indicator!AO36</f>
        <v>377.08251999999999</v>
      </c>
      <c r="BA145" s="2">
        <f>[8]testrun_5x13crossover_indicator!AP36</f>
        <v>184.63623000000001</v>
      </c>
      <c r="BB145" s="2">
        <f>[8]testrun_5x13crossover_indicator!AQ36</f>
        <v>144.76318000000001</v>
      </c>
      <c r="BC145" s="2">
        <f>[8]testrun_5x13crossover_indicator!AR36</f>
        <v>-82.649900000000002</v>
      </c>
      <c r="BD145" s="2">
        <f>[8]testrun_5x13crossover_indicator!AS36</f>
        <v>284.85156000000001</v>
      </c>
      <c r="BE145" s="2">
        <f>[8]testrun_5x13crossover_indicator!AT36</f>
        <v>54.785156000000001</v>
      </c>
      <c r="BF145" s="2">
        <f>[8]testrun_5x13crossover_indicator!AU36</f>
        <v>392.5498</v>
      </c>
      <c r="BG145" s="2">
        <f>[8]testrun_5x13crossover_indicator!AV36</f>
        <v>356.13184000000001</v>
      </c>
      <c r="BH145" s="2">
        <f>[8]testrun_5x13crossover_indicator!AW36</f>
        <v>-46.629883</v>
      </c>
      <c r="BI145" s="2">
        <f>[8]testrun_5x13crossover_indicator!AX36</f>
        <v>63.150390000000002</v>
      </c>
      <c r="BJ145" s="2">
        <f>[8]testrun_5x13crossover_indicator!AY36</f>
        <v>211.45605</v>
      </c>
      <c r="BK145" s="2">
        <f>[8]testrun_5x13crossover_indicator!AZ36</f>
        <v>143.2998</v>
      </c>
      <c r="BL145" s="2">
        <f>[8]testrun_5x13crossover_indicator!BA36</f>
        <v>304.04149999999998</v>
      </c>
      <c r="BM145" s="2">
        <f>[8]testrun_5x13crossover_indicator!BB36</f>
        <v>146.63477</v>
      </c>
      <c r="BN145" s="2">
        <f>[8]testrun_5x13crossover_indicator!BC36</f>
        <v>-20.004883</v>
      </c>
      <c r="BO145" s="2">
        <f>[8]testrun_5x13crossover_indicator!BD36</f>
        <v>270.99657999999999</v>
      </c>
      <c r="BP145" s="2">
        <f>[8]testrun_5x13crossover_indicator!BE36</f>
        <v>148.52148</v>
      </c>
      <c r="BQ145" s="2">
        <f>[8]testrun_5x13crossover_indicator!BF36</f>
        <v>42.502929999999999</v>
      </c>
      <c r="BR145" s="2">
        <f>[8]testrun_5x13crossover_indicator!BG36</f>
        <v>319.21730000000002</v>
      </c>
      <c r="BS145" s="2">
        <f>[8]testrun_5x13crossover_indicator!BH36</f>
        <v>192.8999</v>
      </c>
      <c r="BT145" s="2">
        <f>[8]testrun_5x13crossover_indicator!BI36</f>
        <v>505.75</v>
      </c>
      <c r="BU145" s="2">
        <f>[8]testrun_5x13crossover_indicator!BJ36</f>
        <v>160.8169</v>
      </c>
      <c r="BV145" s="2">
        <f>[8]testrun_5x13crossover_indicator!BK36</f>
        <v>309.39794999999998</v>
      </c>
      <c r="BW145" s="2">
        <f>[8]testrun_5x13crossover_indicator!BL36</f>
        <v>135.85302999999999</v>
      </c>
      <c r="BX145" s="2">
        <f>[8]testrun_5x13crossover_indicator!BM36</f>
        <v>-115.40918000000001</v>
      </c>
      <c r="BY145" s="2">
        <f>[8]testrun_5x13crossover_indicator!BN36</f>
        <v>174.21045000000001</v>
      </c>
      <c r="BZ145" s="2">
        <f>[8]testrun_5x13crossover_indicator!BO36</f>
        <v>108.865234</v>
      </c>
      <c r="CA145" s="2">
        <f>[8]testrun_5x13crossover_indicator!BP36</f>
        <v>-42.337890000000002</v>
      </c>
      <c r="CB145" s="2">
        <f>[8]testrun_5x13crossover_indicator!BQ36</f>
        <v>58.800780000000003</v>
      </c>
      <c r="CC145" s="2">
        <f>[8]testrun_5x13crossover_indicator!BR36</f>
        <v>-73.524413999999993</v>
      </c>
      <c r="CD145" s="2">
        <f>[8]testrun_5x13crossover_indicator!BS36</f>
        <v>114.09961</v>
      </c>
      <c r="CE145" s="2">
        <f>[8]testrun_5x13crossover_indicator!BT36</f>
        <v>-2.0834959999999998</v>
      </c>
      <c r="CF145" s="2">
        <f>[8]testrun_5x13crossover_indicator!BU36</f>
        <v>509.20067999999998</v>
      </c>
      <c r="CG145" s="2">
        <f>[8]testrun_5x13crossover_indicator!BV36</f>
        <v>148.4502</v>
      </c>
      <c r="CH145" s="2">
        <f>[8]testrun_5x13crossover_indicator!BW36</f>
        <v>94.756836000000007</v>
      </c>
      <c r="CI145" s="2">
        <f>[8]testrun_5x13crossover_indicator!BX36</f>
        <v>184.3623</v>
      </c>
      <c r="CJ145" s="2">
        <f>[8]testrun_5x13crossover_indicator!BY36</f>
        <v>106.01367</v>
      </c>
      <c r="CK145" s="2">
        <f>[8]testrun_5x13crossover_indicator!BZ36</f>
        <v>99.042969999999997</v>
      </c>
      <c r="CL145" s="2">
        <f>[8]testrun_5x13crossover_indicator!CA36</f>
        <v>113.13574</v>
      </c>
      <c r="CM145" s="2">
        <f>[8]testrun_5x13crossover_indicator!CB36</f>
        <v>55.495117</v>
      </c>
      <c r="CN145" s="2">
        <f>[8]testrun_5x13crossover_indicator!CC36</f>
        <v>123.21581999999999</v>
      </c>
      <c r="CO145" s="2">
        <f>[8]testrun_5x13crossover_indicator!CD36</f>
        <v>49.105469999999997</v>
      </c>
      <c r="CP145" s="2">
        <f>[8]testrun_5x13crossover_indicator!CE36</f>
        <v>251.10059000000001</v>
      </c>
      <c r="CQ145" s="2">
        <f>[8]testrun_5x13crossover_indicator!CF36</f>
        <v>231.09961000000001</v>
      </c>
      <c r="CR145" s="2">
        <f>[8]testrun_5x13crossover_indicator!CG36</f>
        <v>544.90039999999999</v>
      </c>
      <c r="CS145" s="2">
        <f>[8]testrun_5x13crossover_indicator!CH36</f>
        <v>220.71777</v>
      </c>
      <c r="CT145" s="2">
        <f>[8]testrun_5x13crossover_indicator!CI36</f>
        <v>298.39940000000001</v>
      </c>
      <c r="CU145" s="2">
        <f>[8]testrun_5x13crossover_indicator!CJ36</f>
        <v>90.788086000000007</v>
      </c>
      <c r="CV145" s="2">
        <f>[8]testrun_5x13crossover_indicator!CK36</f>
        <v>226</v>
      </c>
      <c r="CW145" s="2">
        <f>[8]testrun_5x13crossover_indicator!CL36</f>
        <v>10.738281000000001</v>
      </c>
      <c r="CX145" s="2">
        <f>[8]testrun_5x13crossover_indicator!CM36</f>
        <v>208.13379</v>
      </c>
      <c r="CY145" s="2">
        <f>[8]testrun_5x13crossover_indicator!CN36</f>
        <v>438.2002</v>
      </c>
      <c r="CZ145" s="2">
        <f>[8]testrun_5x13crossover_indicator!CO36</f>
        <v>-72.790040000000005</v>
      </c>
      <c r="DA145" s="2">
        <f>[8]testrun_5x13crossover_indicator!CP36</f>
        <v>1093.7998</v>
      </c>
      <c r="DB145" s="2">
        <f>[8]testrun_5x13crossover_indicator!CQ36</f>
        <v>139.11718999999999</v>
      </c>
      <c r="DC145" s="2">
        <f>[8]testrun_5x13crossover_indicator!CR36</f>
        <v>224.16113000000001</v>
      </c>
      <c r="DD145" s="2">
        <f>[8]testrun_5x13crossover_indicator!CS36</f>
        <v>-4.8134766000000004</v>
      </c>
      <c r="DE145" s="2">
        <f>[8]testrun_5x13crossover_indicator!CT36</f>
        <v>242.34961000000001</v>
      </c>
      <c r="DF145" s="2">
        <f>[8]testrun_5x13crossover_indicator!CU36</f>
        <v>523.01660000000004</v>
      </c>
      <c r="DG145" s="2">
        <f>[8]testrun_5x13crossover_indicator!CV36</f>
        <v>-137.28613000000001</v>
      </c>
      <c r="DH145" s="2">
        <f>[8]testrun_5x13crossover_indicator!CW36</f>
        <v>616.40039999999999</v>
      </c>
      <c r="DI145" s="2">
        <f>[8]testrun_5x13crossover_indicator!CX36</f>
        <v>-26.475586</v>
      </c>
      <c r="DJ145" s="2">
        <f>[8]testrun_5x13crossover_indicator!CY36</f>
        <v>114.447266</v>
      </c>
      <c r="DK145" s="2">
        <f>[8]testrun_5x13crossover_indicator!CZ36</f>
        <v>407.84082000000001</v>
      </c>
      <c r="DL145" s="2">
        <f>[8]testrun_5x13crossover_indicator!DA36</f>
        <v>124.84961</v>
      </c>
      <c r="DM145" s="2">
        <f>[8]testrun_5x13crossover_indicator!DB36</f>
        <v>175.72559000000001</v>
      </c>
    </row>
    <row r="146" spans="1:117" x14ac:dyDescent="0.3">
      <c r="A146" t="s">
        <v>39</v>
      </c>
      <c r="B146" t="s">
        <v>34</v>
      </c>
      <c r="C146" t="s">
        <v>5</v>
      </c>
      <c r="D146" s="2">
        <f t="shared" si="2"/>
        <v>268449.83370000002</v>
      </c>
      <c r="E146">
        <f>COUNT(L148:DZ148)</f>
        <v>106</v>
      </c>
      <c r="F146" s="5">
        <f>COUNTIF(L148:DZ148,"&gt;0")</f>
        <v>100</v>
      </c>
      <c r="G146" s="6">
        <f>100 *F146/E146</f>
        <v>94.339622641509436</v>
      </c>
      <c r="H146" s="7">
        <f>SUM(E146:E163)</f>
        <v>636</v>
      </c>
      <c r="I146" s="7">
        <f>SUM(F146:F163)</f>
        <v>555</v>
      </c>
      <c r="J146" s="7"/>
      <c r="K146" s="8">
        <f>100 *I146/H146</f>
        <v>87.264150943396231</v>
      </c>
      <c r="L146" s="2">
        <f>[9]testrun_5x13crossover_indicator!A4</f>
        <v>2968.7979</v>
      </c>
      <c r="M146" s="2">
        <f>[9]testrun_5x13crossover_indicator!B4</f>
        <v>1947.0518</v>
      </c>
      <c r="N146" s="2">
        <f>[9]testrun_5x13crossover_indicator!C4</f>
        <v>2215</v>
      </c>
      <c r="O146" s="2">
        <f>[9]testrun_5x13crossover_indicator!D4</f>
        <v>1512.002</v>
      </c>
      <c r="P146" s="2">
        <f>[9]testrun_5x13crossover_indicator!E4</f>
        <v>2251.4969999999998</v>
      </c>
      <c r="Q146" s="2">
        <f>[9]testrun_5x13crossover_indicator!F4</f>
        <v>1380.0780999999999</v>
      </c>
      <c r="R146" s="2">
        <f>[9]testrun_5x13crossover_indicator!G4</f>
        <v>1325.3984</v>
      </c>
      <c r="S146" s="2">
        <f>[9]testrun_5x13crossover_indicator!H4</f>
        <v>2528.1475</v>
      </c>
      <c r="T146" s="2">
        <f>[9]testrun_5x13crossover_indicator!I4</f>
        <v>2737.4969999999998</v>
      </c>
      <c r="U146" s="2">
        <f>[9]testrun_5x13crossover_indicator!J4</f>
        <v>2721.3496</v>
      </c>
      <c r="V146" s="2">
        <f>[9]testrun_5x13crossover_indicator!K4</f>
        <v>2300.2988</v>
      </c>
      <c r="W146" s="2">
        <f>[9]testrun_5x13crossover_indicator!L4</f>
        <v>2533.7719999999999</v>
      </c>
      <c r="X146" s="2">
        <f>[9]testrun_5x13crossover_indicator!M4</f>
        <v>2001.1528000000001</v>
      </c>
      <c r="Y146" s="2">
        <f>[9]testrun_5x13crossover_indicator!N4</f>
        <v>2420.7979</v>
      </c>
      <c r="Z146" s="2">
        <f>[9]testrun_5x13crossover_indicator!O4</f>
        <v>2240.8154</v>
      </c>
      <c r="AA146" s="2">
        <f>[9]testrun_5x13crossover_indicator!P4</f>
        <v>1795.502</v>
      </c>
      <c r="AB146" s="2">
        <f>[9]testrun_5x13crossover_indicator!Q4</f>
        <v>2647.6484</v>
      </c>
      <c r="AC146" s="2">
        <f>[9]testrun_5x13crossover_indicator!R4</f>
        <v>2182.6523000000002</v>
      </c>
      <c r="AD146" s="2">
        <f>[9]testrun_5x13crossover_indicator!S4</f>
        <v>1300.6006</v>
      </c>
      <c r="AE146" s="2">
        <f>[9]testrun_5x13crossover_indicator!T4</f>
        <v>1551.4521</v>
      </c>
      <c r="AF146" s="2">
        <f>[9]testrun_5x13crossover_indicator!U4</f>
        <v>1177.75</v>
      </c>
      <c r="AG146" s="2">
        <f>[9]testrun_5x13crossover_indicator!V4</f>
        <v>1375.3486</v>
      </c>
      <c r="AH146" s="2">
        <f>[9]testrun_5x13crossover_indicator!W4</f>
        <v>1496.8486</v>
      </c>
      <c r="AI146" s="2">
        <f>[9]testrun_5x13crossover_indicator!X4</f>
        <v>1244.1006</v>
      </c>
      <c r="AJ146" s="2">
        <f>[9]testrun_5x13crossover_indicator!Y4</f>
        <v>1278.5996</v>
      </c>
      <c r="AK146" s="2">
        <f>[9]testrun_5x13crossover_indicator!Z4</f>
        <v>1139.2529</v>
      </c>
      <c r="AL146" s="2">
        <f>[9]testrun_5x13crossover_indicator!AA4</f>
        <v>2974.9004</v>
      </c>
      <c r="AM146" s="2">
        <f>[9]testrun_5x13crossover_indicator!AB4</f>
        <v>2692.7510000000002</v>
      </c>
      <c r="AN146" s="2">
        <f>[9]testrun_5x13crossover_indicator!AC4</f>
        <v>2488.6122999999998</v>
      </c>
      <c r="AO146" s="2">
        <f>[9]testrun_5x13crossover_indicator!AD4</f>
        <v>1739.7012</v>
      </c>
      <c r="AP146" s="2">
        <f>[9]testrun_5x13crossover_indicator!AE4</f>
        <v>2438.6992</v>
      </c>
      <c r="AQ146" s="2">
        <f>[9]testrun_5x13crossover_indicator!AF4</f>
        <v>2859.1006000000002</v>
      </c>
      <c r="AR146" s="2">
        <f>[9]testrun_5x13crossover_indicator!AG4</f>
        <v>4325.4520000000002</v>
      </c>
      <c r="AS146" s="2">
        <f>[9]testrun_5x13crossover_indicator!AH4</f>
        <v>3074.3467000000001</v>
      </c>
      <c r="AT146" s="2">
        <f>[9]testrun_5x13crossover_indicator!AI4</f>
        <v>3049.6493999999998</v>
      </c>
      <c r="AU146" s="2">
        <f>[9]testrun_5x13crossover_indicator!AJ4</f>
        <v>2663.7031000000002</v>
      </c>
      <c r="AV146" s="2">
        <f>[9]testrun_5x13crossover_indicator!AK4</f>
        <v>2131.0996</v>
      </c>
      <c r="AW146" s="2">
        <f>[9]testrun_5x13crossover_indicator!AL4</f>
        <v>1288.7471</v>
      </c>
      <c r="AX146" s="2">
        <f>[9]testrun_5x13crossover_indicator!AM4</f>
        <v>2346.1484</v>
      </c>
      <c r="AY146" s="2">
        <f>[9]testrun_5x13crossover_indicator!AN4</f>
        <v>1862.6982</v>
      </c>
      <c r="AZ146" s="2">
        <f>[9]testrun_5x13crossover_indicator!AO4</f>
        <v>3069.9775</v>
      </c>
      <c r="BA146" s="2">
        <f>[9]testrun_5x13crossover_indicator!AP4</f>
        <v>2928.0479</v>
      </c>
      <c r="BB146" s="2">
        <f>[9]testrun_5x13crossover_indicator!AQ4</f>
        <v>2470.1016</v>
      </c>
      <c r="BC146" s="2">
        <f>[9]testrun_5x13crossover_indicator!AR4</f>
        <v>1872.499</v>
      </c>
      <c r="BD146" s="2">
        <f>[9]testrun_5x13crossover_indicator!AS4</f>
        <v>1651.6532999999999</v>
      </c>
      <c r="BE146" s="2">
        <f>[9]testrun_5x13crossover_indicator!AT4</f>
        <v>2164.8036999999999</v>
      </c>
      <c r="BF146" s="2">
        <f>[9]testrun_5x13crossover_indicator!AU4</f>
        <v>2365.3027000000002</v>
      </c>
      <c r="BG146" s="2">
        <f>[9]testrun_5x13crossover_indicator!AV4</f>
        <v>2954.8438000000001</v>
      </c>
      <c r="BH146" s="2">
        <f>[9]testrun_5x13crossover_indicator!AW4</f>
        <v>3875.8047000000001</v>
      </c>
      <c r="BI146" s="2">
        <f>[9]testrun_5x13crossover_indicator!AX4</f>
        <v>4114.0527000000002</v>
      </c>
      <c r="BJ146" s="2">
        <f>[9]testrun_5x13crossover_indicator!AY4</f>
        <v>3602.4414000000002</v>
      </c>
      <c r="BK146" s="2">
        <f>[9]testrun_5x13crossover_indicator!AZ4</f>
        <v>2123.3984</v>
      </c>
      <c r="BL146" s="2">
        <f>[9]testrun_5x13crossover_indicator!BA4</f>
        <v>2720.6992</v>
      </c>
      <c r="BM146" s="2">
        <f>[9]testrun_5x13crossover_indicator!BB4</f>
        <v>2547.0077999999999</v>
      </c>
      <c r="BN146" s="2">
        <f>[9]testrun_5x13crossover_indicator!BC4</f>
        <v>2834.7950000000001</v>
      </c>
      <c r="BO146" s="2">
        <f>[9]testrun_5x13crossover_indicator!BD4</f>
        <v>2659.3984</v>
      </c>
      <c r="BP146" s="2">
        <f>[9]testrun_5x13crossover_indicator!BE4</f>
        <v>4069.9512</v>
      </c>
      <c r="BQ146" s="2">
        <f>[9]testrun_5x13crossover_indicator!BF4</f>
        <v>1741.0957000000001</v>
      </c>
      <c r="BR146" s="2">
        <f>[9]testrun_5x13crossover_indicator!BG4</f>
        <v>2115.9023000000002</v>
      </c>
      <c r="BS146" s="2">
        <f>[9]testrun_5x13crossover_indicator!BH4</f>
        <v>1575.1523</v>
      </c>
      <c r="BT146" s="2">
        <f>[9]testrun_5x13crossover_indicator!BI4</f>
        <v>1890.8516</v>
      </c>
      <c r="BU146" s="2">
        <f>[9]testrun_5x13crossover_indicator!BJ4</f>
        <v>3567.6504</v>
      </c>
      <c r="BV146" s="2">
        <f>[9]testrun_5x13crossover_indicator!BK4</f>
        <v>2878.3993999999998</v>
      </c>
      <c r="BW146" s="2">
        <f>[9]testrun_5x13crossover_indicator!BL4</f>
        <v>1666.0527</v>
      </c>
      <c r="BX146" s="2">
        <f>[9]testrun_5x13crossover_indicator!BM4</f>
        <v>2554.6992</v>
      </c>
      <c r="BY146" s="2">
        <f>[9]testrun_5x13crossover_indicator!BN4</f>
        <v>1910.0508</v>
      </c>
      <c r="BZ146" s="2">
        <f>[9]testrun_5x13crossover_indicator!BO4</f>
        <v>1629.998</v>
      </c>
      <c r="CA146" s="2">
        <f>[9]testrun_5x13crossover_indicator!BP4</f>
        <v>2218.9512</v>
      </c>
      <c r="CB146" s="2">
        <f>[9]testrun_5x13crossover_indicator!BQ4</f>
        <v>2549.4492</v>
      </c>
      <c r="CC146" s="2">
        <f>[9]testrun_5x13crossover_indicator!BR4</f>
        <v>2057.3593999999998</v>
      </c>
      <c r="CD146" s="2">
        <f>[9]testrun_5x13crossover_indicator!BS4</f>
        <v>2818.4960000000001</v>
      </c>
      <c r="CE146" s="2">
        <f>[9]testrun_5x13crossover_indicator!BT4</f>
        <v>1936.8457000000001</v>
      </c>
      <c r="CF146" s="2">
        <f>[9]testrun_5x13crossover_indicator!BU4</f>
        <v>2869.2559000000001</v>
      </c>
      <c r="CG146" s="2">
        <f>[9]testrun_5x13crossover_indicator!BV4</f>
        <v>2299.6992</v>
      </c>
      <c r="CH146" s="2">
        <f>[9]testrun_5x13crossover_indicator!BW4</f>
        <v>2347.7031000000002</v>
      </c>
      <c r="CI146" s="2">
        <f>[9]testrun_5x13crossover_indicator!BX4</f>
        <v>1894.5098</v>
      </c>
      <c r="CJ146" s="2">
        <f>[9]testrun_5x13crossover_indicator!BY4</f>
        <v>2297.4004</v>
      </c>
      <c r="CK146" s="2">
        <f>[9]testrun_5x13crossover_indicator!BZ4</f>
        <v>1942.2969000000001</v>
      </c>
      <c r="CL146" s="2">
        <f>[9]testrun_5x13crossover_indicator!CA4</f>
        <v>2026.6934000000001</v>
      </c>
      <c r="CM146" s="2">
        <f>[9]testrun_5x13crossover_indicator!CB4</f>
        <v>2291.8008</v>
      </c>
      <c r="CN146" s="2">
        <f>[9]testrun_5x13crossover_indicator!CC4</f>
        <v>2376.5996</v>
      </c>
      <c r="CO146" s="2">
        <f>[9]testrun_5x13crossover_indicator!CD4</f>
        <v>2778.8926000000001</v>
      </c>
      <c r="CP146" s="2">
        <f>[9]testrun_5x13crossover_indicator!CE4</f>
        <v>1976.6953000000001</v>
      </c>
      <c r="CQ146" s="2">
        <f>[9]testrun_5x13crossover_indicator!CF4</f>
        <v>2154.3964999999998</v>
      </c>
      <c r="CR146" s="2">
        <f>[9]testrun_5x13crossover_indicator!CG4</f>
        <v>2993.6992</v>
      </c>
      <c r="CS146" s="2">
        <f>[9]testrun_5x13crossover_indicator!CH4</f>
        <v>4681.3027000000002</v>
      </c>
      <c r="CT146" s="2">
        <f>[9]testrun_5x13crossover_indicator!CI4</f>
        <v>3808.2950000000001</v>
      </c>
      <c r="CU146" s="2">
        <f>[9]testrun_5x13crossover_indicator!CJ4</f>
        <v>2959.8984</v>
      </c>
      <c r="CV146" s="2">
        <f>[9]testrun_5x13crossover_indicator!CK4</f>
        <v>3329.92</v>
      </c>
      <c r="CW146" s="2">
        <f>[9]testrun_5x13crossover_indicator!CL4</f>
        <v>2857.0976999999998</v>
      </c>
      <c r="CX146" s="2">
        <f>[9]testrun_5x13crossover_indicator!CM4</f>
        <v>2382.8926000000001</v>
      </c>
      <c r="CY146" s="2">
        <f>[9]testrun_5x13crossover_indicator!CN4</f>
        <v>2514.3964999999998</v>
      </c>
      <c r="CZ146" s="2">
        <f>[9]testrun_5x13crossover_indicator!CO4</f>
        <v>3736.1952999999999</v>
      </c>
      <c r="DA146" s="2">
        <f>[9]testrun_5x13crossover_indicator!CP4</f>
        <v>4229.4472999999998</v>
      </c>
      <c r="DB146" s="2">
        <f>[9]testrun_5x13crossover_indicator!CQ4</f>
        <v>2206.7031000000002</v>
      </c>
      <c r="DC146" s="2">
        <f>[9]testrun_5x13crossover_indicator!CR4</f>
        <v>3870.8984</v>
      </c>
      <c r="DD146" s="2">
        <f>[9]testrun_5x13crossover_indicator!CS4</f>
        <v>2292.4023000000002</v>
      </c>
      <c r="DE146" s="2">
        <f>[9]testrun_5x13crossover_indicator!CT4</f>
        <v>1618.9453000000001</v>
      </c>
      <c r="DF146" s="2">
        <f>[9]testrun_5x13crossover_indicator!CU4</f>
        <v>2629.1543000000001</v>
      </c>
      <c r="DG146" s="2">
        <f>[9]testrun_5x13crossover_indicator!CV4</f>
        <v>3088.5311999999999</v>
      </c>
      <c r="DH146" s="2">
        <f>[9]testrun_5x13crossover_indicator!CW4</f>
        <v>4185.3437999999996</v>
      </c>
      <c r="DI146" s="2">
        <f>[9]testrun_5x13crossover_indicator!CX4</f>
        <v>3302.3065999999999</v>
      </c>
      <c r="DJ146" s="2">
        <f>[9]testrun_5x13crossover_indicator!CY4</f>
        <v>3142.6464999999998</v>
      </c>
      <c r="DK146" s="2">
        <f>[9]testrun_5x13crossover_indicator!CZ4</f>
        <v>5558.0079999999998</v>
      </c>
      <c r="DL146" s="2">
        <f>[9]testrun_5x13crossover_indicator!DA4</f>
        <v>4428.9570000000003</v>
      </c>
      <c r="DM146" s="2">
        <f>[9]testrun_5x13crossover_indicator!DB4</f>
        <v>4032.0956999999999</v>
      </c>
    </row>
    <row r="147" spans="1:117" x14ac:dyDescent="0.3">
      <c r="A147" t="s">
        <v>39</v>
      </c>
      <c r="B147" t="s">
        <v>34</v>
      </c>
      <c r="C147" t="s">
        <v>6</v>
      </c>
      <c r="D147" s="2">
        <f t="shared" si="2"/>
        <v>-152514.25188999998</v>
      </c>
      <c r="F147" s="5"/>
      <c r="G147" s="7"/>
      <c r="H147" s="7"/>
      <c r="I147" s="7"/>
      <c r="J147" s="7"/>
      <c r="K147" s="7"/>
      <c r="L147" s="2">
        <f>[9]testrun_5x13crossover_indicator!A5</f>
        <v>-788.73239999999998</v>
      </c>
      <c r="M147" s="2">
        <f>[9]testrun_5x13crossover_indicator!B5</f>
        <v>-750.21875</v>
      </c>
      <c r="N147" s="2">
        <f>[9]testrun_5x13crossover_indicator!C5</f>
        <v>-822.22753999999998</v>
      </c>
      <c r="O147" s="2">
        <f>[9]testrun_5x13crossover_indicator!D5</f>
        <v>-704.60450000000003</v>
      </c>
      <c r="P147" s="2">
        <f>[9]testrun_5x13crossover_indicator!E5</f>
        <v>-927.21969999999999</v>
      </c>
      <c r="Q147" s="2">
        <f>[9]testrun_5x13crossover_indicator!F5</f>
        <v>-1221.749</v>
      </c>
      <c r="R147" s="2">
        <f>[9]testrun_5x13crossover_indicator!G5</f>
        <v>-677.05565999999999</v>
      </c>
      <c r="S147" s="2">
        <f>[9]testrun_5x13crossover_indicator!H5</f>
        <v>-821.66796999999997</v>
      </c>
      <c r="T147" s="2">
        <f>[9]testrun_5x13crossover_indicator!I5</f>
        <v>-957.96387000000004</v>
      </c>
      <c r="U147" s="2">
        <f>[9]testrun_5x13crossover_indicator!J5</f>
        <v>-860.53420000000006</v>
      </c>
      <c r="V147" s="2">
        <f>[9]testrun_5x13crossover_indicator!K5</f>
        <v>-766.82227</v>
      </c>
      <c r="W147" s="2">
        <f>[9]testrun_5x13crossover_indicator!L5</f>
        <v>-879.16700000000003</v>
      </c>
      <c r="X147" s="2">
        <f>[9]testrun_5x13crossover_indicator!M5</f>
        <v>-849.63379999999995</v>
      </c>
      <c r="Y147" s="2">
        <f>[9]testrun_5x13crossover_indicator!N5</f>
        <v>-705.91989999999998</v>
      </c>
      <c r="Z147" s="2">
        <f>[9]testrun_5x13crossover_indicator!O5</f>
        <v>-1180.2559000000001</v>
      </c>
      <c r="AA147" s="2">
        <f>[9]testrun_5x13crossover_indicator!P5</f>
        <v>-922.91600000000005</v>
      </c>
      <c r="AB147" s="2">
        <f>[9]testrun_5x13crossover_indicator!Q5</f>
        <v>-689.13085999999998</v>
      </c>
      <c r="AC147" s="2">
        <f>[9]testrun_5x13crossover_indicator!R5</f>
        <v>-896.35739999999998</v>
      </c>
      <c r="AD147" s="2">
        <f>[9]testrun_5x13crossover_indicator!S5</f>
        <v>-801.73239999999998</v>
      </c>
      <c r="AE147" s="2">
        <f>[9]testrun_5x13crossover_indicator!T5</f>
        <v>-745.61523</v>
      </c>
      <c r="AF147" s="2">
        <f>[9]testrun_5x13crossover_indicator!U5</f>
        <v>-959.41600000000005</v>
      </c>
      <c r="AG147" s="2">
        <f>[9]testrun_5x13crossover_indicator!V5</f>
        <v>-1069.625</v>
      </c>
      <c r="AH147" s="2">
        <f>[9]testrun_5x13crossover_indicator!W5</f>
        <v>-901.72753999999998</v>
      </c>
      <c r="AI147" s="2">
        <f>[9]testrun_5x13crossover_indicator!X5</f>
        <v>-1047.8457000000001</v>
      </c>
      <c r="AJ147" s="2">
        <f>[9]testrun_5x13crossover_indicator!Y5</f>
        <v>-995.65625</v>
      </c>
      <c r="AK147" s="2">
        <f>[9]testrun_5x13crossover_indicator!Z5</f>
        <v>-908.95703000000003</v>
      </c>
      <c r="AL147" s="2">
        <f>[9]testrun_5x13crossover_indicator!AA5</f>
        <v>-714.99710000000005</v>
      </c>
      <c r="AM147" s="2">
        <f>[9]testrun_5x13crossover_indicator!AB5</f>
        <v>-907.72950000000003</v>
      </c>
      <c r="AN147" s="2">
        <f>[9]testrun_5x13crossover_indicator!AC5</f>
        <v>-1184.9199000000001</v>
      </c>
      <c r="AO147" s="2">
        <f>[9]testrun_5x13crossover_indicator!AD5</f>
        <v>-928.95214999999996</v>
      </c>
      <c r="AP147" s="2">
        <f>[9]testrun_5x13crossover_indicator!AE5</f>
        <v>-1399.9794999999999</v>
      </c>
      <c r="AQ147" s="2">
        <f>[9]testrun_5x13crossover_indicator!AF5</f>
        <v>-1270.8184000000001</v>
      </c>
      <c r="AR147" s="2">
        <f>[9]testrun_5x13crossover_indicator!AG5</f>
        <v>-931.75779999999997</v>
      </c>
      <c r="AS147" s="2">
        <f>[9]testrun_5x13crossover_indicator!AH5</f>
        <v>-885.78125</v>
      </c>
      <c r="AT147" s="2">
        <f>[9]testrun_5x13crossover_indicator!AI5</f>
        <v>-619.38085999999998</v>
      </c>
      <c r="AU147" s="2">
        <f>[9]testrun_5x13crossover_indicator!AJ5</f>
        <v>-971.02637000000004</v>
      </c>
      <c r="AV147" s="2">
        <f>[9]testrun_5x13crossover_indicator!AK5</f>
        <v>-987.51464999999996</v>
      </c>
      <c r="AW147" s="2">
        <f>[9]testrun_5x13crossover_indicator!AL5</f>
        <v>-860.02733999999998</v>
      </c>
      <c r="AX147" s="2">
        <f>[9]testrun_5x13crossover_indicator!AM5</f>
        <v>-1272.6318000000001</v>
      </c>
      <c r="AY147" s="2">
        <f>[9]testrun_5x13crossover_indicator!AN5</f>
        <v>-904.34180000000003</v>
      </c>
      <c r="AZ147" s="2">
        <f>[9]testrun_5x13crossover_indicator!AO5</f>
        <v>-2043.4921999999999</v>
      </c>
      <c r="BA147" s="2">
        <f>[9]testrun_5x13crossover_indicator!AP5</f>
        <v>-1366.5977</v>
      </c>
      <c r="BB147" s="2">
        <f>[9]testrun_5x13crossover_indicator!AQ5</f>
        <v>-1260.1552999999999</v>
      </c>
      <c r="BC147" s="2">
        <f>[9]testrun_5x13crossover_indicator!AR5</f>
        <v>-1126.3574000000001</v>
      </c>
      <c r="BD147" s="2">
        <f>[9]testrun_5x13crossover_indicator!AS5</f>
        <v>-1293.8280999999999</v>
      </c>
      <c r="BE147" s="2">
        <f>[9]testrun_5x13crossover_indicator!AT5</f>
        <v>-1019.2383</v>
      </c>
      <c r="BF147" s="2">
        <f>[9]testrun_5x13crossover_indicator!AU5</f>
        <v>-1190.0996</v>
      </c>
      <c r="BG147" s="2">
        <f>[9]testrun_5x13crossover_indicator!AV5</f>
        <v>-1612.125</v>
      </c>
      <c r="BH147" s="2">
        <f>[9]testrun_5x13crossover_indicator!AW5</f>
        <v>-1496.6484</v>
      </c>
      <c r="BI147" s="2">
        <f>[9]testrun_5x13crossover_indicator!AX5</f>
        <v>-1743.5917999999999</v>
      </c>
      <c r="BJ147" s="2">
        <f>[9]testrun_5x13crossover_indicator!AY5</f>
        <v>-1646.2421999999999</v>
      </c>
      <c r="BK147" s="2">
        <f>[9]testrun_5x13crossover_indicator!AZ5</f>
        <v>-1275.3008</v>
      </c>
      <c r="BL147" s="2">
        <f>[9]testrun_5x13crossover_indicator!BA5</f>
        <v>-1319.4023</v>
      </c>
      <c r="BM147" s="2">
        <f>[9]testrun_5x13crossover_indicator!BB5</f>
        <v>-1612.3945000000001</v>
      </c>
      <c r="BN147" s="2">
        <f>[9]testrun_5x13crossover_indicator!BC5</f>
        <v>-1680.5469000000001</v>
      </c>
      <c r="BO147" s="2">
        <f>[9]testrun_5x13crossover_indicator!BD5</f>
        <v>-2354.0059000000001</v>
      </c>
      <c r="BP147" s="2">
        <f>[9]testrun_5x13crossover_indicator!BE5</f>
        <v>-1697.5215000000001</v>
      </c>
      <c r="BQ147" s="2">
        <f>[9]testrun_5x13crossover_indicator!BF5</f>
        <v>-1923.4707000000001</v>
      </c>
      <c r="BR147" s="2">
        <f>[9]testrun_5x13crossover_indicator!BG5</f>
        <v>-1678.0311999999999</v>
      </c>
      <c r="BS147" s="2">
        <f>[9]testrun_5x13crossover_indicator!BH5</f>
        <v>-1341.8701000000001</v>
      </c>
      <c r="BT147" s="2">
        <f>[9]testrun_5x13crossover_indicator!BI5</f>
        <v>-1378.6348</v>
      </c>
      <c r="BU147" s="2">
        <f>[9]testrun_5x13crossover_indicator!BJ5</f>
        <v>-1129.3065999999999</v>
      </c>
      <c r="BV147" s="2">
        <f>[9]testrun_5x13crossover_indicator!BK5</f>
        <v>-1034.4931999999999</v>
      </c>
      <c r="BW147" s="2">
        <f>[9]testrun_5x13crossover_indicator!BL5</f>
        <v>-1189.3984</v>
      </c>
      <c r="BX147" s="2">
        <f>[9]testrun_5x13crossover_indicator!BM5</f>
        <v>-1770.7715000000001</v>
      </c>
      <c r="BY147" s="2">
        <f>[9]testrun_5x13crossover_indicator!BN5</f>
        <v>-2220.4668000000001</v>
      </c>
      <c r="BZ147" s="2">
        <f>[9]testrun_5x13crossover_indicator!BO5</f>
        <v>-1375.7811999999999</v>
      </c>
      <c r="CA147" s="2">
        <f>[9]testrun_5x13crossover_indicator!BP5</f>
        <v>-1414.6796999999999</v>
      </c>
      <c r="CB147" s="2">
        <f>[9]testrun_5x13crossover_indicator!BQ5</f>
        <v>-1401.6465000000001</v>
      </c>
      <c r="CC147" s="2">
        <f>[9]testrun_5x13crossover_indicator!BR5</f>
        <v>-1541.6465000000001</v>
      </c>
      <c r="CD147" s="2">
        <f>[9]testrun_5x13crossover_indicator!BS5</f>
        <v>-2982.9081999999999</v>
      </c>
      <c r="CE147" s="2">
        <f>[9]testrun_5x13crossover_indicator!BT5</f>
        <v>-1540.0977</v>
      </c>
      <c r="CF147" s="2">
        <f>[9]testrun_5x13crossover_indicator!BU5</f>
        <v>-1144.5292999999999</v>
      </c>
      <c r="CG147" s="2">
        <f>[9]testrun_5x13crossover_indicator!BV5</f>
        <v>-2109.3944999999999</v>
      </c>
      <c r="CH147" s="2">
        <f>[9]testrun_5x13crossover_indicator!BW5</f>
        <v>-1674.8145</v>
      </c>
      <c r="CI147" s="2">
        <f>[9]testrun_5x13crossover_indicator!BX5</f>
        <v>-1330.1367</v>
      </c>
      <c r="CJ147" s="2">
        <f>[9]testrun_5x13crossover_indicator!BY5</f>
        <v>-2299.9434000000001</v>
      </c>
      <c r="CK147" s="2">
        <f>[9]testrun_5x13crossover_indicator!BZ5</f>
        <v>-1333.7070000000001</v>
      </c>
      <c r="CL147" s="2">
        <f>[9]testrun_5x13crossover_indicator!CA5</f>
        <v>-1411.1679999999999</v>
      </c>
      <c r="CM147" s="2">
        <f>[9]testrun_5x13crossover_indicator!CB5</f>
        <v>-1858.3359</v>
      </c>
      <c r="CN147" s="2">
        <f>[9]testrun_5x13crossover_indicator!CC5</f>
        <v>-1505.4940999999999</v>
      </c>
      <c r="CO147" s="2">
        <f>[9]testrun_5x13crossover_indicator!CD5</f>
        <v>-1499.9727</v>
      </c>
      <c r="CP147" s="2">
        <f>[9]testrun_5x13crossover_indicator!CE5</f>
        <v>-2103.1758</v>
      </c>
      <c r="CQ147" s="2">
        <f>[9]testrun_5x13crossover_indicator!CF5</f>
        <v>-1671.625</v>
      </c>
      <c r="CR147" s="2">
        <f>[9]testrun_5x13crossover_indicator!CG5</f>
        <v>-1648.0352</v>
      </c>
      <c r="CS147" s="2">
        <f>[9]testrun_5x13crossover_indicator!CH5</f>
        <v>-1594.8477</v>
      </c>
      <c r="CT147" s="2">
        <f>[9]testrun_5x13crossover_indicator!CI5</f>
        <v>-2044.6738</v>
      </c>
      <c r="CU147" s="2">
        <f>[9]testrun_5x13crossover_indicator!CJ5</f>
        <v>-1455.2070000000001</v>
      </c>
      <c r="CV147" s="2">
        <f>[9]testrun_5x13crossover_indicator!CK5</f>
        <v>-1978.9042999999999</v>
      </c>
      <c r="CW147" s="2">
        <f>[9]testrun_5x13crossover_indicator!CL5</f>
        <v>-1658.6405999999999</v>
      </c>
      <c r="CX147" s="2">
        <f>[9]testrun_5x13crossover_indicator!CM5</f>
        <v>-2072.5565999999999</v>
      </c>
      <c r="CY147" s="2">
        <f>[9]testrun_5x13crossover_indicator!CN5</f>
        <v>-2309.6426000000001</v>
      </c>
      <c r="CZ147" s="2">
        <f>[9]testrun_5x13crossover_indicator!CO5</f>
        <v>-1635.0527</v>
      </c>
      <c r="DA147" s="2">
        <f>[9]testrun_5x13crossover_indicator!CP5</f>
        <v>-3025.5059000000001</v>
      </c>
      <c r="DB147" s="2">
        <f>[9]testrun_5x13crossover_indicator!CQ5</f>
        <v>-1598.8867</v>
      </c>
      <c r="DC147" s="2">
        <f>[9]testrun_5x13crossover_indicator!CR5</f>
        <v>-1872.4315999999999</v>
      </c>
      <c r="DD147" s="2">
        <f>[9]testrun_5x13crossover_indicator!CS5</f>
        <v>-1930.7754</v>
      </c>
      <c r="DE147" s="2">
        <f>[9]testrun_5x13crossover_indicator!CT5</f>
        <v>-2775.0918000000001</v>
      </c>
      <c r="DF147" s="2">
        <f>[9]testrun_5x13crossover_indicator!CU5</f>
        <v>-2128.6875</v>
      </c>
      <c r="DG147" s="2">
        <f>[9]testrun_5x13crossover_indicator!CV5</f>
        <v>-2218.5664000000002</v>
      </c>
      <c r="DH147" s="2">
        <f>[9]testrun_5x13crossover_indicator!CW5</f>
        <v>-2152.5839999999998</v>
      </c>
      <c r="DI147" s="2">
        <f>[9]testrun_5x13crossover_indicator!CX5</f>
        <v>-2266.9472999999998</v>
      </c>
      <c r="DJ147" s="2">
        <f>[9]testrun_5x13crossover_indicator!CY5</f>
        <v>-2490.9549999999999</v>
      </c>
      <c r="DK147" s="2">
        <f>[9]testrun_5x13crossover_indicator!CZ5</f>
        <v>-2085.4297000000001</v>
      </c>
      <c r="DL147" s="2">
        <f>[9]testrun_5x13crossover_indicator!DA5</f>
        <v>-2288.5585999999998</v>
      </c>
      <c r="DM147" s="2">
        <f>[9]testrun_5x13crossover_indicator!DB5</f>
        <v>-2986.6133</v>
      </c>
    </row>
    <row r="148" spans="1:117" x14ac:dyDescent="0.3">
      <c r="A148" t="s">
        <v>39</v>
      </c>
      <c r="B148" t="s">
        <v>34</v>
      </c>
      <c r="C148" t="s">
        <v>7</v>
      </c>
      <c r="D148" s="2">
        <f t="shared" si="2"/>
        <v>115935.58197119995</v>
      </c>
      <c r="G148" s="6">
        <f>100*D148/D146</f>
        <v>43.187056729847377</v>
      </c>
      <c r="H148" s="7"/>
      <c r="I148" s="7"/>
      <c r="J148" s="7"/>
      <c r="K148" s="7"/>
      <c r="L148" s="2">
        <f>[9]testrun_5x13crossover_indicator!A6</f>
        <v>2180.0654</v>
      </c>
      <c r="M148" s="2">
        <f>[9]testrun_5x13crossover_indicator!B6</f>
        <v>1196.8330000000001</v>
      </c>
      <c r="N148" s="2">
        <f>[9]testrun_5x13crossover_indicator!C6</f>
        <v>1392.7725</v>
      </c>
      <c r="O148" s="2">
        <f>[9]testrun_5x13crossover_indicator!D6</f>
        <v>807.39746000000002</v>
      </c>
      <c r="P148" s="2">
        <f>[9]testrun_5x13crossover_indicator!E6</f>
        <v>1324.2773</v>
      </c>
      <c r="Q148" s="2">
        <f>[9]testrun_5x13crossover_indicator!F6</f>
        <v>158.32910000000001</v>
      </c>
      <c r="R148" s="2">
        <f>[9]testrun_5x13crossover_indicator!G6</f>
        <v>648.34280000000001</v>
      </c>
      <c r="S148" s="2">
        <f>[9]testrun_5x13crossover_indicator!H6</f>
        <v>1706.4794999999999</v>
      </c>
      <c r="T148" s="2">
        <f>[9]testrun_5x13crossover_indicator!I6</f>
        <v>1779.5332000000001</v>
      </c>
      <c r="U148" s="2">
        <f>[9]testrun_5x13crossover_indicator!J6</f>
        <v>1860.8154</v>
      </c>
      <c r="V148" s="2">
        <f>[9]testrun_5x13crossover_indicator!K6</f>
        <v>1533.4766</v>
      </c>
      <c r="W148" s="2">
        <f>[9]testrun_5x13crossover_indicator!L6</f>
        <v>1654.605</v>
      </c>
      <c r="X148" s="2">
        <f>[9]testrun_5x13crossover_indicator!M6</f>
        <v>1151.519</v>
      </c>
      <c r="Y148" s="2">
        <f>[9]testrun_5x13crossover_indicator!N6</f>
        <v>1714.8779</v>
      </c>
      <c r="Z148" s="2">
        <f>[9]testrun_5x13crossover_indicator!O6</f>
        <v>1060.5596</v>
      </c>
      <c r="AA148" s="2">
        <f>[9]testrun_5x13crossover_indicator!P6</f>
        <v>872.58594000000005</v>
      </c>
      <c r="AB148" s="2">
        <f>[9]testrun_5x13crossover_indicator!Q6</f>
        <v>1958.5175999999999</v>
      </c>
      <c r="AC148" s="2">
        <f>[9]testrun_5x13crossover_indicator!R6</f>
        <v>1286.2949000000001</v>
      </c>
      <c r="AD148" s="2">
        <f>[9]testrun_5x13crossover_indicator!S6</f>
        <v>498.86815999999999</v>
      </c>
      <c r="AE148" s="2">
        <f>[9]testrun_5x13crossover_indicator!T6</f>
        <v>805.83690000000001</v>
      </c>
      <c r="AF148" s="2">
        <f>[9]testrun_5x13crossover_indicator!U6</f>
        <v>218.33398</v>
      </c>
      <c r="AG148" s="2">
        <f>[9]testrun_5x13crossover_indicator!V6</f>
        <v>305.72363000000001</v>
      </c>
      <c r="AH148" s="2">
        <f>[9]testrun_5x13crossover_indicator!W6</f>
        <v>595.12109999999996</v>
      </c>
      <c r="AI148" s="2">
        <f>[9]testrun_5x13crossover_indicator!X6</f>
        <v>196.25488000000001</v>
      </c>
      <c r="AJ148" s="2">
        <f>[9]testrun_5x13crossover_indicator!Y6</f>
        <v>282.94335999999998</v>
      </c>
      <c r="AK148" s="2">
        <f>[9]testrun_5x13crossover_indicator!Z6</f>
        <v>230.29589999999999</v>
      </c>
      <c r="AL148" s="2">
        <f>[9]testrun_5x13crossover_indicator!AA6</f>
        <v>2259.9032999999999</v>
      </c>
      <c r="AM148" s="2">
        <f>[9]testrun_5x13crossover_indicator!AB6</f>
        <v>1785.0215000000001</v>
      </c>
      <c r="AN148" s="2">
        <f>[9]testrun_5x13crossover_indicator!AC6</f>
        <v>1303.6923999999999</v>
      </c>
      <c r="AO148" s="2">
        <f>[9]testrun_5x13crossover_indicator!AD6</f>
        <v>810.74900000000002</v>
      </c>
      <c r="AP148" s="2">
        <f>[9]testrun_5x13crossover_indicator!AE6</f>
        <v>1038.7197000000001</v>
      </c>
      <c r="AQ148" s="2">
        <f>[9]testrun_5x13crossover_indicator!AF6</f>
        <v>1588.2822000000001</v>
      </c>
      <c r="AR148" s="2">
        <f>[9]testrun_5x13crossover_indicator!AG6</f>
        <v>3393.6943000000001</v>
      </c>
      <c r="AS148" s="2">
        <f>[9]testrun_5x13crossover_indicator!AH6</f>
        <v>2188.5654</v>
      </c>
      <c r="AT148" s="2">
        <f>[9]testrun_5x13crossover_indicator!AI6</f>
        <v>2430.2685999999999</v>
      </c>
      <c r="AU148" s="2">
        <f>[9]testrun_5x13crossover_indicator!AJ6</f>
        <v>1692.6768</v>
      </c>
      <c r="AV148" s="2">
        <f>[9]testrun_5x13crossover_indicator!AK6</f>
        <v>1143.585</v>
      </c>
      <c r="AW148" s="2">
        <f>[9]testrun_5x13crossover_indicator!AL6</f>
        <v>428.71973000000003</v>
      </c>
      <c r="AX148" s="2">
        <f>[9]testrun_5x13crossover_indicator!AM6</f>
        <v>1073.5165999999999</v>
      </c>
      <c r="AY148" s="2">
        <f>[9]testrun_5x13crossover_indicator!AN6</f>
        <v>958.35645</v>
      </c>
      <c r="AZ148" s="2">
        <f>[9]testrun_5x13crossover_indicator!AO6</f>
        <v>1026.4854</v>
      </c>
      <c r="BA148" s="2">
        <f>[9]testrun_5x13crossover_indicator!AP6</f>
        <v>1561.4502</v>
      </c>
      <c r="BB148" s="2">
        <f>[9]testrun_5x13crossover_indicator!AQ6</f>
        <v>1209.9463000000001</v>
      </c>
      <c r="BC148" s="2">
        <f>[9]testrun_5x13crossover_indicator!AR6</f>
        <v>746.14160000000004</v>
      </c>
      <c r="BD148" s="2">
        <f>[9]testrun_5x13crossover_indicator!AS6</f>
        <v>357.8252</v>
      </c>
      <c r="BE148" s="2">
        <f>[9]testrun_5x13crossover_indicator!AT6</f>
        <v>1145.5654</v>
      </c>
      <c r="BF148" s="2">
        <f>[9]testrun_5x13crossover_indicator!AU6</f>
        <v>1175.2030999999999</v>
      </c>
      <c r="BG148" s="2">
        <f>[9]testrun_5x13crossover_indicator!AV6</f>
        <v>1342.7188000000001</v>
      </c>
      <c r="BH148" s="2">
        <f>[9]testrun_5x13crossover_indicator!AW6</f>
        <v>2379.1561999999999</v>
      </c>
      <c r="BI148" s="2">
        <f>[9]testrun_5x13crossover_indicator!AX6</f>
        <v>2370.4609999999998</v>
      </c>
      <c r="BJ148" s="2">
        <f>[9]testrun_5x13crossover_indicator!AY6</f>
        <v>1956.1992</v>
      </c>
      <c r="BK148" s="2">
        <f>[9]testrun_5x13crossover_indicator!AZ6</f>
        <v>848.09766000000002</v>
      </c>
      <c r="BL148" s="2">
        <f>[9]testrun_5x13crossover_indicator!BA6</f>
        <v>1401.2969000000001</v>
      </c>
      <c r="BM148" s="2">
        <f>[9]testrun_5x13crossover_indicator!BB6</f>
        <v>934.61329999999998</v>
      </c>
      <c r="BN148" s="2">
        <f>[9]testrun_5x13crossover_indicator!BC6</f>
        <v>1154.248</v>
      </c>
      <c r="BO148" s="2">
        <f>[9]testrun_5x13crossover_indicator!BD6</f>
        <v>305.39258000000001</v>
      </c>
      <c r="BP148" s="2">
        <f>[9]testrun_5x13crossover_indicator!BE6</f>
        <v>2372.4297000000001</v>
      </c>
      <c r="BQ148" s="2">
        <f>[9]testrun_5x13crossover_indicator!BF6</f>
        <v>-182.375</v>
      </c>
      <c r="BR148" s="2">
        <f>[9]testrun_5x13crossover_indicator!BG6</f>
        <v>437.87110000000001</v>
      </c>
      <c r="BS148" s="2">
        <f>[9]testrun_5x13crossover_indicator!BH6</f>
        <v>233.28223</v>
      </c>
      <c r="BT148" s="2">
        <f>[9]testrun_5x13crossover_indicator!BI6</f>
        <v>512.21680000000003</v>
      </c>
      <c r="BU148" s="2">
        <f>[9]testrun_5x13crossover_indicator!BJ6</f>
        <v>2438.3438000000001</v>
      </c>
      <c r="BV148" s="2">
        <f>[9]testrun_5x13crossover_indicator!BK6</f>
        <v>1843.9061999999999</v>
      </c>
      <c r="BW148" s="2">
        <f>[9]testrun_5x13crossover_indicator!BL6</f>
        <v>476.65429999999998</v>
      </c>
      <c r="BX148" s="2">
        <f>[9]testrun_5x13crossover_indicator!BM6</f>
        <v>783.92773</v>
      </c>
      <c r="BY148" s="2">
        <f>[9]testrun_5x13crossover_indicator!BN6</f>
        <v>-310.41602</v>
      </c>
      <c r="BZ148" s="2">
        <f>[9]testrun_5x13crossover_indicator!BO6</f>
        <v>254.21680000000001</v>
      </c>
      <c r="CA148" s="2">
        <f>[9]testrun_5x13crossover_indicator!BP6</f>
        <v>804.27149999999995</v>
      </c>
      <c r="CB148" s="2">
        <f>[9]testrun_5x13crossover_indicator!BQ6</f>
        <v>1147.8027</v>
      </c>
      <c r="CC148" s="2">
        <f>[9]testrun_5x13crossover_indicator!BR6</f>
        <v>515.71289999999999</v>
      </c>
      <c r="CD148" s="2">
        <f>[9]testrun_5x13crossover_indicator!BS6</f>
        <v>-164.41211000000001</v>
      </c>
      <c r="CE148" s="2">
        <f>[9]testrun_5x13crossover_indicator!BT6</f>
        <v>396.74804999999998</v>
      </c>
      <c r="CF148" s="2">
        <f>[9]testrun_5x13crossover_indicator!BU6</f>
        <v>1724.7266</v>
      </c>
      <c r="CG148" s="2">
        <f>[9]testrun_5x13crossover_indicator!BV6</f>
        <v>190.30468999999999</v>
      </c>
      <c r="CH148" s="2">
        <f>[9]testrun_5x13crossover_indicator!BW6</f>
        <v>672.88869999999997</v>
      </c>
      <c r="CI148" s="2">
        <f>[9]testrun_5x13crossover_indicator!BX6</f>
        <v>564.37305000000003</v>
      </c>
      <c r="CJ148" s="2">
        <f>[9]testrun_5x13crossover_indicator!BY6</f>
        <v>-2.5429688000000001</v>
      </c>
      <c r="CK148" s="2">
        <f>[9]testrun_5x13crossover_indicator!BZ6</f>
        <v>608.58983999999998</v>
      </c>
      <c r="CL148" s="2">
        <f>[9]testrun_5x13crossover_indicator!CA6</f>
        <v>615.52539999999999</v>
      </c>
      <c r="CM148" s="2">
        <f>[9]testrun_5x13crossover_indicator!CB6</f>
        <v>433.46483999999998</v>
      </c>
      <c r="CN148" s="2">
        <f>[9]testrun_5x13crossover_indicator!CC6</f>
        <v>871.10546999999997</v>
      </c>
      <c r="CO148" s="2">
        <f>[9]testrun_5x13crossover_indicator!CD6</f>
        <v>1278.9199000000001</v>
      </c>
      <c r="CP148" s="2">
        <f>[9]testrun_5x13crossover_indicator!CE6</f>
        <v>-126.48047</v>
      </c>
      <c r="CQ148" s="2">
        <f>[9]testrun_5x13crossover_indicator!CF6</f>
        <v>482.77148</v>
      </c>
      <c r="CR148" s="2">
        <f>[9]testrun_5x13crossover_indicator!CG6</f>
        <v>1345.6641</v>
      </c>
      <c r="CS148" s="2">
        <f>[9]testrun_5x13crossover_indicator!CH6</f>
        <v>3086.4549999999999</v>
      </c>
      <c r="CT148" s="2">
        <f>[9]testrun_5x13crossover_indicator!CI6</f>
        <v>1763.6211000000001</v>
      </c>
      <c r="CU148" s="2">
        <f>[9]testrun_5x13crossover_indicator!CJ6</f>
        <v>1504.6913999999999</v>
      </c>
      <c r="CV148" s="2">
        <f>[9]testrun_5x13crossover_indicator!CK6</f>
        <v>1351.0155999999999</v>
      </c>
      <c r="CW148" s="2">
        <f>[9]testrun_5x13crossover_indicator!CL6</f>
        <v>1198.4570000000001</v>
      </c>
      <c r="CX148" s="2">
        <f>[9]testrun_5x13crossover_indicator!CM6</f>
        <v>310.33593999999999</v>
      </c>
      <c r="CY148" s="2">
        <f>[9]testrun_5x13crossover_indicator!CN6</f>
        <v>204.75389999999999</v>
      </c>
      <c r="CZ148" s="2">
        <f>[9]testrun_5x13crossover_indicator!CO6</f>
        <v>2101.1426000000001</v>
      </c>
      <c r="DA148" s="2">
        <f>[9]testrun_5x13crossover_indicator!CP6</f>
        <v>1203.9413999999999</v>
      </c>
      <c r="DB148" s="2">
        <f>[9]testrun_5x13crossover_indicator!CQ6</f>
        <v>607.81640000000004</v>
      </c>
      <c r="DC148" s="2">
        <f>[9]testrun_5x13crossover_indicator!CR6</f>
        <v>1998.4667999999999</v>
      </c>
      <c r="DD148" s="2">
        <f>[9]testrun_5x13crossover_indicator!CS6</f>
        <v>361.62695000000002</v>
      </c>
      <c r="DE148" s="2">
        <f>[9]testrun_5x13crossover_indicator!CT6</f>
        <v>-1156.1465000000001</v>
      </c>
      <c r="DF148" s="2">
        <f>[9]testrun_5x13crossover_indicator!CU6</f>
        <v>500.46679999999998</v>
      </c>
      <c r="DG148" s="2">
        <f>[9]testrun_5x13crossover_indicator!CV6</f>
        <v>869.96483999999998</v>
      </c>
      <c r="DH148" s="2">
        <f>[9]testrun_5x13crossover_indicator!CW6</f>
        <v>2032.7598</v>
      </c>
      <c r="DI148" s="2">
        <f>[9]testrun_5x13crossover_indicator!CX6</f>
        <v>1035.3594000000001</v>
      </c>
      <c r="DJ148" s="2">
        <f>[9]testrun_5x13crossover_indicator!CY6</f>
        <v>651.69140000000004</v>
      </c>
      <c r="DK148" s="2">
        <f>[9]testrun_5x13crossover_indicator!CZ6</f>
        <v>3472.5781000000002</v>
      </c>
      <c r="DL148" s="2">
        <f>[9]testrun_5x13crossover_indicator!DA6</f>
        <v>2140.3984</v>
      </c>
      <c r="DM148" s="2">
        <f>[9]testrun_5x13crossover_indicator!DB6</f>
        <v>1045.4824000000001</v>
      </c>
    </row>
    <row r="149" spans="1:117" x14ac:dyDescent="0.3">
      <c r="A149" t="s">
        <v>39</v>
      </c>
      <c r="B149" s="1" t="s">
        <v>0</v>
      </c>
      <c r="C149" t="s">
        <v>5</v>
      </c>
      <c r="D149" s="2">
        <f t="shared" si="2"/>
        <v>147453.00179999997</v>
      </c>
      <c r="E149">
        <f>COUNT(L151:DZ151)</f>
        <v>106</v>
      </c>
      <c r="F149" s="5">
        <f>COUNTIF(L151:DZ151,"&gt;0")</f>
        <v>100</v>
      </c>
      <c r="G149" s="6">
        <f>100 *F149/E149</f>
        <v>94.339622641509436</v>
      </c>
      <c r="H149" s="7"/>
      <c r="I149" s="7"/>
      <c r="J149" s="8">
        <f>SUM(D146,D149,D152,D155,D158,D161)</f>
        <v>650907.17964969995</v>
      </c>
      <c r="K149" s="6"/>
      <c r="L149" s="2">
        <f>[9]testrun_5x13crossover_indicator!A10</f>
        <v>1392.4492</v>
      </c>
      <c r="M149" s="2">
        <f>[9]testrun_5x13crossover_indicator!B10</f>
        <v>1091.6992</v>
      </c>
      <c r="N149" s="2">
        <f>[9]testrun_5x13crossover_indicator!C10</f>
        <v>1040.6006</v>
      </c>
      <c r="O149" s="2">
        <f>[9]testrun_5x13crossover_indicator!D10</f>
        <v>556.43849999999998</v>
      </c>
      <c r="P149" s="2">
        <f>[9]testrun_5x13crossover_indicator!E10</f>
        <v>465.44922000000003</v>
      </c>
      <c r="Q149" s="2">
        <f>[9]testrun_5x13crossover_indicator!F10</f>
        <v>651.54880000000003</v>
      </c>
      <c r="R149" s="2">
        <f>[9]testrun_5x13crossover_indicator!G10</f>
        <v>722.15039999999999</v>
      </c>
      <c r="S149" s="2">
        <f>[9]testrun_5x13crossover_indicator!H10</f>
        <v>1977.3486</v>
      </c>
      <c r="T149" s="2">
        <f>[9]testrun_5x13crossover_indicator!I10</f>
        <v>1512.3525</v>
      </c>
      <c r="U149" s="2">
        <f>[9]testrun_5x13crossover_indicator!J10</f>
        <v>540.7998</v>
      </c>
      <c r="V149" s="2">
        <f>[9]testrun_5x13crossover_indicator!K10</f>
        <v>1127.3525</v>
      </c>
      <c r="W149" s="2">
        <f>[9]testrun_5x13crossover_indicator!L10</f>
        <v>1705.7505000000001</v>
      </c>
      <c r="X149" s="2">
        <f>[9]testrun_5x13crossover_indicator!M10</f>
        <v>1724.7992999999999</v>
      </c>
      <c r="Y149" s="2">
        <f>[9]testrun_5x13crossover_indicator!N10</f>
        <v>1447.7002</v>
      </c>
      <c r="Z149" s="2">
        <f>[9]testrun_5x13crossover_indicator!O10</f>
        <v>1612.749</v>
      </c>
      <c r="AA149" s="2">
        <f>[9]testrun_5x13crossover_indicator!P10</f>
        <v>783.84862999999996</v>
      </c>
      <c r="AB149" s="2">
        <f>[9]testrun_5x13crossover_indicator!Q10</f>
        <v>2000.4492</v>
      </c>
      <c r="AC149" s="2">
        <f>[9]testrun_5x13crossover_indicator!R10</f>
        <v>1224.751</v>
      </c>
      <c r="AD149" s="2">
        <f>[9]testrun_5x13crossover_indicator!S10</f>
        <v>990.80079999999998</v>
      </c>
      <c r="AE149" s="2">
        <f>[9]testrun_5x13crossover_indicator!T10</f>
        <v>823.0498</v>
      </c>
      <c r="AF149" s="2">
        <f>[9]testrun_5x13crossover_indicator!U10</f>
        <v>1543.9004</v>
      </c>
      <c r="AG149" s="2">
        <f>[9]testrun_5x13crossover_indicator!V10</f>
        <v>516.90039999999999</v>
      </c>
      <c r="AH149" s="2">
        <f>[9]testrun_5x13crossover_indicator!W10</f>
        <v>251.09961000000001</v>
      </c>
      <c r="AI149" s="2">
        <f>[9]testrun_5x13crossover_indicator!X10</f>
        <v>1025.5508</v>
      </c>
      <c r="AJ149" s="2">
        <f>[9]testrun_5x13crossover_indicator!Y10</f>
        <v>369.99901999999997</v>
      </c>
      <c r="AK149" s="2">
        <f>[9]testrun_5x13crossover_indicator!Z10</f>
        <v>682.89844000000005</v>
      </c>
      <c r="AL149" s="2">
        <f>[9]testrun_5x13crossover_indicator!AA10</f>
        <v>1425.3994</v>
      </c>
      <c r="AM149" s="2">
        <f>[9]testrun_5x13crossover_indicator!AB10</f>
        <v>1538.6514</v>
      </c>
      <c r="AN149" s="2">
        <f>[9]testrun_5x13crossover_indicator!AC10</f>
        <v>886.19920000000002</v>
      </c>
      <c r="AO149" s="2">
        <f>[9]testrun_5x13crossover_indicator!AD10</f>
        <v>624.90039999999999</v>
      </c>
      <c r="AP149" s="2">
        <f>[9]testrun_5x13crossover_indicator!AE10</f>
        <v>1482.8516</v>
      </c>
      <c r="AQ149" s="2">
        <f>[9]testrun_5x13crossover_indicator!AF10</f>
        <v>1631.9717000000001</v>
      </c>
      <c r="AR149" s="2">
        <f>[9]testrun_5x13crossover_indicator!AG10</f>
        <v>2757.7469999999998</v>
      </c>
      <c r="AS149" s="2">
        <f>[9]testrun_5x13crossover_indicator!AH10</f>
        <v>1412.2988</v>
      </c>
      <c r="AT149" s="2">
        <f>[9]testrun_5x13crossover_indicator!AI10</f>
        <v>1414.0498</v>
      </c>
      <c r="AU149" s="2">
        <f>[9]testrun_5x13crossover_indicator!AJ10</f>
        <v>1354.75</v>
      </c>
      <c r="AV149" s="2">
        <f>[9]testrun_5x13crossover_indicator!AK10</f>
        <v>1206.2002</v>
      </c>
      <c r="AW149" s="2">
        <f>[9]testrun_5x13crossover_indicator!AL10</f>
        <v>308.74804999999998</v>
      </c>
      <c r="AX149" s="2">
        <f>[9]testrun_5x13crossover_indicator!AM10</f>
        <v>2092.2988</v>
      </c>
      <c r="AY149" s="2">
        <f>[9]testrun_5x13crossover_indicator!AN10</f>
        <v>399.55077999999997</v>
      </c>
      <c r="AZ149" s="2">
        <f>[9]testrun_5x13crossover_indicator!AO10</f>
        <v>1976.5996</v>
      </c>
      <c r="BA149" s="2">
        <f>[9]testrun_5x13crossover_indicator!AP10</f>
        <v>1205.8516</v>
      </c>
      <c r="BB149" s="2">
        <f>[9]testrun_5x13crossover_indicator!AQ10</f>
        <v>547.14940000000001</v>
      </c>
      <c r="BC149" s="2">
        <f>[9]testrun_5x13crossover_indicator!AR10</f>
        <v>194.15038999999999</v>
      </c>
      <c r="BD149" s="2">
        <f>[9]testrun_5x13crossover_indicator!AS10</f>
        <v>1459.2988</v>
      </c>
      <c r="BE149" s="2">
        <f>[9]testrun_5x13crossover_indicator!AT10</f>
        <v>1277.8984</v>
      </c>
      <c r="BF149" s="2">
        <f>[9]testrun_5x13crossover_indicator!AU10</f>
        <v>2334.752</v>
      </c>
      <c r="BG149" s="2">
        <f>[9]testrun_5x13crossover_indicator!AV10</f>
        <v>823.65039999999999</v>
      </c>
      <c r="BH149" s="2">
        <f>[9]testrun_5x13crossover_indicator!AW10</f>
        <v>1378.7988</v>
      </c>
      <c r="BI149" s="2">
        <f>[9]testrun_5x13crossover_indicator!AX10</f>
        <v>2512.4512</v>
      </c>
      <c r="BJ149" s="2">
        <f>[9]testrun_5x13crossover_indicator!AY10</f>
        <v>1537.0527</v>
      </c>
      <c r="BK149" s="2">
        <f>[9]testrun_5x13crossover_indicator!AZ10</f>
        <v>761.75194999999997</v>
      </c>
      <c r="BL149" s="2">
        <f>[9]testrun_5x13crossover_indicator!BA10</f>
        <v>2267.6972999999998</v>
      </c>
      <c r="BM149" s="2">
        <f>[9]testrun_5x13crossover_indicator!BB10</f>
        <v>1449.0488</v>
      </c>
      <c r="BN149" s="2">
        <f>[9]testrun_5x13crossover_indicator!BC10</f>
        <v>1427.0488</v>
      </c>
      <c r="BO149" s="2">
        <f>[9]testrun_5x13crossover_indicator!BD10</f>
        <v>2472.1464999999998</v>
      </c>
      <c r="BP149" s="2">
        <f>[9]testrun_5x13crossover_indicator!BE10</f>
        <v>1359.7538999999999</v>
      </c>
      <c r="BQ149" s="2">
        <f>[9]testrun_5x13crossover_indicator!BF10</f>
        <v>731.95119999999997</v>
      </c>
      <c r="BR149" s="2">
        <f>[9]testrun_5x13crossover_indicator!BG10</f>
        <v>903.79880000000003</v>
      </c>
      <c r="BS149" s="2">
        <f>[9]testrun_5x13crossover_indicator!BH10</f>
        <v>914.25099999999998</v>
      </c>
      <c r="BT149" s="2">
        <f>[9]testrun_5x13crossover_indicator!BI10</f>
        <v>1032.3486</v>
      </c>
      <c r="BU149" s="2">
        <f>[9]testrun_5x13crossover_indicator!BJ10</f>
        <v>1498.4492</v>
      </c>
      <c r="BV149" s="2">
        <f>[9]testrun_5x13crossover_indicator!BK10</f>
        <v>1698.3496</v>
      </c>
      <c r="BW149" s="2">
        <f>[9]testrun_5x13crossover_indicator!BL10</f>
        <v>1695.1494</v>
      </c>
      <c r="BX149" s="2">
        <f>[9]testrun_5x13crossover_indicator!BM10</f>
        <v>1812.6611</v>
      </c>
      <c r="BY149" s="2">
        <f>[9]testrun_5x13crossover_indicator!BN10</f>
        <v>592.15039999999999</v>
      </c>
      <c r="BZ149" s="2">
        <f>[9]testrun_5x13crossover_indicator!BO10</f>
        <v>997.5</v>
      </c>
      <c r="CA149" s="2">
        <f>[9]testrun_5x13crossover_indicator!BP10</f>
        <v>881.95119999999997</v>
      </c>
      <c r="CB149" s="2">
        <f>[9]testrun_5x13crossover_indicator!BQ10</f>
        <v>1722.4512</v>
      </c>
      <c r="CC149" s="2">
        <f>[9]testrun_5x13crossover_indicator!BR10</f>
        <v>451.44335999999998</v>
      </c>
      <c r="CD149" s="2">
        <f>[9]testrun_5x13crossover_indicator!BS10</f>
        <v>1854.75</v>
      </c>
      <c r="CE149" s="2">
        <f>[9]testrun_5x13crossover_indicator!BT10</f>
        <v>1128.8984</v>
      </c>
      <c r="CF149" s="2">
        <f>[9]testrun_5x13crossover_indicator!BU10</f>
        <v>716.50194999999997</v>
      </c>
      <c r="CG149" s="2">
        <f>[9]testrun_5x13crossover_indicator!BV10</f>
        <v>905.59766000000002</v>
      </c>
      <c r="CH149" s="2">
        <f>[9]testrun_5x13crossover_indicator!BW10</f>
        <v>1032.5</v>
      </c>
      <c r="CI149" s="2">
        <f>[9]testrun_5x13crossover_indicator!BX10</f>
        <v>1021.8008</v>
      </c>
      <c r="CJ149" s="2">
        <f>[9]testrun_5x13crossover_indicator!BY10</f>
        <v>1067.3008</v>
      </c>
      <c r="CK149" s="2">
        <f>[9]testrun_5x13crossover_indicator!BZ10</f>
        <v>1135.2030999999999</v>
      </c>
      <c r="CL149" s="2">
        <f>[9]testrun_5x13crossover_indicator!CA10</f>
        <v>1306.2012</v>
      </c>
      <c r="CM149" s="2">
        <f>[9]testrun_5x13crossover_indicator!CB10</f>
        <v>1008.7012</v>
      </c>
      <c r="CN149" s="2">
        <f>[9]testrun_5x13crossover_indicator!CC10</f>
        <v>1447.4004</v>
      </c>
      <c r="CO149" s="2">
        <f>[9]testrun_5x13crossover_indicator!CD10</f>
        <v>477.89843999999999</v>
      </c>
      <c r="CP149" s="2">
        <f>[9]testrun_5x13crossover_indicator!CE10</f>
        <v>1485.1992</v>
      </c>
      <c r="CQ149" s="2">
        <f>[9]testrun_5x13crossover_indicator!CF10</f>
        <v>1225.5977</v>
      </c>
      <c r="CR149" s="2">
        <f>[9]testrun_5x13crossover_indicator!CG10</f>
        <v>2134.0976999999998</v>
      </c>
      <c r="CS149" s="2">
        <f>[9]testrun_5x13crossover_indicator!CH10</f>
        <v>2217.2811999999999</v>
      </c>
      <c r="CT149" s="2">
        <f>[9]testrun_5x13crossover_indicator!CI10</f>
        <v>1701.6034999999999</v>
      </c>
      <c r="CU149" s="2">
        <f>[9]testrun_5x13crossover_indicator!CJ10</f>
        <v>1537.8008</v>
      </c>
      <c r="CV149" s="2">
        <f>[9]testrun_5x13crossover_indicator!CK10</f>
        <v>2529.4004</v>
      </c>
      <c r="CW149" s="2">
        <f>[9]testrun_5x13crossover_indicator!CL10</f>
        <v>1846.5996</v>
      </c>
      <c r="CX149" s="2">
        <f>[9]testrun_5x13crossover_indicator!CM10</f>
        <v>1262.4023</v>
      </c>
      <c r="CY149" s="2">
        <f>[9]testrun_5x13crossover_indicator!CN10</f>
        <v>1538.998</v>
      </c>
      <c r="CZ149" s="2">
        <f>[9]testrun_5x13crossover_indicator!CO10</f>
        <v>1679.8496</v>
      </c>
      <c r="DA149" s="2">
        <f>[9]testrun_5x13crossover_indicator!CP10</f>
        <v>1220.4530999999999</v>
      </c>
      <c r="DB149" s="2">
        <f>[9]testrun_5x13crossover_indicator!CQ10</f>
        <v>1959.248</v>
      </c>
      <c r="DC149" s="2">
        <f>[9]testrun_5x13crossover_indicator!CR10</f>
        <v>1219.8477</v>
      </c>
      <c r="DD149" s="2">
        <f>[9]testrun_5x13crossover_indicator!CS10</f>
        <v>1495.0508</v>
      </c>
      <c r="DE149" s="2">
        <f>[9]testrun_5x13crossover_indicator!CT10</f>
        <v>710.95119999999997</v>
      </c>
      <c r="DF149" s="2">
        <f>[9]testrun_5x13crossover_indicator!CU10</f>
        <v>3156.3008</v>
      </c>
      <c r="DG149" s="2">
        <f>[9]testrun_5x13crossover_indicator!CV10</f>
        <v>1141.7538999999999</v>
      </c>
      <c r="DH149" s="2">
        <f>[9]testrun_5x13crossover_indicator!CW10</f>
        <v>3424.4004</v>
      </c>
      <c r="DI149" s="2">
        <f>[9]testrun_5x13crossover_indicator!CX10</f>
        <v>1737.002</v>
      </c>
      <c r="DJ149" s="2">
        <f>[9]testrun_5x13crossover_indicator!CY10</f>
        <v>2772.8496</v>
      </c>
      <c r="DK149" s="2">
        <f>[9]testrun_5x13crossover_indicator!CZ10</f>
        <v>4422.6016</v>
      </c>
      <c r="DL149" s="2">
        <f>[9]testrun_5x13crossover_indicator!DA10</f>
        <v>3684.8496</v>
      </c>
      <c r="DM149" s="2">
        <f>[9]testrun_5x13crossover_indicator!DB10</f>
        <v>2010.5</v>
      </c>
    </row>
    <row r="150" spans="1:117" x14ac:dyDescent="0.3">
      <c r="A150" t="s">
        <v>39</v>
      </c>
      <c r="B150" s="1" t="s">
        <v>0</v>
      </c>
      <c r="C150" t="s">
        <v>6</v>
      </c>
      <c r="D150" s="2">
        <f t="shared" si="2"/>
        <v>-47401.388999999996</v>
      </c>
      <c r="F150" s="5"/>
      <c r="G150" s="7"/>
      <c r="H150" s="7"/>
      <c r="I150" s="7"/>
      <c r="J150" s="8">
        <f>SUM(D147,D150,D153,D156,D159,D162)</f>
        <v>-300943.3347454</v>
      </c>
      <c r="K150" s="7"/>
      <c r="L150" s="2">
        <f>[9]testrun_5x13crossover_indicator!A11</f>
        <v>-229.06934000000001</v>
      </c>
      <c r="M150" s="2">
        <f>[9]testrun_5x13crossover_indicator!B11</f>
        <v>-295.97070000000002</v>
      </c>
      <c r="N150" s="2">
        <f>[9]testrun_5x13crossover_indicator!C11</f>
        <v>-444.20409999999998</v>
      </c>
      <c r="O150" s="2">
        <f>[9]testrun_5x13crossover_indicator!D11</f>
        <v>-212.49805000000001</v>
      </c>
      <c r="P150" s="2">
        <f>[9]testrun_5x13crossover_indicator!E11</f>
        <v>-287.56348000000003</v>
      </c>
      <c r="Q150" s="2">
        <f>[9]testrun_5x13crossover_indicator!F11</f>
        <v>-183.93848</v>
      </c>
      <c r="R150" s="2">
        <f>[9]testrun_5x13crossover_indicator!G11</f>
        <v>-284.18065999999999</v>
      </c>
      <c r="S150" s="2">
        <f>[9]testrun_5x13crossover_indicator!H11</f>
        <v>-277.79590000000002</v>
      </c>
      <c r="T150" s="2">
        <f>[9]testrun_5x13crossover_indicator!I11</f>
        <v>-459.86619999999999</v>
      </c>
      <c r="U150" s="2">
        <f>[9]testrun_5x13crossover_indicator!J11</f>
        <v>-342.10449999999997</v>
      </c>
      <c r="V150" s="2">
        <f>[9]testrun_5x13crossover_indicator!K11</f>
        <v>-222.55957000000001</v>
      </c>
      <c r="W150" s="2">
        <f>[9]testrun_5x13crossover_indicator!L11</f>
        <v>-157.45703</v>
      </c>
      <c r="X150" s="2">
        <f>[9]testrun_5x13crossover_indicator!M11</f>
        <v>-227.12157999999999</v>
      </c>
      <c r="Y150" s="2">
        <f>[9]testrun_5x13crossover_indicator!N11</f>
        <v>-166.21582000000001</v>
      </c>
      <c r="Z150" s="2">
        <f>[9]testrun_5x13crossover_indicator!O11</f>
        <v>-325.84276999999997</v>
      </c>
      <c r="AA150" s="2">
        <f>[9]testrun_5x13crossover_indicator!P11</f>
        <v>-476.49901999999997</v>
      </c>
      <c r="AB150" s="2">
        <f>[9]testrun_5x13crossover_indicator!Q11</f>
        <v>-305.69922000000003</v>
      </c>
      <c r="AC150" s="2">
        <f>[9]testrun_5x13crossover_indicator!R11</f>
        <v>-326.01855</v>
      </c>
      <c r="AD150" s="2">
        <f>[9]testrun_5x13crossover_indicator!S11</f>
        <v>-189.96680000000001</v>
      </c>
      <c r="AE150" s="2">
        <f>[9]testrun_5x13crossover_indicator!T11</f>
        <v>-323.89159999999998</v>
      </c>
      <c r="AF150" s="2">
        <f>[9]testrun_5x13crossover_indicator!U11</f>
        <v>-367.16210000000001</v>
      </c>
      <c r="AG150" s="2">
        <f>[9]testrun_5x13crossover_indicator!V11</f>
        <v>-446.27148</v>
      </c>
      <c r="AH150" s="2">
        <f>[9]testrun_5x13crossover_indicator!W11</f>
        <v>-281.90625</v>
      </c>
      <c r="AI150" s="2">
        <f>[9]testrun_5x13crossover_indicator!X11</f>
        <v>-300.27148</v>
      </c>
      <c r="AJ150" s="2">
        <f>[9]testrun_5x13crossover_indicator!Y11</f>
        <v>-425.46679999999998</v>
      </c>
      <c r="AK150" s="2">
        <f>[9]testrun_5x13crossover_indicator!Z11</f>
        <v>-202.03515999999999</v>
      </c>
      <c r="AL150" s="2">
        <f>[9]testrun_5x13crossover_indicator!AA11</f>
        <v>-249.87694999999999</v>
      </c>
      <c r="AM150" s="2">
        <f>[9]testrun_5x13crossover_indicator!AB11</f>
        <v>-154.03223</v>
      </c>
      <c r="AN150" s="2">
        <f>[9]testrun_5x13crossover_indicator!AC11</f>
        <v>-268.68164000000002</v>
      </c>
      <c r="AO150" s="2">
        <f>[9]testrun_5x13crossover_indicator!AD11</f>
        <v>-495.65136999999999</v>
      </c>
      <c r="AP150" s="2">
        <f>[9]testrun_5x13crossover_indicator!AE11</f>
        <v>-638.54489999999998</v>
      </c>
      <c r="AQ150" s="2">
        <f>[9]testrun_5x13crossover_indicator!AF11</f>
        <v>-968.02246000000002</v>
      </c>
      <c r="AR150" s="2">
        <f>[9]testrun_5x13crossover_indicator!AG11</f>
        <v>-438.66113000000001</v>
      </c>
      <c r="AS150" s="2">
        <f>[9]testrun_5x13crossover_indicator!AH11</f>
        <v>-274.92676</v>
      </c>
      <c r="AT150" s="2">
        <f>[9]testrun_5x13crossover_indicator!AI11</f>
        <v>-175.07616999999999</v>
      </c>
      <c r="AU150" s="2">
        <f>[9]testrun_5x13crossover_indicator!AJ11</f>
        <v>-383.27148</v>
      </c>
      <c r="AV150" s="2">
        <f>[9]testrun_5x13crossover_indicator!AK11</f>
        <v>-383.95409999999998</v>
      </c>
      <c r="AW150" s="2">
        <f>[9]testrun_5x13crossover_indicator!AL11</f>
        <v>-298.46679999999998</v>
      </c>
      <c r="AX150" s="2">
        <f>[9]testrun_5x13crossover_indicator!AM11</f>
        <v>-410.89746000000002</v>
      </c>
      <c r="AY150" s="2">
        <f>[9]testrun_5x13crossover_indicator!AN11</f>
        <v>-327.56934000000001</v>
      </c>
      <c r="AZ150" s="2">
        <f>[9]testrun_5x13crossover_indicator!AO11</f>
        <v>-498.80470000000003</v>
      </c>
      <c r="BA150" s="2">
        <f>[9]testrun_5x13crossover_indicator!AP11</f>
        <v>-377.14940000000001</v>
      </c>
      <c r="BB150" s="2">
        <f>[9]testrun_5x13crossover_indicator!AQ11</f>
        <v>-315.89940000000001</v>
      </c>
      <c r="BC150" s="2">
        <f>[9]testrun_5x13crossover_indicator!AR11</f>
        <v>-543.87109999999996</v>
      </c>
      <c r="BD150" s="2">
        <f>[9]testrun_5x13crossover_indicator!AS11</f>
        <v>-398.41016000000002</v>
      </c>
      <c r="BE150" s="2">
        <f>[9]testrun_5x13crossover_indicator!AT11</f>
        <v>-265.24315999999999</v>
      </c>
      <c r="BF150" s="2">
        <f>[9]testrun_5x13crossover_indicator!AU11</f>
        <v>-344.07616999999999</v>
      </c>
      <c r="BG150" s="2">
        <f>[9]testrun_5x13crossover_indicator!AV11</f>
        <v>-732.41405999999995</v>
      </c>
      <c r="BH150" s="2">
        <f>[9]testrun_5x13crossover_indicator!AW11</f>
        <v>-831.24414000000002</v>
      </c>
      <c r="BI150" s="2">
        <f>[9]testrun_5x13crossover_indicator!AX11</f>
        <v>-579.66600000000005</v>
      </c>
      <c r="BJ150" s="2">
        <f>[9]testrun_5x13crossover_indicator!AY11</f>
        <v>-174.83788999999999</v>
      </c>
      <c r="BK150" s="2">
        <f>[9]testrun_5x13crossover_indicator!AZ11</f>
        <v>-519.03319999999997</v>
      </c>
      <c r="BL150" s="2">
        <f>[9]testrun_5x13crossover_indicator!BA11</f>
        <v>-259.38672000000003</v>
      </c>
      <c r="BM150" s="2">
        <f>[9]testrun_5x13crossover_indicator!BB11</f>
        <v>-844.20703000000003</v>
      </c>
      <c r="BN150" s="2">
        <f>[9]testrun_5x13crossover_indicator!BC11</f>
        <v>-444.46483999999998</v>
      </c>
      <c r="BO150" s="2">
        <f>[9]testrun_5x13crossover_indicator!BD11</f>
        <v>-579.82809999999995</v>
      </c>
      <c r="BP150" s="2">
        <f>[9]testrun_5x13crossover_indicator!BE11</f>
        <v>-708.54296999999997</v>
      </c>
      <c r="BQ150" s="2">
        <f>[9]testrun_5x13crossover_indicator!BF11</f>
        <v>-785.13085999999998</v>
      </c>
      <c r="BR150" s="2">
        <f>[9]testrun_5x13crossover_indicator!BG11</f>
        <v>-961.34960000000001</v>
      </c>
      <c r="BS150" s="2">
        <f>[9]testrun_5x13crossover_indicator!BH11</f>
        <v>-361.53906000000001</v>
      </c>
      <c r="BT150" s="2">
        <f>[9]testrun_5x13crossover_indicator!BI11</f>
        <v>-625.38869999999997</v>
      </c>
      <c r="BU150" s="2">
        <f>[9]testrun_5x13crossover_indicator!BJ11</f>
        <v>-269.87401999999997</v>
      </c>
      <c r="BV150" s="2">
        <f>[9]testrun_5x13crossover_indicator!BK11</f>
        <v>-512.95214999999996</v>
      </c>
      <c r="BW150" s="2">
        <f>[9]testrun_5x13crossover_indicator!BL11</f>
        <v>-382.12988000000001</v>
      </c>
      <c r="BX150" s="2">
        <f>[9]testrun_5x13crossover_indicator!BM11</f>
        <v>-505.25195000000002</v>
      </c>
      <c r="BY150" s="2">
        <f>[9]testrun_5x13crossover_indicator!BN11</f>
        <v>-1023.3515599999999</v>
      </c>
      <c r="BZ150" s="2">
        <f>[9]testrun_5x13crossover_indicator!BO11</f>
        <v>-369.21093999999999</v>
      </c>
      <c r="CA150" s="2">
        <f>[9]testrun_5x13crossover_indicator!BP11</f>
        <v>-322.98633000000001</v>
      </c>
      <c r="CB150" s="2">
        <f>[9]testrun_5x13crossover_indicator!BQ11</f>
        <v>-625.47069999999997</v>
      </c>
      <c r="CC150" s="2">
        <f>[9]testrun_5x13crossover_indicator!BR11</f>
        <v>-397.50389999999999</v>
      </c>
      <c r="CD150" s="2">
        <f>[9]testrun_5x13crossover_indicator!BS11</f>
        <v>-463.65429999999998</v>
      </c>
      <c r="CE150" s="2">
        <f>[9]testrun_5x13crossover_indicator!BT11</f>
        <v>-308.78320000000002</v>
      </c>
      <c r="CF150" s="2">
        <f>[9]testrun_5x13crossover_indicator!BU11</f>
        <v>-342.74220000000003</v>
      </c>
      <c r="CG150" s="2">
        <f>[9]testrun_5x13crossover_indicator!BV11</f>
        <v>-282.30860000000001</v>
      </c>
      <c r="CH150" s="2">
        <f>[9]testrun_5x13crossover_indicator!BW11</f>
        <v>-347.58008000000001</v>
      </c>
      <c r="CI150" s="2">
        <f>[9]testrun_5x13crossover_indicator!BX11</f>
        <v>-517.58399999999995</v>
      </c>
      <c r="CJ150" s="2">
        <f>[9]testrun_5x13crossover_indicator!BY11</f>
        <v>-1013.58984</v>
      </c>
      <c r="CK150" s="2">
        <f>[9]testrun_5x13crossover_indicator!BZ11</f>
        <v>-682.92970000000003</v>
      </c>
      <c r="CL150" s="2">
        <f>[9]testrun_5x13crossover_indicator!CA11</f>
        <v>-462.54687999999999</v>
      </c>
      <c r="CM150" s="2">
        <f>[9]testrun_5x13crossover_indicator!CB11</f>
        <v>-422.57227</v>
      </c>
      <c r="CN150" s="2">
        <f>[9]testrun_5x13crossover_indicator!CC11</f>
        <v>-685.32809999999995</v>
      </c>
      <c r="CO150" s="2">
        <f>[9]testrun_5x13crossover_indicator!CD11</f>
        <v>-370.39062000000001</v>
      </c>
      <c r="CP150" s="2">
        <f>[9]testrun_5x13crossover_indicator!CE11</f>
        <v>-408.5625</v>
      </c>
      <c r="CQ150" s="2">
        <f>[9]testrun_5x13crossover_indicator!CF11</f>
        <v>-431.46093999999999</v>
      </c>
      <c r="CR150" s="2">
        <f>[9]testrun_5x13crossover_indicator!CG11</f>
        <v>-267.08398</v>
      </c>
      <c r="CS150" s="2">
        <f>[9]testrun_5x13crossover_indicator!CH11</f>
        <v>-250.95508000000001</v>
      </c>
      <c r="CT150" s="2">
        <f>[9]testrun_5x13crossover_indicator!CI11</f>
        <v>-640.19335999999998</v>
      </c>
      <c r="CU150" s="2">
        <f>[9]testrun_5x13crossover_indicator!CJ11</f>
        <v>-434.98047000000003</v>
      </c>
      <c r="CV150" s="2">
        <f>[9]testrun_5x13crossover_indicator!CK11</f>
        <v>-299.38279999999997</v>
      </c>
      <c r="CW150" s="2">
        <f>[9]testrun_5x13crossover_indicator!CL11</f>
        <v>-304.05077999999997</v>
      </c>
      <c r="CX150" s="2">
        <f>[9]testrun_5x13crossover_indicator!CM11</f>
        <v>-598.07420000000002</v>
      </c>
      <c r="CY150" s="2">
        <f>[9]testrun_5x13crossover_indicator!CN11</f>
        <v>-632.31055000000003</v>
      </c>
      <c r="CZ150" s="2">
        <f>[9]testrun_5x13crossover_indicator!CO11</f>
        <v>-453.98047000000003</v>
      </c>
      <c r="DA150" s="2">
        <f>[9]testrun_5x13crossover_indicator!CP11</f>
        <v>-763.41600000000005</v>
      </c>
      <c r="DB150" s="2">
        <f>[9]testrun_5x13crossover_indicator!CQ11</f>
        <v>-437.06445000000002</v>
      </c>
      <c r="DC150" s="2">
        <f>[9]testrun_5x13crossover_indicator!CR11</f>
        <v>-597.82227</v>
      </c>
      <c r="DD150" s="2">
        <f>[9]testrun_5x13crossover_indicator!CS11</f>
        <v>-767.84375</v>
      </c>
      <c r="DE150" s="2">
        <f>[9]testrun_5x13crossover_indicator!CT11</f>
        <v>-681.37890000000004</v>
      </c>
      <c r="DF150" s="2">
        <f>[9]testrun_5x13crossover_indicator!CU11</f>
        <v>-288.95116999999999</v>
      </c>
      <c r="DG150" s="2">
        <f>[9]testrun_5x13crossover_indicator!CV11</f>
        <v>-758.53516000000002</v>
      </c>
      <c r="DH150" s="2">
        <f>[9]testrun_5x13crossover_indicator!CW11</f>
        <v>-846.52539999999999</v>
      </c>
      <c r="DI150" s="2">
        <f>[9]testrun_5x13crossover_indicator!CX11</f>
        <v>-666.10155999999995</v>
      </c>
      <c r="DJ150" s="2">
        <f>[9]testrun_5x13crossover_indicator!CY11</f>
        <v>-780.16600000000005</v>
      </c>
      <c r="DK150" s="2">
        <f>[9]testrun_5x13crossover_indicator!CZ11</f>
        <v>-222.49610000000001</v>
      </c>
      <c r="DL150" s="2">
        <f>[9]testrun_5x13crossover_indicator!DA11</f>
        <v>-612.50779999999997</v>
      </c>
      <c r="DM150" s="2">
        <f>[9]testrun_5x13crossover_indicator!DB11</f>
        <v>-569.10739999999998</v>
      </c>
    </row>
    <row r="151" spans="1:117" x14ac:dyDescent="0.3">
      <c r="A151" t="s">
        <v>39</v>
      </c>
      <c r="B151" s="1" t="s">
        <v>0</v>
      </c>
      <c r="C151" t="s">
        <v>7</v>
      </c>
      <c r="D151" s="2">
        <f t="shared" si="2"/>
        <v>100051.61297100004</v>
      </c>
      <c r="G151" s="6">
        <f>100*D151/D149</f>
        <v>67.853222212937041</v>
      </c>
      <c r="H151" s="7"/>
      <c r="I151" s="7"/>
      <c r="J151" s="8">
        <f>SUM(D148,D151,D154,D157,D160,D163)</f>
        <v>349963.84518029995</v>
      </c>
      <c r="K151" s="6">
        <f>100*J151/J149</f>
        <v>53.765553080646725</v>
      </c>
      <c r="L151" s="2">
        <f>[9]testrun_5x13crossover_indicator!A12</f>
        <v>1163.3798999999999</v>
      </c>
      <c r="M151" s="2">
        <f>[9]testrun_5x13crossover_indicator!B12</f>
        <v>795.72850000000005</v>
      </c>
      <c r="N151" s="2">
        <f>[9]testrun_5x13crossover_indicator!C12</f>
        <v>596.39649999999995</v>
      </c>
      <c r="O151" s="2">
        <f>[9]testrun_5x13crossover_indicator!D12</f>
        <v>343.94042999999999</v>
      </c>
      <c r="P151" s="2">
        <f>[9]testrun_5x13crossover_indicator!E12</f>
        <v>177.88574</v>
      </c>
      <c r="Q151" s="2">
        <f>[9]testrun_5x13crossover_indicator!F12</f>
        <v>467.61034999999998</v>
      </c>
      <c r="R151" s="2">
        <f>[9]testrun_5x13crossover_indicator!G12</f>
        <v>437.96973000000003</v>
      </c>
      <c r="S151" s="2">
        <f>[9]testrun_5x13crossover_indicator!H12</f>
        <v>1699.5527</v>
      </c>
      <c r="T151" s="2">
        <f>[9]testrun_5x13crossover_indicator!I12</f>
        <v>1052.4863</v>
      </c>
      <c r="U151" s="2">
        <f>[9]testrun_5x13crossover_indicator!J12</f>
        <v>198.69531000000001</v>
      </c>
      <c r="V151" s="2">
        <f>[9]testrun_5x13crossover_indicator!K12</f>
        <v>904.79296999999997</v>
      </c>
      <c r="W151" s="2">
        <f>[9]testrun_5x13crossover_indicator!L12</f>
        <v>1548.2935</v>
      </c>
      <c r="X151" s="2">
        <f>[9]testrun_5x13crossover_indicator!M12</f>
        <v>1497.6777</v>
      </c>
      <c r="Y151" s="2">
        <f>[9]testrun_5x13crossover_indicator!N12</f>
        <v>1281.4844000000001</v>
      </c>
      <c r="Z151" s="2">
        <f>[9]testrun_5x13crossover_indicator!O12</f>
        <v>1286.9061999999999</v>
      </c>
      <c r="AA151" s="2">
        <f>[9]testrun_5x13crossover_indicator!P12</f>
        <v>307.34960000000001</v>
      </c>
      <c r="AB151" s="2">
        <f>[9]testrun_5x13crossover_indicator!Q12</f>
        <v>1694.75</v>
      </c>
      <c r="AC151" s="2">
        <f>[9]testrun_5x13crossover_indicator!R12</f>
        <v>898.73239999999998</v>
      </c>
      <c r="AD151" s="2">
        <f>[9]testrun_5x13crossover_indicator!S12</f>
        <v>800.83399999999995</v>
      </c>
      <c r="AE151" s="2">
        <f>[9]testrun_5x13crossover_indicator!T12</f>
        <v>499.15820000000002</v>
      </c>
      <c r="AF151" s="2">
        <f>[9]testrun_5x13crossover_indicator!U12</f>
        <v>1176.7383</v>
      </c>
      <c r="AG151" s="2">
        <f>[9]testrun_5x13crossover_indicator!V12</f>
        <v>70.628910000000005</v>
      </c>
      <c r="AH151" s="2">
        <f>[9]testrun_5x13crossover_indicator!W12</f>
        <v>-30.806640000000002</v>
      </c>
      <c r="AI151" s="2">
        <f>[9]testrun_5x13crossover_indicator!X12</f>
        <v>725.27930000000003</v>
      </c>
      <c r="AJ151" s="2">
        <f>[9]testrun_5x13crossover_indicator!Y12</f>
        <v>-55.467773000000001</v>
      </c>
      <c r="AK151" s="2">
        <f>[9]testrun_5x13crossover_indicator!Z12</f>
        <v>480.86327999999997</v>
      </c>
      <c r="AL151" s="2">
        <f>[9]testrun_5x13crossover_indicator!AA12</f>
        <v>1175.5225</v>
      </c>
      <c r="AM151" s="2">
        <f>[9]testrun_5x13crossover_indicator!AB12</f>
        <v>1384.6190999999999</v>
      </c>
      <c r="AN151" s="2">
        <f>[9]testrun_5x13crossover_indicator!AC12</f>
        <v>617.51760000000002</v>
      </c>
      <c r="AO151" s="2">
        <f>[9]testrun_5x13crossover_indicator!AD12</f>
        <v>129.24902</v>
      </c>
      <c r="AP151" s="2">
        <f>[9]testrun_5x13crossover_indicator!AE12</f>
        <v>844.30664000000002</v>
      </c>
      <c r="AQ151" s="2">
        <f>[9]testrun_5x13crossover_indicator!AF12</f>
        <v>663.94920000000002</v>
      </c>
      <c r="AR151" s="2">
        <f>[9]testrun_5x13crossover_indicator!AG12</f>
        <v>2319.0859999999998</v>
      </c>
      <c r="AS151" s="2">
        <f>[9]testrun_5x13crossover_indicator!AH12</f>
        <v>1137.3721</v>
      </c>
      <c r="AT151" s="2">
        <f>[9]testrun_5x13crossover_indicator!AI12</f>
        <v>1238.9736</v>
      </c>
      <c r="AU151" s="2">
        <f>[9]testrun_5x13crossover_indicator!AJ12</f>
        <v>971.47850000000005</v>
      </c>
      <c r="AV151" s="2">
        <f>[9]testrun_5x13crossover_indicator!AK12</f>
        <v>822.24609999999996</v>
      </c>
      <c r="AW151" s="2">
        <f>[9]testrun_5x13crossover_indicator!AL12</f>
        <v>10.28125</v>
      </c>
      <c r="AX151" s="2">
        <f>[9]testrun_5x13crossover_indicator!AM12</f>
        <v>1681.4014</v>
      </c>
      <c r="AY151" s="2">
        <f>[9]testrun_5x13crossover_indicator!AN12</f>
        <v>71.981444999999994</v>
      </c>
      <c r="AZ151" s="2">
        <f>[9]testrun_5x13crossover_indicator!AO12</f>
        <v>1477.7949000000001</v>
      </c>
      <c r="BA151" s="2">
        <f>[9]testrun_5x13crossover_indicator!AP12</f>
        <v>828.70214999999996</v>
      </c>
      <c r="BB151" s="2">
        <f>[9]testrun_5x13crossover_indicator!AQ12</f>
        <v>231.25</v>
      </c>
      <c r="BC151" s="2">
        <f>[9]testrun_5x13crossover_indicator!AR12</f>
        <v>-349.72070000000002</v>
      </c>
      <c r="BD151" s="2">
        <f>[9]testrun_5x13crossover_indicator!AS12</f>
        <v>1060.8887</v>
      </c>
      <c r="BE151" s="2">
        <f>[9]testrun_5x13crossover_indicator!AT12</f>
        <v>1012.6553</v>
      </c>
      <c r="BF151" s="2">
        <f>[9]testrun_5x13crossover_indicator!AU12</f>
        <v>1990.6758</v>
      </c>
      <c r="BG151" s="2">
        <f>[9]testrun_5x13crossover_indicator!AV12</f>
        <v>91.236329999999995</v>
      </c>
      <c r="BH151" s="2">
        <f>[9]testrun_5x13crossover_indicator!AW12</f>
        <v>547.55470000000003</v>
      </c>
      <c r="BI151" s="2">
        <f>[9]testrun_5x13crossover_indicator!AX12</f>
        <v>1932.7852</v>
      </c>
      <c r="BJ151" s="2">
        <f>[9]testrun_5x13crossover_indicator!AY12</f>
        <v>1362.2148</v>
      </c>
      <c r="BK151" s="2">
        <f>[9]testrun_5x13crossover_indicator!AZ12</f>
        <v>242.71875</v>
      </c>
      <c r="BL151" s="2">
        <f>[9]testrun_5x13crossover_indicator!BA12</f>
        <v>2008.3105</v>
      </c>
      <c r="BM151" s="2">
        <f>[9]testrun_5x13crossover_indicator!BB12</f>
        <v>604.84180000000003</v>
      </c>
      <c r="BN151" s="2">
        <f>[9]testrun_5x13crossover_indicator!BC12</f>
        <v>982.58399999999995</v>
      </c>
      <c r="BO151" s="2">
        <f>[9]testrun_5x13crossover_indicator!BD12</f>
        <v>1892.3184000000001</v>
      </c>
      <c r="BP151" s="2">
        <f>[9]testrun_5x13crossover_indicator!BE12</f>
        <v>651.21094000000005</v>
      </c>
      <c r="BQ151" s="2">
        <f>[9]testrun_5x13crossover_indicator!BF12</f>
        <v>-53.179687999999999</v>
      </c>
      <c r="BR151" s="2">
        <f>[9]testrun_5x13crossover_indicator!BG12</f>
        <v>-57.550780000000003</v>
      </c>
      <c r="BS151" s="2">
        <f>[9]testrun_5x13crossover_indicator!BH12</f>
        <v>552.71190000000001</v>
      </c>
      <c r="BT151" s="2">
        <f>[9]testrun_5x13crossover_indicator!BI12</f>
        <v>406.95996000000002</v>
      </c>
      <c r="BU151" s="2">
        <f>[9]testrun_5x13crossover_indicator!BJ12</f>
        <v>1228.5752</v>
      </c>
      <c r="BV151" s="2">
        <f>[9]testrun_5x13crossover_indicator!BK12</f>
        <v>1185.3975</v>
      </c>
      <c r="BW151" s="2">
        <f>[9]testrun_5x13crossover_indicator!BL12</f>
        <v>1313.0195000000001</v>
      </c>
      <c r="BX151" s="2">
        <f>[9]testrun_5x13crossover_indicator!BM12</f>
        <v>1307.4092000000001</v>
      </c>
      <c r="BY151" s="2">
        <f>[9]testrun_5x13crossover_indicator!BN12</f>
        <v>-431.20116999999999</v>
      </c>
      <c r="BZ151" s="2">
        <f>[9]testrun_5x13crossover_indicator!BO12</f>
        <v>628.28905999999995</v>
      </c>
      <c r="CA151" s="2">
        <f>[9]testrun_5x13crossover_indicator!BP12</f>
        <v>558.96483999999998</v>
      </c>
      <c r="CB151" s="2">
        <f>[9]testrun_5x13crossover_indicator!BQ12</f>
        <v>1096.9804999999999</v>
      </c>
      <c r="CC151" s="2">
        <f>[9]testrun_5x13crossover_indicator!BR12</f>
        <v>53.939453</v>
      </c>
      <c r="CD151" s="2">
        <f>[9]testrun_5x13crossover_indicator!BS12</f>
        <v>1391.0957000000001</v>
      </c>
      <c r="CE151" s="2">
        <f>[9]testrun_5x13crossover_indicator!BT12</f>
        <v>820.11523</v>
      </c>
      <c r="CF151" s="2">
        <f>[9]testrun_5x13crossover_indicator!BU12</f>
        <v>373.75977</v>
      </c>
      <c r="CG151" s="2">
        <f>[9]testrun_5x13crossover_indicator!BV12</f>
        <v>623.28905999999995</v>
      </c>
      <c r="CH151" s="2">
        <f>[9]testrun_5x13crossover_indicator!BW12</f>
        <v>684.91989999999998</v>
      </c>
      <c r="CI151" s="2">
        <f>[9]testrun_5x13crossover_indicator!BX12</f>
        <v>504.21679999999998</v>
      </c>
      <c r="CJ151" s="2">
        <f>[9]testrun_5x13crossover_indicator!BY12</f>
        <v>53.710937999999999</v>
      </c>
      <c r="CK151" s="2">
        <f>[9]testrun_5x13crossover_indicator!BZ12</f>
        <v>452.27343999999999</v>
      </c>
      <c r="CL151" s="2">
        <f>[9]testrun_5x13crossover_indicator!CA12</f>
        <v>843.65430000000003</v>
      </c>
      <c r="CM151" s="2">
        <f>[9]testrun_5x13crossover_indicator!CB12</f>
        <v>586.12890000000004</v>
      </c>
      <c r="CN151" s="2">
        <f>[9]testrun_5x13crossover_indicator!CC12</f>
        <v>762.07227</v>
      </c>
      <c r="CO151" s="2">
        <f>[9]testrun_5x13crossover_indicator!CD12</f>
        <v>107.50781000000001</v>
      </c>
      <c r="CP151" s="2">
        <f>[9]testrun_5x13crossover_indicator!CE12</f>
        <v>1076.6367</v>
      </c>
      <c r="CQ151" s="2">
        <f>[9]testrun_5x13crossover_indicator!CF12</f>
        <v>794.13670000000002</v>
      </c>
      <c r="CR151" s="2">
        <f>[9]testrun_5x13crossover_indicator!CG12</f>
        <v>1867.0137</v>
      </c>
      <c r="CS151" s="2">
        <f>[9]testrun_5x13crossover_indicator!CH12</f>
        <v>1966.3262</v>
      </c>
      <c r="CT151" s="2">
        <f>[9]testrun_5x13crossover_indicator!CI12</f>
        <v>1061.4102</v>
      </c>
      <c r="CU151" s="2">
        <f>[9]testrun_5x13crossover_indicator!CJ12</f>
        <v>1102.8203000000001</v>
      </c>
      <c r="CV151" s="2">
        <f>[9]testrun_5x13crossover_indicator!CK12</f>
        <v>2230.0176000000001</v>
      </c>
      <c r="CW151" s="2">
        <f>[9]testrun_5x13crossover_indicator!CL12</f>
        <v>1542.5488</v>
      </c>
      <c r="CX151" s="2">
        <f>[9]testrun_5x13crossover_indicator!CM12</f>
        <v>664.32809999999995</v>
      </c>
      <c r="CY151" s="2">
        <f>[9]testrun_5x13crossover_indicator!CN12</f>
        <v>906.6875</v>
      </c>
      <c r="CZ151" s="2">
        <f>[9]testrun_5x13crossover_indicator!CO12</f>
        <v>1225.8690999999999</v>
      </c>
      <c r="DA151" s="2">
        <f>[9]testrun_5x13crossover_indicator!CP12</f>
        <v>457.03710000000001</v>
      </c>
      <c r="DB151" s="2">
        <f>[9]testrun_5x13crossover_indicator!CQ12</f>
        <v>1522.1836000000001</v>
      </c>
      <c r="DC151" s="2">
        <f>[9]testrun_5x13crossover_indicator!CR12</f>
        <v>622.02539999999999</v>
      </c>
      <c r="DD151" s="2">
        <f>[9]testrun_5x13crossover_indicator!CS12</f>
        <v>727.20703000000003</v>
      </c>
      <c r="DE151" s="2">
        <f>[9]testrun_5x13crossover_indicator!CT12</f>
        <v>29.572265999999999</v>
      </c>
      <c r="DF151" s="2">
        <f>[9]testrun_5x13crossover_indicator!CU12</f>
        <v>2867.3496</v>
      </c>
      <c r="DG151" s="2">
        <f>[9]testrun_5x13crossover_indicator!CV12</f>
        <v>383.21875</v>
      </c>
      <c r="DH151" s="2">
        <f>[9]testrun_5x13crossover_indicator!CW12</f>
        <v>2577.875</v>
      </c>
      <c r="DI151" s="2">
        <f>[9]testrun_5x13crossover_indicator!CX12</f>
        <v>1070.9004</v>
      </c>
      <c r="DJ151" s="2">
        <f>[9]testrun_5x13crossover_indicator!CY12</f>
        <v>1992.6836000000001</v>
      </c>
      <c r="DK151" s="2">
        <f>[9]testrun_5x13crossover_indicator!CZ12</f>
        <v>4200.1054999999997</v>
      </c>
      <c r="DL151" s="2">
        <f>[9]testrun_5x13crossover_indicator!DA12</f>
        <v>3072.3418000000001</v>
      </c>
      <c r="DM151" s="2">
        <f>[9]testrun_5x13crossover_indicator!DB12</f>
        <v>1441.3925999999999</v>
      </c>
    </row>
    <row r="152" spans="1:117" x14ac:dyDescent="0.3">
      <c r="A152" t="s">
        <v>39</v>
      </c>
      <c r="B152" s="1" t="s">
        <v>1</v>
      </c>
      <c r="C152" t="s">
        <v>5</v>
      </c>
      <c r="D152" s="2">
        <f t="shared" si="2"/>
        <v>69208.095022299996</v>
      </c>
      <c r="E152">
        <f>COUNT(L154:DZ154)</f>
        <v>106</v>
      </c>
      <c r="F152" s="5">
        <f>COUNTIF(L154:DZ154,"&gt;0")</f>
        <v>77</v>
      </c>
      <c r="G152" s="6">
        <f>100 *F152/E152</f>
        <v>72.64150943396227</v>
      </c>
      <c r="H152" s="7"/>
      <c r="I152" s="7"/>
      <c r="J152" s="7"/>
      <c r="K152" s="7"/>
      <c r="L152" s="2">
        <f>[9]testrun_5x13crossover_indicator!A16</f>
        <v>549.49900000000002</v>
      </c>
      <c r="M152" s="2">
        <f>[9]testrun_5x13crossover_indicator!B16</f>
        <v>898.7998</v>
      </c>
      <c r="N152" s="2">
        <f>[9]testrun_5x13crossover_indicator!C16</f>
        <v>2.5</v>
      </c>
      <c r="O152" s="2">
        <f>[9]testrun_5x13crossover_indicator!D16</f>
        <v>609.7998</v>
      </c>
      <c r="P152" s="2">
        <f>[9]testrun_5x13crossover_indicator!E16</f>
        <v>977.7002</v>
      </c>
      <c r="Q152" s="2">
        <f>[9]testrun_5x13crossover_indicator!F16</f>
        <v>129.59961000000001</v>
      </c>
      <c r="R152" s="2">
        <f>[9]testrun_5x13crossover_indicator!G16</f>
        <v>449.5</v>
      </c>
      <c r="S152" s="2">
        <f>[9]testrun_5x13crossover_indicator!H16</f>
        <v>949.60059999999999</v>
      </c>
      <c r="T152" s="2">
        <f>[9]testrun_5x13crossover_indicator!I16</f>
        <v>102.25</v>
      </c>
      <c r="U152" s="2">
        <f>[9]testrun_5x13crossover_indicator!J16</f>
        <v>341.7998</v>
      </c>
      <c r="V152" s="2">
        <f>[9]testrun_5x13crossover_indicator!K16</f>
        <v>947.7998</v>
      </c>
      <c r="W152" s="2">
        <f>[9]testrun_5x13crossover_indicator!L16</f>
        <v>857.2998</v>
      </c>
      <c r="X152" s="2">
        <f>[9]testrun_5x13crossover_indicator!M16</f>
        <v>665.74950000000001</v>
      </c>
      <c r="Y152" s="2">
        <f>[9]testrun_5x13crossover_indicator!N16</f>
        <v>1081.8496</v>
      </c>
      <c r="Z152" s="2">
        <f>[9]testrun_5x13crossover_indicator!O16</f>
        <v>30.050781000000001</v>
      </c>
      <c r="AA152" s="2">
        <f>[9]testrun_5x13crossover_indicator!P16</f>
        <v>0</v>
      </c>
      <c r="AB152" s="2">
        <f>[9]testrun_5x13crossover_indicator!Q16</f>
        <v>810.15039999999999</v>
      </c>
      <c r="AC152" s="2">
        <f>[9]testrun_5x13crossover_indicator!R16</f>
        <v>427.59960000000001</v>
      </c>
      <c r="AD152" s="2">
        <f>[9]testrun_5x13crossover_indicator!S16</f>
        <v>485.84960000000001</v>
      </c>
      <c r="AE152" s="2">
        <f>[9]testrun_5x13crossover_indicator!T16</f>
        <v>5.2001952999999999</v>
      </c>
      <c r="AF152" s="2">
        <f>[9]testrun_5x13crossover_indicator!U16</f>
        <v>267.64940000000001</v>
      </c>
      <c r="AG152" s="2">
        <f>[9]testrun_5x13crossover_indicator!V16</f>
        <v>1238.5996</v>
      </c>
      <c r="AH152" s="2">
        <f>[9]testrun_5x13crossover_indicator!W16</f>
        <v>84.75</v>
      </c>
      <c r="AI152" s="2">
        <f>[9]testrun_5x13crossover_indicator!X16</f>
        <v>646.30079999999998</v>
      </c>
      <c r="AJ152" s="2">
        <f>[9]testrun_5x13crossover_indicator!Y16</f>
        <v>0</v>
      </c>
      <c r="AK152" s="2">
        <f>[9]testrun_5x13crossover_indicator!Z16</f>
        <v>210.7998</v>
      </c>
      <c r="AL152" s="2">
        <f>[9]testrun_5x13crossover_indicator!AA16</f>
        <v>1168.2002</v>
      </c>
      <c r="AM152" s="2">
        <f>[9]testrun_5x13crossover_indicator!AB16</f>
        <v>1217.6494</v>
      </c>
      <c r="AN152" s="2">
        <f>[9]testrun_5x13crossover_indicator!AC16</f>
        <v>29.899414</v>
      </c>
      <c r="AO152" s="2">
        <f>[9]testrun_5x13crossover_indicator!AD16</f>
        <v>893.75</v>
      </c>
      <c r="AP152" s="2">
        <f>[9]testrun_5x13crossover_indicator!AE16</f>
        <v>0</v>
      </c>
      <c r="AQ152" s="2">
        <f>[9]testrun_5x13crossover_indicator!AF16</f>
        <v>1219.4502</v>
      </c>
      <c r="AR152" s="2">
        <f>[9]testrun_5x13crossover_indicator!AG16</f>
        <v>737.09960000000001</v>
      </c>
      <c r="AS152" s="2">
        <f>[9]testrun_5x13crossover_indicator!AH16</f>
        <v>528.09960000000001</v>
      </c>
      <c r="AT152" s="2">
        <f>[9]testrun_5x13crossover_indicator!AI16</f>
        <v>182.7002</v>
      </c>
      <c r="AU152" s="2">
        <f>[9]testrun_5x13crossover_indicator!AJ16</f>
        <v>196.40038999999999</v>
      </c>
      <c r="AV152" s="2">
        <f>[9]testrun_5x13crossover_indicator!AK16</f>
        <v>0</v>
      </c>
      <c r="AW152" s="2">
        <f>[9]testrun_5x13crossover_indicator!AL16</f>
        <v>749</v>
      </c>
      <c r="AX152" s="2">
        <f>[9]testrun_5x13crossover_indicator!AM16</f>
        <v>1279.3008</v>
      </c>
      <c r="AY152" s="2">
        <f>[9]testrun_5x13crossover_indicator!AN16</f>
        <v>170.05078</v>
      </c>
      <c r="AZ152" s="2">
        <f>[9]testrun_5x13crossover_indicator!AO16</f>
        <v>0</v>
      </c>
      <c r="BA152" s="2">
        <f>[9]testrun_5x13crossover_indicator!AP16</f>
        <v>0</v>
      </c>
      <c r="BB152" s="2">
        <f>[9]testrun_5x13crossover_indicator!AQ16</f>
        <v>194.65136999999999</v>
      </c>
      <c r="BC152" s="2">
        <f>[9]testrun_5x13crossover_indicator!AR16</f>
        <v>518.25</v>
      </c>
      <c r="BD152" s="2">
        <f>[9]testrun_5x13crossover_indicator!AS16</f>
        <v>0</v>
      </c>
      <c r="BE152" s="2">
        <f>[9]testrun_5x13crossover_indicator!AT16</f>
        <v>436.2002</v>
      </c>
      <c r="BF152" s="2">
        <f>[9]testrun_5x13crossover_indicator!AU16</f>
        <v>1955.7998</v>
      </c>
      <c r="BG152" s="2">
        <f>[9]testrun_5x13crossover_indicator!AV16</f>
        <v>675.75</v>
      </c>
      <c r="BH152" s="2">
        <f>[9]testrun_5x13crossover_indicator!AW16</f>
        <v>1317.1484</v>
      </c>
      <c r="BI152" s="2">
        <f>[9]testrun_5x13crossover_indicator!AX16</f>
        <v>396.25</v>
      </c>
      <c r="BJ152" s="2">
        <f>[9]testrun_5x13crossover_indicator!AY16</f>
        <v>967.90039999999999</v>
      </c>
      <c r="BK152" s="2">
        <f>[9]testrun_5x13crossover_indicator!AZ16</f>
        <v>280.65039999999999</v>
      </c>
      <c r="BL152" s="2">
        <f>[9]testrun_5x13crossover_indicator!BA16</f>
        <v>293.79883000000001</v>
      </c>
      <c r="BM152" s="2">
        <f>[9]testrun_5x13crossover_indicator!BB16</f>
        <v>946.69920000000002</v>
      </c>
      <c r="BN152" s="2">
        <f>[9]testrun_5x13crossover_indicator!BC16</f>
        <v>417.39843999999999</v>
      </c>
      <c r="BO152" s="2">
        <f>[9]testrun_5x13crossover_indicator!BD16</f>
        <v>170.30078</v>
      </c>
      <c r="BP152" s="2">
        <f>[9]testrun_5x13crossover_indicator!BE16</f>
        <v>1661.25</v>
      </c>
      <c r="BQ152" s="2">
        <f>[9]testrun_5x13crossover_indicator!BF16</f>
        <v>0</v>
      </c>
      <c r="BR152" s="2">
        <f>[9]testrun_5x13crossover_indicator!BG16</f>
        <v>357.14843999999999</v>
      </c>
      <c r="BS152" s="2">
        <f>[9]testrun_5x13crossover_indicator!BH16</f>
        <v>726.75</v>
      </c>
      <c r="BT152" s="2">
        <f>[9]testrun_5x13crossover_indicator!BI16</f>
        <v>1256.5498</v>
      </c>
      <c r="BU152" s="2">
        <f>[9]testrun_5x13crossover_indicator!BJ16</f>
        <v>1069.3994</v>
      </c>
      <c r="BV152" s="2">
        <f>[9]testrun_5x13crossover_indicator!BK16</f>
        <v>1352.3008</v>
      </c>
      <c r="BW152" s="2">
        <f>[9]testrun_5x13crossover_indicator!BL16</f>
        <v>0</v>
      </c>
      <c r="BX152" s="2">
        <f>[9]testrun_5x13crossover_indicator!BM16</f>
        <v>823.5498</v>
      </c>
      <c r="BY152" s="2">
        <f>[9]testrun_5x13crossover_indicator!BN16</f>
        <v>473.5</v>
      </c>
      <c r="BZ152" s="2">
        <f>[9]testrun_5x13crossover_indicator!BO16</f>
        <v>304.25</v>
      </c>
      <c r="CA152" s="2">
        <f>[9]testrun_5x13crossover_indicator!BP16</f>
        <v>351.15039999999999</v>
      </c>
      <c r="CB152" s="2">
        <f>[9]testrun_5x13crossover_indicator!BQ16</f>
        <v>754.94920000000002</v>
      </c>
      <c r="CC152" s="2">
        <f>[9]testrun_5x13crossover_indicator!BR16</f>
        <v>507.70116999999999</v>
      </c>
      <c r="CD152" s="2">
        <f>[9]testrun_5x13crossover_indicator!BS16</f>
        <v>1044.2988</v>
      </c>
      <c r="CE152" s="2">
        <f>[9]testrun_5x13crossover_indicator!BT16</f>
        <v>0</v>
      </c>
      <c r="CF152" s="2">
        <f>[9]testrun_5x13crossover_indicator!BU16</f>
        <v>1392.1992</v>
      </c>
      <c r="CG152" s="2">
        <f>[9]testrun_5x13crossover_indicator!BV16</f>
        <v>583</v>
      </c>
      <c r="CH152" s="2">
        <f>[9]testrun_5x13crossover_indicator!BW16</f>
        <v>0</v>
      </c>
      <c r="CI152" s="2">
        <f>[9]testrun_5x13crossover_indicator!BX16</f>
        <v>56.601562000000001</v>
      </c>
      <c r="CJ152" s="2">
        <f>[9]testrun_5x13crossover_indicator!BY16</f>
        <v>884.69920000000002</v>
      </c>
      <c r="CK152" s="2">
        <f>[9]testrun_5x13crossover_indicator!BZ16</f>
        <v>40</v>
      </c>
      <c r="CL152" s="2">
        <f>[9]testrun_5x13crossover_indicator!CA16</f>
        <v>212.70116999999999</v>
      </c>
      <c r="CM152" s="2">
        <f>[9]testrun_5x13crossover_indicator!CB16</f>
        <v>1846.9023</v>
      </c>
      <c r="CN152" s="2">
        <f>[9]testrun_5x13crossover_indicator!CC16</f>
        <v>636.90039999999999</v>
      </c>
      <c r="CO152" s="2">
        <f>[9]testrun_5x13crossover_indicator!CD16</f>
        <v>141.40038999999999</v>
      </c>
      <c r="CP152" s="2">
        <f>[9]testrun_5x13crossover_indicator!CE16</f>
        <v>219.20116999999999</v>
      </c>
      <c r="CQ152" s="2">
        <f>[9]testrun_5x13crossover_indicator!CF16</f>
        <v>297.09960000000001</v>
      </c>
      <c r="CR152" s="2">
        <f>[9]testrun_5x13crossover_indicator!CG16</f>
        <v>0</v>
      </c>
      <c r="CS152" s="2">
        <f>[9]testrun_5x13crossover_indicator!CH16</f>
        <v>3231</v>
      </c>
      <c r="CT152" s="2">
        <f>[9]testrun_5x13crossover_indicator!CI16</f>
        <v>647.40039999999999</v>
      </c>
      <c r="CU152" s="2">
        <f>[9]testrun_5x13crossover_indicator!CJ16</f>
        <v>307.5</v>
      </c>
      <c r="CV152" s="2">
        <f>[9]testrun_5x13crossover_indicator!CK16</f>
        <v>1277.4004</v>
      </c>
      <c r="CW152" s="2">
        <f>[9]testrun_5x13crossover_indicator!CL16</f>
        <v>337.79883000000001</v>
      </c>
      <c r="CX152" s="2">
        <f>[9]testrun_5x13crossover_indicator!CM16</f>
        <v>468.40039999999999</v>
      </c>
      <c r="CY152" s="2">
        <f>[9]testrun_5x13crossover_indicator!CN16</f>
        <v>855.70119999999997</v>
      </c>
      <c r="CZ152" s="2">
        <f>[9]testrun_5x13crossover_indicator!CO16</f>
        <v>0</v>
      </c>
      <c r="DA152" s="2">
        <f>[9]testrun_5x13crossover_indicator!CP16</f>
        <v>3301.9004</v>
      </c>
      <c r="DB152" s="2">
        <f>[9]testrun_5x13crossover_indicator!CQ16</f>
        <v>866.55079999999998</v>
      </c>
      <c r="DC152" s="2">
        <f>[9]testrun_5x13crossover_indicator!CR16</f>
        <v>839.95119999999997</v>
      </c>
      <c r="DD152" s="2">
        <f>[9]testrun_5x13crossover_indicator!CS16</f>
        <v>214.5</v>
      </c>
      <c r="DE152" s="2">
        <f>[9]testrun_5x13crossover_indicator!CT16</f>
        <v>42.650390000000002</v>
      </c>
      <c r="DF152" s="2">
        <f>[9]testrun_5x13crossover_indicator!CU16</f>
        <v>2503.7988</v>
      </c>
      <c r="DG152" s="2">
        <f>[9]testrun_5x13crossover_indicator!CV16</f>
        <v>539.84766000000002</v>
      </c>
      <c r="DH152" s="2">
        <f>[9]testrun_5x13crossover_indicator!CW16</f>
        <v>2443.0488</v>
      </c>
      <c r="DI152" s="2">
        <f>[9]testrun_5x13crossover_indicator!CX16</f>
        <v>0</v>
      </c>
      <c r="DJ152" s="2">
        <f>[9]testrun_5x13crossover_indicator!CY16</f>
        <v>1654.3984</v>
      </c>
      <c r="DK152" s="2">
        <f>[9]testrun_5x13crossover_indicator!CZ16</f>
        <v>1178.5996</v>
      </c>
      <c r="DL152" s="2">
        <f>[9]testrun_5x13crossover_indicator!DA16</f>
        <v>714.24805000000003</v>
      </c>
      <c r="DM152" s="2">
        <f>[9]testrun_5x13crossover_indicator!DB16</f>
        <v>1076.8008</v>
      </c>
    </row>
    <row r="153" spans="1:117" x14ac:dyDescent="0.3">
      <c r="A153" t="s">
        <v>39</v>
      </c>
      <c r="B153" s="1" t="s">
        <v>1</v>
      </c>
      <c r="C153" t="s">
        <v>6</v>
      </c>
      <c r="D153" s="2">
        <f t="shared" si="2"/>
        <v>-19450.458996500005</v>
      </c>
      <c r="F153" s="5"/>
      <c r="G153" s="7"/>
      <c r="H153" s="7"/>
      <c r="I153" s="7"/>
      <c r="J153" s="7"/>
      <c r="K153" s="7"/>
      <c r="L153" s="2">
        <f>[9]testrun_5x13crossover_indicator!A17</f>
        <v>-10.890625</v>
      </c>
      <c r="M153" s="2">
        <f>[9]testrun_5x13crossover_indicator!B17</f>
        <v>0</v>
      </c>
      <c r="N153" s="2">
        <f>[9]testrun_5x13crossover_indicator!C17</f>
        <v>-578.98339999999996</v>
      </c>
      <c r="O153" s="2">
        <f>[9]testrun_5x13crossover_indicator!D17</f>
        <v>-65.863280000000003</v>
      </c>
      <c r="P153" s="2">
        <f>[9]testrun_5x13crossover_indicator!E17</f>
        <v>0</v>
      </c>
      <c r="Q153" s="2">
        <f>[9]testrun_5x13crossover_indicator!F17</f>
        <v>-104.54199</v>
      </c>
      <c r="R153" s="2">
        <f>[9]testrun_5x13crossover_indicator!G17</f>
        <v>-56.257812000000001</v>
      </c>
      <c r="S153" s="2">
        <f>[9]testrun_5x13crossover_indicator!H17</f>
        <v>0</v>
      </c>
      <c r="T153" s="2">
        <f>[9]testrun_5x13crossover_indicator!I17</f>
        <v>-300.10352</v>
      </c>
      <c r="U153" s="2">
        <f>[9]testrun_5x13crossover_indicator!J17</f>
        <v>-333.85937999999999</v>
      </c>
      <c r="V153" s="2">
        <f>[9]testrun_5x13crossover_indicator!K17</f>
        <v>-32.744140000000002</v>
      </c>
      <c r="W153" s="2">
        <f>[9]testrun_5x13crossover_indicator!L17</f>
        <v>-303.7998</v>
      </c>
      <c r="X153" s="2">
        <f>[9]testrun_5x13crossover_indicator!M17</f>
        <v>0</v>
      </c>
      <c r="Y153" s="2">
        <f>[9]testrun_5x13crossover_indicator!N17</f>
        <v>-10.499022999999999</v>
      </c>
      <c r="Z153" s="2">
        <f>[9]testrun_5x13crossover_indicator!O17</f>
        <v>-264.75</v>
      </c>
      <c r="AA153" s="2">
        <f>[9]testrun_5x13crossover_indicator!P17</f>
        <v>-129.10254</v>
      </c>
      <c r="AB153" s="2">
        <f>[9]testrun_5x13crossover_indicator!Q17</f>
        <v>-107.04883</v>
      </c>
      <c r="AC153" s="2">
        <f>[9]testrun_5x13crossover_indicator!R17</f>
        <v>-49.271484000000001</v>
      </c>
      <c r="AD153" s="2">
        <f>[9]testrun_5x13crossover_indicator!S17</f>
        <v>-21.011718999999999</v>
      </c>
      <c r="AE153" s="2">
        <f>[9]testrun_5x13crossover_indicator!T17</f>
        <v>-186.17383000000001</v>
      </c>
      <c r="AF153" s="2">
        <f>[9]testrun_5x13crossover_indicator!U17</f>
        <v>-10.1171875</v>
      </c>
      <c r="AG153" s="2">
        <f>[9]testrun_5x13crossover_indicator!V17</f>
        <v>-219.99610000000001</v>
      </c>
      <c r="AH153" s="2">
        <f>[9]testrun_5x13crossover_indicator!W17</f>
        <v>-318.86523</v>
      </c>
      <c r="AI153" s="2">
        <f>[9]testrun_5x13crossover_indicator!X17</f>
        <v>-112.29980500000001</v>
      </c>
      <c r="AJ153" s="2">
        <f>[9]testrun_5x13crossover_indicator!Y17</f>
        <v>-225.50977</v>
      </c>
      <c r="AK153" s="2">
        <f>[9]testrun_5x13crossover_indicator!Z17</f>
        <v>-24.795898000000001</v>
      </c>
      <c r="AL153" s="2">
        <f>[9]testrun_5x13crossover_indicator!AA17</f>
        <v>-57.599609999999998</v>
      </c>
      <c r="AM153" s="2">
        <f>[9]testrun_5x13crossover_indicator!AB17</f>
        <v>-11.513672</v>
      </c>
      <c r="AN153" s="2">
        <f>[9]testrun_5x13crossover_indicator!AC17</f>
        <v>-127.71680000000001</v>
      </c>
      <c r="AO153" s="2">
        <f>[9]testrun_5x13crossover_indicator!AD17</f>
        <v>-11.834961</v>
      </c>
      <c r="AP153" s="2">
        <f>[9]testrun_5x13crossover_indicator!AE17</f>
        <v>-625.91309999999999</v>
      </c>
      <c r="AQ153" s="2">
        <f>[9]testrun_5x13crossover_indicator!AF17</f>
        <v>-255.9502</v>
      </c>
      <c r="AR153" s="2">
        <f>[9]testrun_5x13crossover_indicator!AG17</f>
        <v>-57.100586</v>
      </c>
      <c r="AS153" s="2">
        <f>[9]testrun_5x13crossover_indicator!AH17</f>
        <v>-114.00879</v>
      </c>
      <c r="AT153" s="2">
        <f>[9]testrun_5x13crossover_indicator!AI17</f>
        <v>-185.10741999999999</v>
      </c>
      <c r="AU153" s="2">
        <f>[9]testrun_5x13crossover_indicator!AJ17</f>
        <v>-83.957030000000003</v>
      </c>
      <c r="AV153" s="2">
        <f>[9]testrun_5x13crossover_indicator!AK17</f>
        <v>-221.32422</v>
      </c>
      <c r="AW153" s="2">
        <f>[9]testrun_5x13crossover_indicator!AL17</f>
        <v>-105.25098</v>
      </c>
      <c r="AX153" s="2">
        <f>[9]testrun_5x13crossover_indicator!AM17</f>
        <v>-12.081054999999999</v>
      </c>
      <c r="AY153" s="2">
        <f>[9]testrun_5x13crossover_indicator!AN17</f>
        <v>-38.235349999999997</v>
      </c>
      <c r="AZ153" s="2">
        <f>[9]testrun_5x13crossover_indicator!AO17</f>
        <v>-88.441410000000005</v>
      </c>
      <c r="BA153" s="2">
        <f>[9]testrun_5x13crossover_indicator!AP17</f>
        <v>-222.03223</v>
      </c>
      <c r="BB153" s="2">
        <f>[9]testrun_5x13crossover_indicator!AQ17</f>
        <v>-43</v>
      </c>
      <c r="BC153" s="2">
        <f>[9]testrun_5x13crossover_indicator!AR17</f>
        <v>-163.54883000000001</v>
      </c>
      <c r="BD153" s="2">
        <f>[9]testrun_5x13crossover_indicator!AS17</f>
        <v>-150.28613000000001</v>
      </c>
      <c r="BE153" s="2">
        <f>[9]testrun_5x13crossover_indicator!AT17</f>
        <v>-265.82130000000001</v>
      </c>
      <c r="BF153" s="2">
        <f>[9]testrun_5x13crossover_indicator!AU17</f>
        <v>0</v>
      </c>
      <c r="BG153" s="2">
        <f>[9]testrun_5x13crossover_indicator!AV17</f>
        <v>-210.44922</v>
      </c>
      <c r="BH153" s="2">
        <f>[9]testrun_5x13crossover_indicator!AW17</f>
        <v>-964.55273</v>
      </c>
      <c r="BI153" s="2">
        <f>[9]testrun_5x13crossover_indicator!AX17</f>
        <v>-57.707030000000003</v>
      </c>
      <c r="BJ153" s="2">
        <f>[9]testrun_5x13crossover_indicator!AY17</f>
        <v>-90.298829999999995</v>
      </c>
      <c r="BK153" s="2">
        <f>[9]testrun_5x13crossover_indicator!AZ17</f>
        <v>-163.45116999999999</v>
      </c>
      <c r="BL153" s="2">
        <f>[9]testrun_5x13crossover_indicator!BA17</f>
        <v>-213.62305000000001</v>
      </c>
      <c r="BM153" s="2">
        <f>[9]testrun_5x13crossover_indicator!BB17</f>
        <v>-17.277343999999999</v>
      </c>
      <c r="BN153" s="2">
        <f>[9]testrun_5x13crossover_indicator!BC17</f>
        <v>-81.242189999999994</v>
      </c>
      <c r="BO153" s="2">
        <f>[9]testrun_5x13crossover_indicator!BD17</f>
        <v>-7.5488280000000003</v>
      </c>
      <c r="BP153" s="2">
        <f>[9]testrun_5x13crossover_indicator!BE17</f>
        <v>-160.98633000000001</v>
      </c>
      <c r="BQ153" s="2">
        <f>[9]testrun_5x13crossover_indicator!BF17</f>
        <v>-53.183593999999999</v>
      </c>
      <c r="BR153" s="2">
        <f>[9]testrun_5x13crossover_indicator!BG17</f>
        <v>-169.81639999999999</v>
      </c>
      <c r="BS153" s="2">
        <f>[9]testrun_5x13crossover_indicator!BH17</f>
        <v>-67.783199999999994</v>
      </c>
      <c r="BT153" s="2">
        <f>[9]testrun_5x13crossover_indicator!BI17</f>
        <v>-90.606444999999994</v>
      </c>
      <c r="BU153" s="2">
        <f>[9]testrun_5x13crossover_indicator!BJ17</f>
        <v>0</v>
      </c>
      <c r="BV153" s="2">
        <f>[9]testrun_5x13crossover_indicator!BK17</f>
        <v>-23.099609999999998</v>
      </c>
      <c r="BW153" s="2">
        <f>[9]testrun_5x13crossover_indicator!BL17</f>
        <v>-83.450194999999994</v>
      </c>
      <c r="BX153" s="2">
        <f>[9]testrun_5x13crossover_indicator!BM17</f>
        <v>-275.84960000000001</v>
      </c>
      <c r="BY153" s="2">
        <f>[9]testrun_5x13crossover_indicator!BN17</f>
        <v>-821.56444999999997</v>
      </c>
      <c r="BZ153" s="2">
        <f>[9]testrun_5x13crossover_indicator!BO17</f>
        <v>-18.972656000000001</v>
      </c>
      <c r="CA153" s="2">
        <f>[9]testrun_5x13crossover_indicator!BP17</f>
        <v>-41.126953</v>
      </c>
      <c r="CB153" s="2">
        <f>[9]testrun_5x13crossover_indicator!BQ17</f>
        <v>-435.23241999999999</v>
      </c>
      <c r="CC153" s="2">
        <f>[9]testrun_5x13crossover_indicator!BR17</f>
        <v>-179.40038999999999</v>
      </c>
      <c r="CD153" s="2">
        <f>[9]testrun_5x13crossover_indicator!BS17</f>
        <v>0</v>
      </c>
      <c r="CE153" s="2">
        <f>[9]testrun_5x13crossover_indicator!BT17</f>
        <v>-211.70312000000001</v>
      </c>
      <c r="CF153" s="2">
        <f>[9]testrun_5x13crossover_indicator!BU17</f>
        <v>-156.07812000000001</v>
      </c>
      <c r="CG153" s="2">
        <f>[9]testrun_5x13crossover_indicator!BV17</f>
        <v>-20.212890000000002</v>
      </c>
      <c r="CH153" s="2">
        <f>[9]testrun_5x13crossover_indicator!BW17</f>
        <v>-229.07031000000001</v>
      </c>
      <c r="CI153" s="2">
        <f>[9]testrun_5x13crossover_indicator!BX17</f>
        <v>-79.298829999999995</v>
      </c>
      <c r="CJ153" s="2">
        <f>[9]testrun_5x13crossover_indicator!BY17</f>
        <v>-105.646484</v>
      </c>
      <c r="CK153" s="2">
        <f>[9]testrun_5x13crossover_indicator!BZ17</f>
        <v>-68</v>
      </c>
      <c r="CL153" s="2">
        <f>[9]testrun_5x13crossover_indicator!CA17</f>
        <v>0</v>
      </c>
      <c r="CM153" s="2">
        <f>[9]testrun_5x13crossover_indicator!CB17</f>
        <v>-227.05860000000001</v>
      </c>
      <c r="CN153" s="2">
        <f>[9]testrun_5x13crossover_indicator!CC17</f>
        <v>-279.00977</v>
      </c>
      <c r="CO153" s="2">
        <f>[9]testrun_5x13crossover_indicator!CD17</f>
        <v>-1027.8516</v>
      </c>
      <c r="CP153" s="2">
        <f>[9]testrun_5x13crossover_indicator!CE17</f>
        <v>-99.597660000000005</v>
      </c>
      <c r="CQ153" s="2">
        <f>[9]testrun_5x13crossover_indicator!CF17</f>
        <v>-50.447265999999999</v>
      </c>
      <c r="CR153" s="2">
        <f>[9]testrun_5x13crossover_indicator!CG17</f>
        <v>-68.900390000000002</v>
      </c>
      <c r="CS153" s="2">
        <f>[9]testrun_5x13crossover_indicator!CH17</f>
        <v>-25.6875</v>
      </c>
      <c r="CT153" s="2">
        <f>[9]testrun_5x13crossover_indicator!CI17</f>
        <v>-153.65038999999999</v>
      </c>
      <c r="CU153" s="2">
        <f>[9]testrun_5x13crossover_indicator!CJ17</f>
        <v>-402.51562000000001</v>
      </c>
      <c r="CV153" s="2">
        <f>[9]testrun_5x13crossover_indicator!CK17</f>
        <v>-25.876953</v>
      </c>
      <c r="CW153" s="2">
        <f>[9]testrun_5x13crossover_indicator!CL17</f>
        <v>-159.95898</v>
      </c>
      <c r="CX153" s="2">
        <f>[9]testrun_5x13crossover_indicator!CM17</f>
        <v>-53.689453</v>
      </c>
      <c r="CY153" s="2">
        <f>[9]testrun_5x13crossover_indicator!CN17</f>
        <v>-386.79297000000003</v>
      </c>
      <c r="CZ153" s="2">
        <f>[9]testrun_5x13crossover_indicator!CO17</f>
        <v>0</v>
      </c>
      <c r="DA153" s="2">
        <f>[9]testrun_5x13crossover_indicator!CP17</f>
        <v>-1272.3574000000001</v>
      </c>
      <c r="DB153" s="2">
        <f>[9]testrun_5x13crossover_indicator!CQ17</f>
        <v>0</v>
      </c>
      <c r="DC153" s="2">
        <f>[9]testrun_5x13crossover_indicator!CR17</f>
        <v>-666.55664000000002</v>
      </c>
      <c r="DD153" s="2">
        <f>[9]testrun_5x13crossover_indicator!CS17</f>
        <v>-225.42578</v>
      </c>
      <c r="DE153" s="2">
        <f>[9]testrun_5x13crossover_indicator!CT17</f>
        <v>-476.59375</v>
      </c>
      <c r="DF153" s="2">
        <f>[9]testrun_5x13crossover_indicator!CU17</f>
        <v>-26.955078</v>
      </c>
      <c r="DG153" s="2">
        <f>[9]testrun_5x13crossover_indicator!CV17</f>
        <v>-656.79489999999998</v>
      </c>
      <c r="DH153" s="2">
        <f>[9]testrun_5x13crossover_indicator!CW17</f>
        <v>-368.04883000000001</v>
      </c>
      <c r="DI153" s="2">
        <f>[9]testrun_5x13crossover_indicator!CX17</f>
        <v>-268.31445000000002</v>
      </c>
      <c r="DJ153" s="2">
        <f>[9]testrun_5x13crossover_indicator!CY17</f>
        <v>-106</v>
      </c>
      <c r="DK153" s="2">
        <f>[9]testrun_5x13crossover_indicator!CZ17</f>
        <v>-292.25195000000002</v>
      </c>
      <c r="DL153" s="2">
        <f>[9]testrun_5x13crossover_indicator!DA17</f>
        <v>-199.90038999999999</v>
      </c>
      <c r="DM153" s="2">
        <f>[9]testrun_5x13crossover_indicator!DB17</f>
        <v>-525.78125</v>
      </c>
    </row>
    <row r="154" spans="1:117" x14ac:dyDescent="0.3">
      <c r="A154" t="s">
        <v>39</v>
      </c>
      <c r="B154" s="1" t="s">
        <v>1</v>
      </c>
      <c r="C154" t="s">
        <v>7</v>
      </c>
      <c r="D154" s="2">
        <f t="shared" si="2"/>
        <v>49757.636229099982</v>
      </c>
      <c r="G154" s="6">
        <f>100*D154/D152</f>
        <v>71.895688232810414</v>
      </c>
      <c r="H154" s="7"/>
      <c r="I154" s="7"/>
      <c r="J154" s="7"/>
      <c r="K154" s="7"/>
      <c r="L154" s="2">
        <f>[9]testrun_5x13crossover_indicator!A18</f>
        <v>538.60839999999996</v>
      </c>
      <c r="M154" s="2">
        <f>[9]testrun_5x13crossover_indicator!B18</f>
        <v>898.7998</v>
      </c>
      <c r="N154" s="2">
        <f>[9]testrun_5x13crossover_indicator!C18</f>
        <v>-576.48339999999996</v>
      </c>
      <c r="O154" s="2">
        <f>[9]testrun_5x13crossover_indicator!D18</f>
        <v>543.93650000000002</v>
      </c>
      <c r="P154" s="2">
        <f>[9]testrun_5x13crossover_indicator!E18</f>
        <v>977.7002</v>
      </c>
      <c r="Q154" s="2">
        <f>[9]testrun_5x13crossover_indicator!F18</f>
        <v>25.057617</v>
      </c>
      <c r="R154" s="2">
        <f>[9]testrun_5x13crossover_indicator!G18</f>
        <v>393.24220000000003</v>
      </c>
      <c r="S154" s="2">
        <f>[9]testrun_5x13crossover_indicator!H18</f>
        <v>949.60059999999999</v>
      </c>
      <c r="T154" s="2">
        <f>[9]testrun_5x13crossover_indicator!I18</f>
        <v>-197.85352</v>
      </c>
      <c r="U154" s="2">
        <f>[9]testrun_5x13crossover_indicator!J18</f>
        <v>7.9404297000000001</v>
      </c>
      <c r="V154" s="2">
        <f>[9]testrun_5x13crossover_indicator!K18</f>
        <v>915.05565999999999</v>
      </c>
      <c r="W154" s="2">
        <f>[9]testrun_5x13crossover_indicator!L18</f>
        <v>553.5</v>
      </c>
      <c r="X154" s="2">
        <f>[9]testrun_5x13crossover_indicator!M18</f>
        <v>665.74950000000001</v>
      </c>
      <c r="Y154" s="2">
        <f>[9]testrun_5x13crossover_indicator!N18</f>
        <v>1071.3506</v>
      </c>
      <c r="Z154" s="2">
        <f>[9]testrun_5x13crossover_indicator!O18</f>
        <v>-234.69922</v>
      </c>
      <c r="AA154" s="2">
        <f>[9]testrun_5x13crossover_indicator!P18</f>
        <v>-129.10254</v>
      </c>
      <c r="AB154" s="2">
        <f>[9]testrun_5x13crossover_indicator!Q18</f>
        <v>703.10155999999995</v>
      </c>
      <c r="AC154" s="2">
        <f>[9]testrun_5x13crossover_indicator!R18</f>
        <v>378.32812000000001</v>
      </c>
      <c r="AD154" s="2">
        <f>[9]testrun_5x13crossover_indicator!S18</f>
        <v>464.83789999999999</v>
      </c>
      <c r="AE154" s="2">
        <f>[9]testrun_5x13crossover_indicator!T18</f>
        <v>-180.97363000000001</v>
      </c>
      <c r="AF154" s="2">
        <f>[9]testrun_5x13crossover_indicator!U18</f>
        <v>257.53223000000003</v>
      </c>
      <c r="AG154" s="2">
        <f>[9]testrun_5x13crossover_indicator!V18</f>
        <v>1018.6035000000001</v>
      </c>
      <c r="AH154" s="2">
        <f>[9]testrun_5x13crossover_indicator!W18</f>
        <v>-234.11523</v>
      </c>
      <c r="AI154" s="2">
        <f>[9]testrun_5x13crossover_indicator!X18</f>
        <v>534.00099999999998</v>
      </c>
      <c r="AJ154" s="2">
        <f>[9]testrun_5x13crossover_indicator!Y18</f>
        <v>-225.50977</v>
      </c>
      <c r="AK154" s="2">
        <f>[9]testrun_5x13crossover_indicator!Z18</f>
        <v>186.00389999999999</v>
      </c>
      <c r="AL154" s="2">
        <f>[9]testrun_5x13crossover_indicator!AA18</f>
        <v>1110.6006</v>
      </c>
      <c r="AM154" s="2">
        <f>[9]testrun_5x13crossover_indicator!AB18</f>
        <v>1206.1357</v>
      </c>
      <c r="AN154" s="2">
        <f>[9]testrun_5x13crossover_indicator!AC18</f>
        <v>-97.81738</v>
      </c>
      <c r="AO154" s="2">
        <f>[9]testrun_5x13crossover_indicator!AD18</f>
        <v>881.91503999999998</v>
      </c>
      <c r="AP154" s="2">
        <f>[9]testrun_5x13crossover_indicator!AE18</f>
        <v>-625.91309999999999</v>
      </c>
      <c r="AQ154" s="2">
        <f>[9]testrun_5x13crossover_indicator!AF18</f>
        <v>963.5</v>
      </c>
      <c r="AR154" s="2">
        <f>[9]testrun_5x13crossover_indicator!AG18</f>
        <v>679.99900000000002</v>
      </c>
      <c r="AS154" s="2">
        <f>[9]testrun_5x13crossover_indicator!AH18</f>
        <v>414.09082000000001</v>
      </c>
      <c r="AT154" s="2">
        <f>[9]testrun_5x13crossover_indicator!AI18</f>
        <v>-2.4072266</v>
      </c>
      <c r="AU154" s="2">
        <f>[9]testrun_5x13crossover_indicator!AJ18</f>
        <v>112.44336</v>
      </c>
      <c r="AV154" s="2">
        <f>[9]testrun_5x13crossover_indicator!AK18</f>
        <v>-221.32422</v>
      </c>
      <c r="AW154" s="2">
        <f>[9]testrun_5x13crossover_indicator!AL18</f>
        <v>643.74900000000002</v>
      </c>
      <c r="AX154" s="2">
        <f>[9]testrun_5x13crossover_indicator!AM18</f>
        <v>1267.2197000000001</v>
      </c>
      <c r="AY154" s="2">
        <f>[9]testrun_5x13crossover_indicator!AN18</f>
        <v>131.81542999999999</v>
      </c>
      <c r="AZ154" s="2">
        <f>[9]testrun_5x13crossover_indicator!AO18</f>
        <v>-88.441410000000005</v>
      </c>
      <c r="BA154" s="2">
        <f>[9]testrun_5x13crossover_indicator!AP18</f>
        <v>-222.03223</v>
      </c>
      <c r="BB154" s="2">
        <f>[9]testrun_5x13crossover_indicator!AQ18</f>
        <v>151.65136999999999</v>
      </c>
      <c r="BC154" s="2">
        <f>[9]testrun_5x13crossover_indicator!AR18</f>
        <v>354.70116999999999</v>
      </c>
      <c r="BD154" s="2">
        <f>[9]testrun_5x13crossover_indicator!AS18</f>
        <v>-150.28613000000001</v>
      </c>
      <c r="BE154" s="2">
        <f>[9]testrun_5x13crossover_indicator!AT18</f>
        <v>170.37889999999999</v>
      </c>
      <c r="BF154" s="2">
        <f>[9]testrun_5x13crossover_indicator!AU18</f>
        <v>1955.7998</v>
      </c>
      <c r="BG154" s="2">
        <f>[9]testrun_5x13crossover_indicator!AV18</f>
        <v>465.30077999999997</v>
      </c>
      <c r="BH154" s="2">
        <f>[9]testrun_5x13crossover_indicator!AW18</f>
        <v>352.59570000000002</v>
      </c>
      <c r="BI154" s="2">
        <f>[9]testrun_5x13crossover_indicator!AX18</f>
        <v>338.54297000000003</v>
      </c>
      <c r="BJ154" s="2">
        <f>[9]testrun_5x13crossover_indicator!AY18</f>
        <v>877.60155999999995</v>
      </c>
      <c r="BK154" s="2">
        <f>[9]testrun_5x13crossover_indicator!AZ18</f>
        <v>117.19922</v>
      </c>
      <c r="BL154" s="2">
        <f>[9]testrun_5x13crossover_indicator!BA18</f>
        <v>80.175780000000003</v>
      </c>
      <c r="BM154" s="2">
        <f>[9]testrun_5x13crossover_indicator!BB18</f>
        <v>929.42190000000005</v>
      </c>
      <c r="BN154" s="2">
        <f>[9]testrun_5x13crossover_indicator!BC18</f>
        <v>336.15625</v>
      </c>
      <c r="BO154" s="2">
        <f>[9]testrun_5x13crossover_indicator!BD18</f>
        <v>162.75194999999999</v>
      </c>
      <c r="BP154" s="2">
        <f>[9]testrun_5x13crossover_indicator!BE18</f>
        <v>1500.2637</v>
      </c>
      <c r="BQ154" s="2">
        <f>[9]testrun_5x13crossover_indicator!BF18</f>
        <v>-53.183593999999999</v>
      </c>
      <c r="BR154" s="2">
        <f>[9]testrun_5x13crossover_indicator!BG18</f>
        <v>187.33203</v>
      </c>
      <c r="BS154" s="2">
        <f>[9]testrun_5x13crossover_indicator!BH18</f>
        <v>658.96680000000003</v>
      </c>
      <c r="BT154" s="2">
        <f>[9]testrun_5x13crossover_indicator!BI18</f>
        <v>1165.9434000000001</v>
      </c>
      <c r="BU154" s="2">
        <f>[9]testrun_5x13crossover_indicator!BJ18</f>
        <v>1069.3994</v>
      </c>
      <c r="BV154" s="2">
        <f>[9]testrun_5x13crossover_indicator!BK18</f>
        <v>1329.2012</v>
      </c>
      <c r="BW154" s="2">
        <f>[9]testrun_5x13crossover_indicator!BL18</f>
        <v>-83.450194999999994</v>
      </c>
      <c r="BX154" s="2">
        <f>[9]testrun_5x13crossover_indicator!BM18</f>
        <v>547.7002</v>
      </c>
      <c r="BY154" s="2">
        <f>[9]testrun_5x13crossover_indicator!BN18</f>
        <v>-348.06445000000002</v>
      </c>
      <c r="BZ154" s="2">
        <f>[9]testrun_5x13crossover_indicator!BO18</f>
        <v>285.27733999999998</v>
      </c>
      <c r="CA154" s="2">
        <f>[9]testrun_5x13crossover_indicator!BP18</f>
        <v>310.02343999999999</v>
      </c>
      <c r="CB154" s="2">
        <f>[9]testrun_5x13crossover_indicator!BQ18</f>
        <v>319.71679999999998</v>
      </c>
      <c r="CC154" s="2">
        <f>[9]testrun_5x13crossover_indicator!BR18</f>
        <v>328.30077999999997</v>
      </c>
      <c r="CD154" s="2">
        <f>[9]testrun_5x13crossover_indicator!BS18</f>
        <v>1044.2988</v>
      </c>
      <c r="CE154" s="2">
        <f>[9]testrun_5x13crossover_indicator!BT18</f>
        <v>-211.70312000000001</v>
      </c>
      <c r="CF154" s="2">
        <f>[9]testrun_5x13crossover_indicator!BU18</f>
        <v>1236.1211000000001</v>
      </c>
      <c r="CG154" s="2">
        <f>[9]testrun_5x13crossover_indicator!BV18</f>
        <v>562.78710000000001</v>
      </c>
      <c r="CH154" s="2">
        <f>[9]testrun_5x13crossover_indicator!BW18</f>
        <v>-229.07031000000001</v>
      </c>
      <c r="CI154" s="2">
        <f>[9]testrun_5x13crossover_indicator!BX18</f>
        <v>-22.697265999999999</v>
      </c>
      <c r="CJ154" s="2">
        <f>[9]testrun_5x13crossover_indicator!BY18</f>
        <v>779.05273</v>
      </c>
      <c r="CK154" s="2">
        <f>[9]testrun_5x13crossover_indicator!BZ18</f>
        <v>-28</v>
      </c>
      <c r="CL154" s="2">
        <f>[9]testrun_5x13crossover_indicator!CA18</f>
        <v>212.70116999999999</v>
      </c>
      <c r="CM154" s="2">
        <f>[9]testrun_5x13crossover_indicator!CB18</f>
        <v>1619.8438000000001</v>
      </c>
      <c r="CN154" s="2">
        <f>[9]testrun_5x13crossover_indicator!CC18</f>
        <v>357.89062000000001</v>
      </c>
      <c r="CO154" s="2">
        <f>[9]testrun_5x13crossover_indicator!CD18</f>
        <v>-886.45119999999997</v>
      </c>
      <c r="CP154" s="2">
        <f>[9]testrun_5x13crossover_indicator!CE18</f>
        <v>119.603516</v>
      </c>
      <c r="CQ154" s="2">
        <f>[9]testrun_5x13crossover_indicator!CF18</f>
        <v>246.65234000000001</v>
      </c>
      <c r="CR154" s="2">
        <f>[9]testrun_5x13crossover_indicator!CG18</f>
        <v>-68.900390000000002</v>
      </c>
      <c r="CS154" s="2">
        <f>[9]testrun_5x13crossover_indicator!CH18</f>
        <v>3205.3125</v>
      </c>
      <c r="CT154" s="2">
        <f>[9]testrun_5x13crossover_indicator!CI18</f>
        <v>493.75</v>
      </c>
      <c r="CU154" s="2">
        <f>[9]testrun_5x13crossover_indicator!CJ18</f>
        <v>-95.015625</v>
      </c>
      <c r="CV154" s="2">
        <f>[9]testrun_5x13crossover_indicator!CK18</f>
        <v>1251.5234</v>
      </c>
      <c r="CW154" s="2">
        <f>[9]testrun_5x13crossover_indicator!CL18</f>
        <v>177.83984000000001</v>
      </c>
      <c r="CX154" s="2">
        <f>[9]testrun_5x13crossover_indicator!CM18</f>
        <v>414.71093999999999</v>
      </c>
      <c r="CY154" s="2">
        <f>[9]testrun_5x13crossover_indicator!CN18</f>
        <v>468.90820000000002</v>
      </c>
      <c r="CZ154" s="2">
        <f>[9]testrun_5x13crossover_indicator!CO18</f>
        <v>0</v>
      </c>
      <c r="DA154" s="2">
        <f>[9]testrun_5x13crossover_indicator!CP18</f>
        <v>2029.5429999999999</v>
      </c>
      <c r="DB154" s="2">
        <f>[9]testrun_5x13crossover_indicator!CQ18</f>
        <v>866.55079999999998</v>
      </c>
      <c r="DC154" s="2">
        <f>[9]testrun_5x13crossover_indicator!CR18</f>
        <v>173.39453</v>
      </c>
      <c r="DD154" s="2">
        <f>[9]testrun_5x13crossover_indicator!CS18</f>
        <v>-10.925781000000001</v>
      </c>
      <c r="DE154" s="2">
        <f>[9]testrun_5x13crossover_indicator!CT18</f>
        <v>-433.94335999999998</v>
      </c>
      <c r="DF154" s="2">
        <f>[9]testrun_5x13crossover_indicator!CU18</f>
        <v>2476.8438000000001</v>
      </c>
      <c r="DG154" s="2">
        <f>[9]testrun_5x13crossover_indicator!CV18</f>
        <v>-116.947266</v>
      </c>
      <c r="DH154" s="2">
        <f>[9]testrun_5x13crossover_indicator!CW18</f>
        <v>2075</v>
      </c>
      <c r="DI154" s="2">
        <f>[9]testrun_5x13crossover_indicator!CX18</f>
        <v>-268.31445000000002</v>
      </c>
      <c r="DJ154" s="2">
        <f>[9]testrun_5x13crossover_indicator!CY18</f>
        <v>1548.3984</v>
      </c>
      <c r="DK154" s="2">
        <f>[9]testrun_5x13crossover_indicator!CZ18</f>
        <v>886.34766000000002</v>
      </c>
      <c r="DL154" s="2">
        <f>[9]testrun_5x13crossover_indicator!DA18</f>
        <v>514.34766000000002</v>
      </c>
      <c r="DM154" s="2">
        <f>[9]testrun_5x13crossover_indicator!DB18</f>
        <v>551.01953000000003</v>
      </c>
    </row>
    <row r="155" spans="1:117" x14ac:dyDescent="0.3">
      <c r="A155" t="s">
        <v>39</v>
      </c>
      <c r="B155" s="1" t="s">
        <v>35</v>
      </c>
      <c r="C155" t="s">
        <v>5</v>
      </c>
      <c r="D155" s="2">
        <f t="shared" si="2"/>
        <v>93897.264219999968</v>
      </c>
      <c r="E155">
        <f>COUNT(L157:DZ157)</f>
        <v>106</v>
      </c>
      <c r="F155" s="5">
        <f>COUNTIF(L157:DZ157,"&gt;0")</f>
        <v>100</v>
      </c>
      <c r="G155" s="6">
        <f>100 *F155/E155</f>
        <v>94.339622641509436</v>
      </c>
      <c r="H155" s="7"/>
      <c r="I155" s="7"/>
      <c r="J155" s="7"/>
      <c r="K155" s="7"/>
      <c r="L155" s="2">
        <f>[9]testrun_5x13crossover_indicator!A22</f>
        <v>1002.7012</v>
      </c>
      <c r="M155" s="2">
        <f>[9]testrun_5x13crossover_indicator!B22</f>
        <v>1053.0488</v>
      </c>
      <c r="N155" s="2">
        <f>[9]testrun_5x13crossover_indicator!C22</f>
        <v>991.14700000000005</v>
      </c>
      <c r="O155" s="2">
        <f>[9]testrun_5x13crossover_indicator!D22</f>
        <v>767.84960000000001</v>
      </c>
      <c r="P155" s="2">
        <f>[9]testrun_5x13crossover_indicator!E22</f>
        <v>784.39940000000001</v>
      </c>
      <c r="Q155" s="2">
        <f>[9]testrun_5x13crossover_indicator!F22</f>
        <v>672.15089999999998</v>
      </c>
      <c r="R155" s="2">
        <f>[9]testrun_5x13crossover_indicator!G22</f>
        <v>577.20119999999997</v>
      </c>
      <c r="S155" s="2">
        <f>[9]testrun_5x13crossover_indicator!H22</f>
        <v>1071.5005000000001</v>
      </c>
      <c r="T155" s="2">
        <f>[9]testrun_5x13crossover_indicator!I22</f>
        <v>759.5498</v>
      </c>
      <c r="U155" s="2">
        <f>[9]testrun_5x13crossover_indicator!J22</f>
        <v>485.14940000000001</v>
      </c>
      <c r="V155" s="2">
        <f>[9]testrun_5x13crossover_indicator!K22</f>
        <v>1030.751</v>
      </c>
      <c r="W155" s="2">
        <f>[9]testrun_5x13crossover_indicator!L22</f>
        <v>1040.1498999999999</v>
      </c>
      <c r="X155" s="2">
        <f>[9]testrun_5x13crossover_indicator!M22</f>
        <v>560.55029999999999</v>
      </c>
      <c r="Y155" s="2">
        <f>[9]testrun_5x13crossover_indicator!N22</f>
        <v>962.55079999999998</v>
      </c>
      <c r="Z155" s="2">
        <f>[9]testrun_5x13crossover_indicator!O22</f>
        <v>754.10155999999995</v>
      </c>
      <c r="AA155" s="2">
        <f>[9]testrun_5x13crossover_indicator!P22</f>
        <v>628.3501</v>
      </c>
      <c r="AB155" s="2">
        <f>[9]testrun_5x13crossover_indicator!Q22</f>
        <v>934.5</v>
      </c>
      <c r="AC155" s="2">
        <f>[9]testrun_5x13crossover_indicator!R22</f>
        <v>707.64940000000001</v>
      </c>
      <c r="AD155" s="2">
        <f>[9]testrun_5x13crossover_indicator!S22</f>
        <v>497.80029999999999</v>
      </c>
      <c r="AE155" s="2">
        <f>[9]testrun_5x13crossover_indicator!T22</f>
        <v>450.85106999999999</v>
      </c>
      <c r="AF155" s="2">
        <f>[9]testrun_5x13crossover_indicator!U22</f>
        <v>477.65039999999999</v>
      </c>
      <c r="AG155" s="2">
        <f>[9]testrun_5x13crossover_indicator!V22</f>
        <v>469.35059999999999</v>
      </c>
      <c r="AH155" s="2">
        <f>[9]testrun_5x13crossover_indicator!W22</f>
        <v>669.6499</v>
      </c>
      <c r="AI155" s="2">
        <f>[9]testrun_5x13crossover_indicator!X22</f>
        <v>437.90087999999997</v>
      </c>
      <c r="AJ155" s="2">
        <f>[9]testrun_5x13crossover_indicator!Y22</f>
        <v>360.0498</v>
      </c>
      <c r="AK155" s="2">
        <f>[9]testrun_5x13crossover_indicator!Z22</f>
        <v>508.10156000000001</v>
      </c>
      <c r="AL155" s="2">
        <f>[9]testrun_5x13crossover_indicator!AA22</f>
        <v>774.79930000000002</v>
      </c>
      <c r="AM155" s="2">
        <f>[9]testrun_5x13crossover_indicator!AB22</f>
        <v>591.00243999999998</v>
      </c>
      <c r="AN155" s="2">
        <f>[9]testrun_5x13crossover_indicator!AC22</f>
        <v>737.20069999999998</v>
      </c>
      <c r="AO155" s="2">
        <f>[9]testrun_5x13crossover_indicator!AD22</f>
        <v>829.05029999999999</v>
      </c>
      <c r="AP155" s="2">
        <f>[9]testrun_5x13crossover_indicator!AE22</f>
        <v>822.14844000000005</v>
      </c>
      <c r="AQ155" s="2">
        <f>[9]testrun_5x13crossover_indicator!AF22</f>
        <v>1224.7313999999999</v>
      </c>
      <c r="AR155" s="2">
        <f>[9]testrun_5x13crossover_indicator!AG22</f>
        <v>1208.2982999999999</v>
      </c>
      <c r="AS155" s="2">
        <f>[9]testrun_5x13crossover_indicator!AH22</f>
        <v>1086.4019000000001</v>
      </c>
      <c r="AT155" s="2">
        <f>[9]testrun_5x13crossover_indicator!AI22</f>
        <v>733.14844000000005</v>
      </c>
      <c r="AU155" s="2">
        <f>[9]testrun_5x13crossover_indicator!AJ22</f>
        <v>418.70067999999998</v>
      </c>
      <c r="AV155" s="2">
        <f>[9]testrun_5x13crossover_indicator!AK22</f>
        <v>713.00145999999995</v>
      </c>
      <c r="AW155" s="2">
        <f>[9]testrun_5x13crossover_indicator!AL22</f>
        <v>560</v>
      </c>
      <c r="AX155" s="2">
        <f>[9]testrun_5x13crossover_indicator!AM22</f>
        <v>718.11329999999998</v>
      </c>
      <c r="AY155" s="2">
        <f>[9]testrun_5x13crossover_indicator!AN22</f>
        <v>499.24901999999997</v>
      </c>
      <c r="AZ155" s="2">
        <f>[9]testrun_5x13crossover_indicator!AO22</f>
        <v>997.69434000000001</v>
      </c>
      <c r="BA155" s="2">
        <f>[9]testrun_5x13crossover_indicator!AP22</f>
        <v>1021.1489</v>
      </c>
      <c r="BB155" s="2">
        <f>[9]testrun_5x13crossover_indicator!AQ22</f>
        <v>1074.9292</v>
      </c>
      <c r="BC155" s="2">
        <f>[9]testrun_5x13crossover_indicator!AR22</f>
        <v>685.90137000000004</v>
      </c>
      <c r="BD155" s="2">
        <f>[9]testrun_5x13crossover_indicator!AS22</f>
        <v>737.80129999999997</v>
      </c>
      <c r="BE155" s="2">
        <f>[9]testrun_5x13crossover_indicator!AT22</f>
        <v>745.1499</v>
      </c>
      <c r="BF155" s="2">
        <f>[9]testrun_5x13crossover_indicator!AU22</f>
        <v>569.95309999999995</v>
      </c>
      <c r="BG155" s="2">
        <f>[9]testrun_5x13crossover_indicator!AV22</f>
        <v>724.95360000000005</v>
      </c>
      <c r="BH155" s="2">
        <f>[9]testrun_5x13crossover_indicator!AW22</f>
        <v>1411.7007000000001</v>
      </c>
      <c r="BI155" s="2">
        <f>[9]testrun_5x13crossover_indicator!AX22</f>
        <v>964.80273</v>
      </c>
      <c r="BJ155" s="2">
        <f>[9]testrun_5x13crossover_indicator!AY22</f>
        <v>1225.6006</v>
      </c>
      <c r="BK155" s="2">
        <f>[9]testrun_5x13crossover_indicator!AZ22</f>
        <v>1101.6514</v>
      </c>
      <c r="BL155" s="2">
        <f>[9]testrun_5x13crossover_indicator!BA22</f>
        <v>900.80079999999998</v>
      </c>
      <c r="BM155" s="2">
        <f>[9]testrun_5x13crossover_indicator!BB22</f>
        <v>961.80029999999999</v>
      </c>
      <c r="BN155" s="2">
        <f>[9]testrun_5x13crossover_indicator!BC22</f>
        <v>812.25</v>
      </c>
      <c r="BO155" s="2">
        <f>[9]testrun_5x13crossover_indicator!BD22</f>
        <v>1021.0488</v>
      </c>
      <c r="BP155" s="2">
        <f>[9]testrun_5x13crossover_indicator!BE22</f>
        <v>1596.0996</v>
      </c>
      <c r="BQ155" s="2">
        <f>[9]testrun_5x13crossover_indicator!BF22</f>
        <v>670.29930000000002</v>
      </c>
      <c r="BR155" s="2">
        <f>[9]testrun_5x13crossover_indicator!BG22</f>
        <v>583.14890000000003</v>
      </c>
      <c r="BS155" s="2">
        <f>[9]testrun_5x13crossover_indicator!BH22</f>
        <v>735.75</v>
      </c>
      <c r="BT155" s="2">
        <f>[9]testrun_5x13crossover_indicator!BI22</f>
        <v>786.25194999999997</v>
      </c>
      <c r="BU155" s="2">
        <f>[9]testrun_5x13crossover_indicator!BJ22</f>
        <v>1311.25</v>
      </c>
      <c r="BV155" s="2">
        <f>[9]testrun_5x13crossover_indicator!BK22</f>
        <v>886.59960000000001</v>
      </c>
      <c r="BW155" s="2">
        <f>[9]testrun_5x13crossover_indicator!BL22</f>
        <v>738.40039999999999</v>
      </c>
      <c r="BX155" s="2">
        <f>[9]testrun_5x13crossover_indicator!BM22</f>
        <v>917.5498</v>
      </c>
      <c r="BY155" s="2">
        <f>[9]testrun_5x13crossover_indicator!BN22</f>
        <v>905.5498</v>
      </c>
      <c r="BZ155" s="2">
        <f>[9]testrun_5x13crossover_indicator!BO22</f>
        <v>558.4502</v>
      </c>
      <c r="CA155" s="2">
        <f>[9]testrun_5x13crossover_indicator!BP22</f>
        <v>917.80273</v>
      </c>
      <c r="CB155" s="2">
        <f>[9]testrun_5x13crossover_indicator!BQ22</f>
        <v>763.7998</v>
      </c>
      <c r="CC155" s="2">
        <f>[9]testrun_5x13crossover_indicator!BR22</f>
        <v>632.90137000000004</v>
      </c>
      <c r="CD155" s="2">
        <f>[9]testrun_5x13crossover_indicator!BS22</f>
        <v>1425.9994999999999</v>
      </c>
      <c r="CE155" s="2">
        <f>[9]testrun_5x13crossover_indicator!BT22</f>
        <v>884.19775000000004</v>
      </c>
      <c r="CF155" s="2">
        <f>[9]testrun_5x13crossover_indicator!BU22</f>
        <v>565.34670000000006</v>
      </c>
      <c r="CG155" s="2">
        <f>[9]testrun_5x13crossover_indicator!BV22</f>
        <v>648.30175999999994</v>
      </c>
      <c r="CH155" s="2">
        <f>[9]testrun_5x13crossover_indicator!BW22</f>
        <v>723.29785000000004</v>
      </c>
      <c r="CI155" s="2">
        <f>[9]testrun_5x13crossover_indicator!BX22</f>
        <v>680.24900000000002</v>
      </c>
      <c r="CJ155" s="2">
        <f>[9]testrun_5x13crossover_indicator!BY22</f>
        <v>744.7002</v>
      </c>
      <c r="CK155" s="2">
        <f>[9]testrun_5x13crossover_indicator!BZ22</f>
        <v>646.64746000000002</v>
      </c>
      <c r="CL155" s="2">
        <f>[9]testrun_5x13crossover_indicator!CA22</f>
        <v>855.00289999999995</v>
      </c>
      <c r="CM155" s="2">
        <f>[9]testrun_5x13crossover_indicator!CB22</f>
        <v>900.99609999999996</v>
      </c>
      <c r="CN155" s="2">
        <f>[9]testrun_5x13crossover_indicator!CC22</f>
        <v>781.70214999999996</v>
      </c>
      <c r="CO155" s="2">
        <f>[9]testrun_5x13crossover_indicator!CD22</f>
        <v>638.90137000000004</v>
      </c>
      <c r="CP155" s="2">
        <f>[9]testrun_5x13crossover_indicator!CE22</f>
        <v>750.99805000000003</v>
      </c>
      <c r="CQ155" s="2">
        <f>[9]testrun_5x13crossover_indicator!CF22</f>
        <v>987.99710000000005</v>
      </c>
      <c r="CR155" s="2">
        <f>[9]testrun_5x13crossover_indicator!CG22</f>
        <v>966.2998</v>
      </c>
      <c r="CS155" s="2">
        <f>[9]testrun_5x13crossover_indicator!CH22</f>
        <v>1600.3994</v>
      </c>
      <c r="CT155" s="2">
        <f>[9]testrun_5x13crossover_indicator!CI22</f>
        <v>1069.3994</v>
      </c>
      <c r="CU155" s="2">
        <f>[9]testrun_5x13crossover_indicator!CJ22</f>
        <v>718.89844000000005</v>
      </c>
      <c r="CV155" s="2">
        <f>[9]testrun_5x13crossover_indicator!CK22</f>
        <v>1199.665</v>
      </c>
      <c r="CW155" s="2">
        <f>[9]testrun_5x13crossover_indicator!CL22</f>
        <v>992.80175999999994</v>
      </c>
      <c r="CX155" s="2">
        <f>[9]testrun_5x13crossover_indicator!CM22</f>
        <v>905.20214999999996</v>
      </c>
      <c r="CY155" s="2">
        <f>[9]testrun_5x13crossover_indicator!CN22</f>
        <v>702.69824000000006</v>
      </c>
      <c r="CZ155" s="2">
        <f>[9]testrun_5x13crossover_indicator!CO22</f>
        <v>1277.4521</v>
      </c>
      <c r="DA155" s="2">
        <f>[9]testrun_5x13crossover_indicator!CP22</f>
        <v>1916.0029</v>
      </c>
      <c r="DB155" s="2">
        <f>[9]testrun_5x13crossover_indicator!CQ22</f>
        <v>1095.1465000000001</v>
      </c>
      <c r="DC155" s="2">
        <f>[9]testrun_5x13crossover_indicator!CR22</f>
        <v>1161.5508</v>
      </c>
      <c r="DD155" s="2">
        <f>[9]testrun_5x13crossover_indicator!CS22</f>
        <v>1341.3994</v>
      </c>
      <c r="DE155" s="2">
        <f>[9]testrun_5x13crossover_indicator!CT22</f>
        <v>1069.6143</v>
      </c>
      <c r="DF155" s="2">
        <f>[9]testrun_5x13crossover_indicator!CU22</f>
        <v>1151.1006</v>
      </c>
      <c r="DG155" s="2">
        <f>[9]testrun_5x13crossover_indicator!CV22</f>
        <v>1080.2012</v>
      </c>
      <c r="DH155" s="2">
        <f>[9]testrun_5x13crossover_indicator!CW22</f>
        <v>1537.5967000000001</v>
      </c>
      <c r="DI155" s="2">
        <f>[9]testrun_5x13crossover_indicator!CX22</f>
        <v>1002.7041</v>
      </c>
      <c r="DJ155" s="2">
        <f>[9]testrun_5x13crossover_indicator!CY22</f>
        <v>1388.7040999999999</v>
      </c>
      <c r="DK155" s="2">
        <f>[9]testrun_5x13crossover_indicator!CZ22</f>
        <v>1567.5977</v>
      </c>
      <c r="DL155" s="2">
        <f>[9]testrun_5x13crossover_indicator!DA22</f>
        <v>1487.5996</v>
      </c>
      <c r="DM155" s="2">
        <f>[9]testrun_5x13crossover_indicator!DB22</f>
        <v>899.35059999999999</v>
      </c>
    </row>
    <row r="156" spans="1:117" x14ac:dyDescent="0.3">
      <c r="A156" t="s">
        <v>39</v>
      </c>
      <c r="B156" s="1" t="s">
        <v>35</v>
      </c>
      <c r="C156" t="s">
        <v>6</v>
      </c>
      <c r="D156" s="2">
        <f t="shared" si="2"/>
        <v>-55926.375040000014</v>
      </c>
      <c r="F156" s="5"/>
      <c r="G156" s="7"/>
      <c r="H156" s="7"/>
      <c r="I156" s="7"/>
      <c r="J156" s="7"/>
      <c r="K156" s="7"/>
      <c r="L156" s="2">
        <f>[9]testrun_5x13crossover_indicator!A23</f>
        <v>-424.42334</v>
      </c>
      <c r="M156" s="2">
        <f>[9]testrun_5x13crossover_indicator!B23</f>
        <v>-355.36475000000002</v>
      </c>
      <c r="N156" s="2">
        <f>[9]testrun_5x13crossover_indicator!C23</f>
        <v>-502.92383000000001</v>
      </c>
      <c r="O156" s="2">
        <f>[9]testrun_5x13crossover_indicator!D23</f>
        <v>-311.81054999999998</v>
      </c>
      <c r="P156" s="2">
        <f>[9]testrun_5x13crossover_indicator!E23</f>
        <v>-415.88574</v>
      </c>
      <c r="Q156" s="2">
        <f>[9]testrun_5x13crossover_indicator!F23</f>
        <v>-389.10986000000003</v>
      </c>
      <c r="R156" s="2">
        <f>[9]testrun_5x13crossover_indicator!G23</f>
        <v>-524.18460000000005</v>
      </c>
      <c r="S156" s="2">
        <f>[9]testrun_5x13crossover_indicator!H23</f>
        <v>-586.57029999999997</v>
      </c>
      <c r="T156" s="2">
        <f>[9]testrun_5x13crossover_indicator!I23</f>
        <v>-367.84473000000003</v>
      </c>
      <c r="U156" s="2">
        <f>[9]testrun_5x13crossover_indicator!J23</f>
        <v>-409.82909999999998</v>
      </c>
      <c r="V156" s="2">
        <f>[9]testrun_5x13crossover_indicator!K23</f>
        <v>-308.03955000000002</v>
      </c>
      <c r="W156" s="2">
        <f>[9]testrun_5x13crossover_indicator!L23</f>
        <v>-328.56348000000003</v>
      </c>
      <c r="X156" s="2">
        <f>[9]testrun_5x13crossover_indicator!M23</f>
        <v>-558.74270000000001</v>
      </c>
      <c r="Y156" s="2">
        <f>[9]testrun_5x13crossover_indicator!N23</f>
        <v>-399.01074</v>
      </c>
      <c r="Z156" s="2">
        <f>[9]testrun_5x13crossover_indicator!O23</f>
        <v>-383.62549999999999</v>
      </c>
      <c r="AA156" s="2">
        <f>[9]testrun_5x13crossover_indicator!P23</f>
        <v>-408.70850000000002</v>
      </c>
      <c r="AB156" s="2">
        <f>[9]testrun_5x13crossover_indicator!Q23</f>
        <v>-369.6748</v>
      </c>
      <c r="AC156" s="2">
        <f>[9]testrun_5x13crossover_indicator!R23</f>
        <v>-423.3877</v>
      </c>
      <c r="AD156" s="2">
        <f>[9]testrun_5x13crossover_indicator!S23</f>
        <v>-452.45460000000003</v>
      </c>
      <c r="AE156" s="2">
        <f>[9]testrun_5x13crossover_indicator!T23</f>
        <v>-418.84179999999998</v>
      </c>
      <c r="AF156" s="2">
        <f>[9]testrun_5x13crossover_indicator!U23</f>
        <v>-438.93848000000003</v>
      </c>
      <c r="AG156" s="2">
        <f>[9]testrun_5x13crossover_indicator!V23</f>
        <v>-357.57666</v>
      </c>
      <c r="AH156" s="2">
        <f>[9]testrun_5x13crossover_indicator!W23</f>
        <v>-343.67676</v>
      </c>
      <c r="AI156" s="2">
        <f>[9]testrun_5x13crossover_indicator!X23</f>
        <v>-397.34424000000001</v>
      </c>
      <c r="AJ156" s="2">
        <f>[9]testrun_5x13crossover_indicator!Y23</f>
        <v>-468.80322000000001</v>
      </c>
      <c r="AK156" s="2">
        <f>[9]testrun_5x13crossover_indicator!Z23</f>
        <v>-310.68310000000002</v>
      </c>
      <c r="AL156" s="2">
        <f>[9]testrun_5x13crossover_indicator!AA23</f>
        <v>-220.10352</v>
      </c>
      <c r="AM156" s="2">
        <f>[9]testrun_5x13crossover_indicator!AB23</f>
        <v>-372.62549999999999</v>
      </c>
      <c r="AN156" s="2">
        <f>[9]testrun_5x13crossover_indicator!AC23</f>
        <v>-407.87353999999999</v>
      </c>
      <c r="AO156" s="2">
        <f>[9]testrun_5x13crossover_indicator!AD23</f>
        <v>-552.17430000000002</v>
      </c>
      <c r="AP156" s="2">
        <f>[9]testrun_5x13crossover_indicator!AE23</f>
        <v>-609.58887000000004</v>
      </c>
      <c r="AQ156" s="2">
        <f>[9]testrun_5x13crossover_indicator!AF23</f>
        <v>-244.05126999999999</v>
      </c>
      <c r="AR156" s="2">
        <f>[9]testrun_5x13crossover_indicator!AG23</f>
        <v>-519.21924000000001</v>
      </c>
      <c r="AS156" s="2">
        <f>[9]testrun_5x13crossover_indicator!AH23</f>
        <v>-372.52587999999997</v>
      </c>
      <c r="AT156" s="2">
        <f>[9]testrun_5x13crossover_indicator!AI23</f>
        <v>-343.11376999999999</v>
      </c>
      <c r="AU156" s="2">
        <f>[9]testrun_5x13crossover_indicator!AJ23</f>
        <v>-579.95950000000005</v>
      </c>
      <c r="AV156" s="2">
        <f>[9]testrun_5x13crossover_indicator!AK23</f>
        <v>-531.36474999999996</v>
      </c>
      <c r="AW156" s="2">
        <f>[9]testrun_5x13crossover_indicator!AL23</f>
        <v>-303.5</v>
      </c>
      <c r="AX156" s="2">
        <f>[9]testrun_5x13crossover_indicator!AM23</f>
        <v>-482.69580000000002</v>
      </c>
      <c r="AY156" s="2">
        <f>[9]testrun_5x13crossover_indicator!AN23</f>
        <v>-337.84667999999999</v>
      </c>
      <c r="AZ156" s="2">
        <f>[9]testrun_5x13crossover_indicator!AO23</f>
        <v>-617.43944999999997</v>
      </c>
      <c r="BA156" s="2">
        <f>[9]testrun_5x13crossover_indicator!AP23</f>
        <v>-535.45996000000002</v>
      </c>
      <c r="BB156" s="2">
        <f>[9]testrun_5x13crossover_indicator!AQ23</f>
        <v>-457.76904000000002</v>
      </c>
      <c r="BC156" s="2">
        <f>[9]testrun_5x13crossover_indicator!AR23</f>
        <v>-348.11475000000002</v>
      </c>
      <c r="BD156" s="2">
        <f>[9]testrun_5x13crossover_indicator!AS23</f>
        <v>-416.02148</v>
      </c>
      <c r="BE156" s="2">
        <f>[9]testrun_5x13crossover_indicator!AT23</f>
        <v>-469.66455000000002</v>
      </c>
      <c r="BF156" s="2">
        <f>[9]testrun_5x13crossover_indicator!AU23</f>
        <v>-552.90039999999999</v>
      </c>
      <c r="BG156" s="2">
        <f>[9]testrun_5x13crossover_indicator!AV23</f>
        <v>-826.26415999999995</v>
      </c>
      <c r="BH156" s="2">
        <f>[9]testrun_5x13crossover_indicator!AW23</f>
        <v>-393.78613000000001</v>
      </c>
      <c r="BI156" s="2">
        <f>[9]testrun_5x13crossover_indicator!AX23</f>
        <v>-596.60739999999998</v>
      </c>
      <c r="BJ156" s="2">
        <f>[9]testrun_5x13crossover_indicator!AY23</f>
        <v>-581.08399999999995</v>
      </c>
      <c r="BK156" s="2">
        <f>[9]testrun_5x13crossover_indicator!AZ23</f>
        <v>-421.97949999999997</v>
      </c>
      <c r="BL156" s="2">
        <f>[9]testrun_5x13crossover_indicator!BA23</f>
        <v>-540.88379999999995</v>
      </c>
      <c r="BM156" s="2">
        <f>[9]testrun_5x13crossover_indicator!BB23</f>
        <v>-556.84424000000001</v>
      </c>
      <c r="BN156" s="2">
        <f>[9]testrun_5x13crossover_indicator!BC23</f>
        <v>-722.36425999999994</v>
      </c>
      <c r="BO156" s="2">
        <f>[9]testrun_5x13crossover_indicator!BD23</f>
        <v>-466.0498</v>
      </c>
      <c r="BP156" s="2">
        <f>[9]testrun_5x13crossover_indicator!BE23</f>
        <v>-792.74315999999999</v>
      </c>
      <c r="BQ156" s="2">
        <f>[9]testrun_5x13crossover_indicator!BF23</f>
        <v>-503.25292999999999</v>
      </c>
      <c r="BR156" s="2">
        <f>[9]testrun_5x13crossover_indicator!BG23</f>
        <v>-584.43555000000003</v>
      </c>
      <c r="BS156" s="2">
        <f>[9]testrun_5x13crossover_indicator!BH23</f>
        <v>-420.20067999999998</v>
      </c>
      <c r="BT156" s="2">
        <f>[9]testrun_5x13crossover_indicator!BI23</f>
        <v>-623.36084000000005</v>
      </c>
      <c r="BU156" s="2">
        <f>[9]testrun_5x13crossover_indicator!BJ23</f>
        <v>-736.52686000000006</v>
      </c>
      <c r="BV156" s="2">
        <f>[9]testrun_5x13crossover_indicator!BK23</f>
        <v>-353.34620000000001</v>
      </c>
      <c r="BW156" s="2">
        <f>[9]testrun_5x13crossover_indicator!BL23</f>
        <v>-502.99169999999998</v>
      </c>
      <c r="BX156" s="2">
        <f>[9]testrun_5x13crossover_indicator!BM23</f>
        <v>-614.40530000000001</v>
      </c>
      <c r="BY156" s="2">
        <f>[9]testrun_5x13crossover_indicator!BN23</f>
        <v>-412.02587999999997</v>
      </c>
      <c r="BZ156" s="2">
        <f>[9]testrun_5x13crossover_indicator!BO23</f>
        <v>-605.02049999999997</v>
      </c>
      <c r="CA156" s="2">
        <f>[9]testrun_5x13crossover_indicator!BP23</f>
        <v>-412.29883000000001</v>
      </c>
      <c r="CB156" s="2">
        <f>[9]testrun_5x13crossover_indicator!BQ23</f>
        <v>-537.81150000000002</v>
      </c>
      <c r="CC156" s="2">
        <f>[9]testrun_5x13crossover_indicator!BR23</f>
        <v>-512.73925999999994</v>
      </c>
      <c r="CD156" s="2">
        <f>[9]testrun_5x13crossover_indicator!BS23</f>
        <v>-887.63525000000004</v>
      </c>
      <c r="CE156" s="2">
        <f>[9]testrun_5x13crossover_indicator!BT23</f>
        <v>-594.11959999999999</v>
      </c>
      <c r="CF156" s="2">
        <f>[9]testrun_5x13crossover_indicator!BU23</f>
        <v>-539.09813999999994</v>
      </c>
      <c r="CG156" s="2">
        <f>[9]testrun_5x13crossover_indicator!BV23</f>
        <v>-408.79003999999998</v>
      </c>
      <c r="CH156" s="2">
        <f>[9]testrun_5x13crossover_indicator!BW23</f>
        <v>-635.17675999999994</v>
      </c>
      <c r="CI156" s="2">
        <f>[9]testrun_5x13crossover_indicator!BX23</f>
        <v>-351.77440000000001</v>
      </c>
      <c r="CJ156" s="2">
        <f>[9]testrun_5x13crossover_indicator!BY23</f>
        <v>-712.22655999999995</v>
      </c>
      <c r="CK156" s="2">
        <f>[9]testrun_5x13crossover_indicator!BZ23</f>
        <v>-555.63184000000001</v>
      </c>
      <c r="CL156" s="2">
        <f>[9]testrun_5x13crossover_indicator!CA23</f>
        <v>-446.41797000000003</v>
      </c>
      <c r="CM156" s="2">
        <f>[9]testrun_5x13crossover_indicator!CB23</f>
        <v>-593.22850000000005</v>
      </c>
      <c r="CN156" s="2">
        <f>[9]testrun_5x13crossover_indicator!CC23</f>
        <v>-593.72069999999997</v>
      </c>
      <c r="CO156" s="2">
        <f>[9]testrun_5x13crossover_indicator!CD23</f>
        <v>-686.58496000000002</v>
      </c>
      <c r="CP156" s="2">
        <f>[9]testrun_5x13crossover_indicator!CE23</f>
        <v>-710.88279999999997</v>
      </c>
      <c r="CQ156" s="2">
        <f>[9]testrun_5x13crossover_indicator!CF23</f>
        <v>-456.48534999999998</v>
      </c>
      <c r="CR156" s="2">
        <f>[9]testrun_5x13crossover_indicator!CG23</f>
        <v>-444.80470000000003</v>
      </c>
      <c r="CS156" s="2">
        <f>[9]testrun_5x13crossover_indicator!CH23</f>
        <v>-550.00879999999995</v>
      </c>
      <c r="CT156" s="2">
        <f>[9]testrun_5x13crossover_indicator!CI23</f>
        <v>-664.60645</v>
      </c>
      <c r="CU156" s="2">
        <f>[9]testrun_5x13crossover_indicator!CJ23</f>
        <v>-563.1377</v>
      </c>
      <c r="CV156" s="2">
        <f>[9]testrun_5x13crossover_indicator!CK23</f>
        <v>-469.70508000000001</v>
      </c>
      <c r="CW156" s="2">
        <f>[9]testrun_5x13crossover_indicator!CL23</f>
        <v>-573.62990000000002</v>
      </c>
      <c r="CX156" s="2">
        <f>[9]testrun_5x13crossover_indicator!CM23</f>
        <v>-644.24805000000003</v>
      </c>
      <c r="CY156" s="2">
        <f>[9]testrun_5x13crossover_indicator!CN23</f>
        <v>-612.17870000000005</v>
      </c>
      <c r="CZ156" s="2">
        <f>[9]testrun_5x13crossover_indicator!CO23</f>
        <v>-491.66503999999998</v>
      </c>
      <c r="DA156" s="2">
        <f>[9]testrun_5x13crossover_indicator!CP23</f>
        <v>-1124.5137</v>
      </c>
      <c r="DB156" s="2">
        <f>[9]testrun_5x13crossover_indicator!CQ23</f>
        <v>-753.44140000000004</v>
      </c>
      <c r="DC156" s="2">
        <f>[9]testrun_5x13crossover_indicator!CR23</f>
        <v>-669.54880000000003</v>
      </c>
      <c r="DD156" s="2">
        <f>[9]testrun_5x13crossover_indicator!CS23</f>
        <v>-661.14059999999995</v>
      </c>
      <c r="DE156" s="2">
        <f>[9]testrun_5x13crossover_indicator!CT23</f>
        <v>-733.70410000000004</v>
      </c>
      <c r="DF156" s="2">
        <f>[9]testrun_5x13crossover_indicator!CU23</f>
        <v>-518.32910000000004</v>
      </c>
      <c r="DG156" s="2">
        <f>[9]testrun_5x13crossover_indicator!CV23</f>
        <v>-815.32910000000004</v>
      </c>
      <c r="DH156" s="2">
        <f>[9]testrun_5x13crossover_indicator!CW23</f>
        <v>-902.94434000000001</v>
      </c>
      <c r="DI156" s="2">
        <f>[9]testrun_5x13crossover_indicator!CX23</f>
        <v>-585.68065999999999</v>
      </c>
      <c r="DJ156" s="2">
        <f>[9]testrun_5x13crossover_indicator!CY23</f>
        <v>-931.18555000000003</v>
      </c>
      <c r="DK156" s="2">
        <f>[9]testrun_5x13crossover_indicator!CZ23</f>
        <v>-815.49509999999998</v>
      </c>
      <c r="DL156" s="2">
        <f>[9]testrun_5x13crossover_indicator!DA23</f>
        <v>-847.71094000000005</v>
      </c>
      <c r="DM156" s="2">
        <f>[9]testrun_5x13crossover_indicator!DB23</f>
        <v>-734.54100000000005</v>
      </c>
    </row>
    <row r="157" spans="1:117" x14ac:dyDescent="0.3">
      <c r="A157" t="s">
        <v>39</v>
      </c>
      <c r="B157" s="1" t="s">
        <v>35</v>
      </c>
      <c r="C157" t="s">
        <v>7</v>
      </c>
      <c r="D157" s="2">
        <f t="shared" si="2"/>
        <v>37970.889111100012</v>
      </c>
      <c r="G157" s="6">
        <f>100*D157/D155</f>
        <v>40.438759772739225</v>
      </c>
      <c r="H157" s="7"/>
      <c r="I157" s="7"/>
      <c r="J157" s="7"/>
      <c r="K157" s="7"/>
      <c r="L157" s="2">
        <f>[9]testrun_5x13crossover_indicator!A24</f>
        <v>578.27782999999999</v>
      </c>
      <c r="M157" s="2">
        <f>[9]testrun_5x13crossover_indicator!B24</f>
        <v>697.68409999999994</v>
      </c>
      <c r="N157" s="2">
        <f>[9]testrun_5x13crossover_indicator!C24</f>
        <v>488.22314</v>
      </c>
      <c r="O157" s="2">
        <f>[9]testrun_5x13crossover_indicator!D24</f>
        <v>456.03906000000001</v>
      </c>
      <c r="P157" s="2">
        <f>[9]testrun_5x13crossover_indicator!E24</f>
        <v>368.51366999999999</v>
      </c>
      <c r="Q157" s="2">
        <f>[9]testrun_5x13crossover_indicator!F24</f>
        <v>283.04102</v>
      </c>
      <c r="R157" s="2">
        <f>[9]testrun_5x13crossover_indicator!G24</f>
        <v>53.016599999999997</v>
      </c>
      <c r="S157" s="2">
        <f>[9]testrun_5x13crossover_indicator!H24</f>
        <v>484.93018000000001</v>
      </c>
      <c r="T157" s="2">
        <f>[9]testrun_5x13crossover_indicator!I24</f>
        <v>391.70508000000001</v>
      </c>
      <c r="U157" s="2">
        <f>[9]testrun_5x13crossover_indicator!J24</f>
        <v>75.320310000000006</v>
      </c>
      <c r="V157" s="2">
        <f>[9]testrun_5x13crossover_indicator!K24</f>
        <v>722.71140000000003</v>
      </c>
      <c r="W157" s="2">
        <f>[9]testrun_5x13crossover_indicator!L24</f>
        <v>711.58640000000003</v>
      </c>
      <c r="X157" s="2">
        <f>[9]testrun_5x13crossover_indicator!M24</f>
        <v>1.8076171999999999</v>
      </c>
      <c r="Y157" s="2">
        <f>[9]testrun_5x13crossover_indicator!N24</f>
        <v>563.54003999999998</v>
      </c>
      <c r="Z157" s="2">
        <f>[9]testrun_5x13crossover_indicator!O24</f>
        <v>370.47606999999999</v>
      </c>
      <c r="AA157" s="2">
        <f>[9]testrun_5x13crossover_indicator!P24</f>
        <v>219.64160000000001</v>
      </c>
      <c r="AB157" s="2">
        <f>[9]testrun_5x13crossover_indicator!Q24</f>
        <v>564.8252</v>
      </c>
      <c r="AC157" s="2">
        <f>[9]testrun_5x13crossover_indicator!R24</f>
        <v>284.26172000000003</v>
      </c>
      <c r="AD157" s="2">
        <f>[9]testrun_5x13crossover_indicator!S24</f>
        <v>45.345703</v>
      </c>
      <c r="AE157" s="2">
        <f>[9]testrun_5x13crossover_indicator!T24</f>
        <v>32.009276999999997</v>
      </c>
      <c r="AF157" s="2">
        <f>[9]testrun_5x13crossover_indicator!U24</f>
        <v>38.711914</v>
      </c>
      <c r="AG157" s="2">
        <f>[9]testrun_5x13crossover_indicator!V24</f>
        <v>111.773926</v>
      </c>
      <c r="AH157" s="2">
        <f>[9]testrun_5x13crossover_indicator!W24</f>
        <v>325.97314</v>
      </c>
      <c r="AI157" s="2">
        <f>[9]testrun_5x13crossover_indicator!X24</f>
        <v>40.556640000000002</v>
      </c>
      <c r="AJ157" s="2">
        <f>[9]testrun_5x13crossover_indicator!Y24</f>
        <v>-108.75342000000001</v>
      </c>
      <c r="AK157" s="2">
        <f>[9]testrun_5x13crossover_indicator!Z24</f>
        <v>197.41846000000001</v>
      </c>
      <c r="AL157" s="2">
        <f>[9]testrun_5x13crossover_indicator!AA24</f>
        <v>554.69579999999996</v>
      </c>
      <c r="AM157" s="2">
        <f>[9]testrun_5x13crossover_indicator!AB24</f>
        <v>218.37694999999999</v>
      </c>
      <c r="AN157" s="2">
        <f>[9]testrun_5x13crossover_indicator!AC24</f>
        <v>329.32715000000002</v>
      </c>
      <c r="AO157" s="2">
        <f>[9]testrun_5x13crossover_indicator!AD24</f>
        <v>276.87598000000003</v>
      </c>
      <c r="AP157" s="2">
        <f>[9]testrun_5x13crossover_indicator!AE24</f>
        <v>212.55957000000001</v>
      </c>
      <c r="AQ157" s="2">
        <f>[9]testrun_5x13crossover_indicator!AF24</f>
        <v>980.68020000000001</v>
      </c>
      <c r="AR157" s="2">
        <f>[9]testrun_5x13crossover_indicator!AG24</f>
        <v>689.07910000000004</v>
      </c>
      <c r="AS157" s="2">
        <f>[9]testrun_5x13crossover_indicator!AH24</f>
        <v>713.87599999999998</v>
      </c>
      <c r="AT157" s="2">
        <f>[9]testrun_5x13crossover_indicator!AI24</f>
        <v>390.03467000000001</v>
      </c>
      <c r="AU157" s="2">
        <f>[9]testrun_5x13crossover_indicator!AJ24</f>
        <v>-161.25879</v>
      </c>
      <c r="AV157" s="2">
        <f>[9]testrun_5x13crossover_indicator!AK24</f>
        <v>181.63672</v>
      </c>
      <c r="AW157" s="2">
        <f>[9]testrun_5x13crossover_indicator!AL24</f>
        <v>256.5</v>
      </c>
      <c r="AX157" s="2">
        <f>[9]testrun_5x13crossover_indicator!AM24</f>
        <v>235.41748000000001</v>
      </c>
      <c r="AY157" s="2">
        <f>[9]testrun_5x13crossover_indicator!AN24</f>
        <v>161.40234000000001</v>
      </c>
      <c r="AZ157" s="2">
        <f>[9]testrun_5x13crossover_indicator!AO24</f>
        <v>380.25488000000001</v>
      </c>
      <c r="BA157" s="2">
        <f>[9]testrun_5x13crossover_indicator!AP24</f>
        <v>485.68896000000001</v>
      </c>
      <c r="BB157" s="2">
        <f>[9]testrun_5x13crossover_indicator!AQ24</f>
        <v>617.16016000000002</v>
      </c>
      <c r="BC157" s="2">
        <f>[9]testrun_5x13crossover_indicator!AR24</f>
        <v>337.78662000000003</v>
      </c>
      <c r="BD157" s="2">
        <f>[9]testrun_5x13crossover_indicator!AS24</f>
        <v>321.77980000000002</v>
      </c>
      <c r="BE157" s="2">
        <f>[9]testrun_5x13crossover_indicator!AT24</f>
        <v>275.48534999999998</v>
      </c>
      <c r="BF157" s="2">
        <f>[9]testrun_5x13crossover_indicator!AU24</f>
        <v>17.052734000000001</v>
      </c>
      <c r="BG157" s="2">
        <f>[9]testrun_5x13crossover_indicator!AV24</f>
        <v>-101.31055000000001</v>
      </c>
      <c r="BH157" s="2">
        <f>[9]testrun_5x13crossover_indicator!AW24</f>
        <v>1017.91455</v>
      </c>
      <c r="BI157" s="2">
        <f>[9]testrun_5x13crossover_indicator!AX24</f>
        <v>368.19529999999997</v>
      </c>
      <c r="BJ157" s="2">
        <f>[9]testrun_5x13crossover_indicator!AY24</f>
        <v>644.51660000000004</v>
      </c>
      <c r="BK157" s="2">
        <f>[9]testrun_5x13crossover_indicator!AZ24</f>
        <v>679.67190000000005</v>
      </c>
      <c r="BL157" s="2">
        <f>[9]testrun_5x13crossover_indicator!BA24</f>
        <v>359.91699999999997</v>
      </c>
      <c r="BM157" s="2">
        <f>[9]testrun_5x13crossover_indicator!BB24</f>
        <v>404.95605</v>
      </c>
      <c r="BN157" s="2">
        <f>[9]testrun_5x13crossover_indicator!BC24</f>
        <v>89.885739999999998</v>
      </c>
      <c r="BO157" s="2">
        <f>[9]testrun_5x13crossover_indicator!BD24</f>
        <v>554.99900000000002</v>
      </c>
      <c r="BP157" s="2">
        <f>[9]testrun_5x13crossover_indicator!BE24</f>
        <v>803.35645</v>
      </c>
      <c r="BQ157" s="2">
        <f>[9]testrun_5x13crossover_indicator!BF24</f>
        <v>167.04639</v>
      </c>
      <c r="BR157" s="2">
        <f>[9]testrun_5x13crossover_indicator!BG24</f>
        <v>-1.2866211000000001</v>
      </c>
      <c r="BS157" s="2">
        <f>[9]testrun_5x13crossover_indicator!BH24</f>
        <v>315.54932000000002</v>
      </c>
      <c r="BT157" s="2">
        <f>[9]testrun_5x13crossover_indicator!BI24</f>
        <v>162.89111</v>
      </c>
      <c r="BU157" s="2">
        <f>[9]testrun_5x13crossover_indicator!BJ24</f>
        <v>574.72313999999994</v>
      </c>
      <c r="BV157" s="2">
        <f>[9]testrun_5x13crossover_indicator!BK24</f>
        <v>533.25340000000006</v>
      </c>
      <c r="BW157" s="2">
        <f>[9]testrun_5x13crossover_indicator!BL24</f>
        <v>235.40869000000001</v>
      </c>
      <c r="BX157" s="2">
        <f>[9]testrun_5x13crossover_indicator!BM24</f>
        <v>303.14452999999997</v>
      </c>
      <c r="BY157" s="2">
        <f>[9]testrun_5x13crossover_indicator!BN24</f>
        <v>493.52393000000001</v>
      </c>
      <c r="BZ157" s="2">
        <f>[9]testrun_5x13crossover_indicator!BO24</f>
        <v>-46.570312000000001</v>
      </c>
      <c r="CA157" s="2">
        <f>[9]testrun_5x13crossover_indicator!BP24</f>
        <v>505.50389999999999</v>
      </c>
      <c r="CB157" s="2">
        <f>[9]testrun_5x13crossover_indicator!BQ24</f>
        <v>225.98828</v>
      </c>
      <c r="CC157" s="2">
        <f>[9]testrun_5x13crossover_indicator!BR24</f>
        <v>120.16211</v>
      </c>
      <c r="CD157" s="2">
        <f>[9]testrun_5x13crossover_indicator!BS24</f>
        <v>538.36425999999994</v>
      </c>
      <c r="CE157" s="2">
        <f>[9]testrun_5x13crossover_indicator!BT24</f>
        <v>290.07812000000001</v>
      </c>
      <c r="CF157" s="2">
        <f>[9]testrun_5x13crossover_indicator!BU24</f>
        <v>26.248535</v>
      </c>
      <c r="CG157" s="2">
        <f>[9]testrun_5x13crossover_indicator!BV24</f>
        <v>239.51172</v>
      </c>
      <c r="CH157" s="2">
        <f>[9]testrun_5x13crossover_indicator!BW24</f>
        <v>88.121089999999995</v>
      </c>
      <c r="CI157" s="2">
        <f>[9]testrun_5x13crossover_indicator!BX24</f>
        <v>328.47460000000001</v>
      </c>
      <c r="CJ157" s="2">
        <f>[9]testrun_5x13crossover_indicator!BY24</f>
        <v>32.473633</v>
      </c>
      <c r="CK157" s="2">
        <f>[9]testrun_5x13crossover_indicator!BZ24</f>
        <v>91.015625</v>
      </c>
      <c r="CL157" s="2">
        <f>[9]testrun_5x13crossover_indicator!CA24</f>
        <v>408.58496000000002</v>
      </c>
      <c r="CM157" s="2">
        <f>[9]testrun_5x13crossover_indicator!CB24</f>
        <v>307.76758000000001</v>
      </c>
      <c r="CN157" s="2">
        <f>[9]testrun_5x13crossover_indicator!CC24</f>
        <v>187.98145</v>
      </c>
      <c r="CO157" s="2">
        <f>[9]testrun_5x13crossover_indicator!CD24</f>
        <v>-47.683593999999999</v>
      </c>
      <c r="CP157" s="2">
        <f>[9]testrun_5x13crossover_indicator!CE24</f>
        <v>40.115234000000001</v>
      </c>
      <c r="CQ157" s="2">
        <f>[9]testrun_5x13crossover_indicator!CF24</f>
        <v>531.51170000000002</v>
      </c>
      <c r="CR157" s="2">
        <f>[9]testrun_5x13crossover_indicator!CG24</f>
        <v>521.49509999999998</v>
      </c>
      <c r="CS157" s="2">
        <f>[9]testrun_5x13crossover_indicator!CH24</f>
        <v>1050.3905999999999</v>
      </c>
      <c r="CT157" s="2">
        <f>[9]testrun_5x13crossover_indicator!CI24</f>
        <v>404.79297000000003</v>
      </c>
      <c r="CU157" s="2">
        <f>[9]testrun_5x13crossover_indicator!CJ24</f>
        <v>155.76074</v>
      </c>
      <c r="CV157" s="2">
        <f>[9]testrun_5x13crossover_indicator!CK24</f>
        <v>729.95996000000002</v>
      </c>
      <c r="CW157" s="2">
        <f>[9]testrun_5x13crossover_indicator!CL24</f>
        <v>419.17187999999999</v>
      </c>
      <c r="CX157" s="2">
        <f>[9]testrun_5x13crossover_indicator!CM24</f>
        <v>260.95409999999998</v>
      </c>
      <c r="CY157" s="2">
        <f>[9]testrun_5x13crossover_indicator!CN24</f>
        <v>90.519530000000003</v>
      </c>
      <c r="CZ157" s="2">
        <f>[9]testrun_5x13crossover_indicator!CO24</f>
        <v>785.78710000000001</v>
      </c>
      <c r="DA157" s="2">
        <f>[9]testrun_5x13crossover_indicator!CP24</f>
        <v>791.48925999999994</v>
      </c>
      <c r="DB157" s="2">
        <f>[9]testrun_5x13crossover_indicator!CQ24</f>
        <v>341.70508000000001</v>
      </c>
      <c r="DC157" s="2">
        <f>[9]testrun_5x13crossover_indicator!CR24</f>
        <v>492.00195000000002</v>
      </c>
      <c r="DD157" s="2">
        <f>[9]testrun_5x13crossover_indicator!CS24</f>
        <v>680.25879999999995</v>
      </c>
      <c r="DE157" s="2">
        <f>[9]testrun_5x13crossover_indicator!CT24</f>
        <v>335.91016000000002</v>
      </c>
      <c r="DF157" s="2">
        <f>[9]testrun_5x13crossover_indicator!CU24</f>
        <v>632.77149999999995</v>
      </c>
      <c r="DG157" s="2">
        <f>[9]testrun_5x13crossover_indicator!CV24</f>
        <v>264.87207000000001</v>
      </c>
      <c r="DH157" s="2">
        <f>[9]testrun_5x13crossover_indicator!CW24</f>
        <v>634.65233999999998</v>
      </c>
      <c r="DI157" s="2">
        <f>[9]testrun_5x13crossover_indicator!CX24</f>
        <v>417.02343999999999</v>
      </c>
      <c r="DJ157" s="2">
        <f>[9]testrun_5x13crossover_indicator!CY24</f>
        <v>457.51855</v>
      </c>
      <c r="DK157" s="2">
        <f>[9]testrun_5x13crossover_indicator!CZ24</f>
        <v>752.10253999999998</v>
      </c>
      <c r="DL157" s="2">
        <f>[9]testrun_5x13crossover_indicator!DA24</f>
        <v>639.88869999999997</v>
      </c>
      <c r="DM157" s="2">
        <f>[9]testrun_5x13crossover_indicator!DB24</f>
        <v>164.80957000000001</v>
      </c>
    </row>
    <row r="158" spans="1:117" x14ac:dyDescent="0.3">
      <c r="A158" t="s">
        <v>39</v>
      </c>
      <c r="B158" s="1" t="s">
        <v>2</v>
      </c>
      <c r="C158" t="s">
        <v>5</v>
      </c>
      <c r="D158" s="2">
        <f t="shared" si="2"/>
        <v>49703.036679999997</v>
      </c>
      <c r="E158">
        <f>COUNT(L160:DZ160)</f>
        <v>106</v>
      </c>
      <c r="F158" s="5">
        <f>COUNTIF(L160:DZ160,"&gt;0")</f>
        <v>96</v>
      </c>
      <c r="G158" s="6">
        <f>100 *F158/E158</f>
        <v>90.566037735849051</v>
      </c>
      <c r="H158" s="7"/>
      <c r="I158" s="7"/>
      <c r="J158" s="7"/>
      <c r="K158" s="7"/>
      <c r="L158" s="2">
        <f>[9]testrun_5x13crossover_indicator!A28</f>
        <v>369.40039999999999</v>
      </c>
      <c r="M158" s="2">
        <f>[9]testrun_5x13crossover_indicator!B28</f>
        <v>518.34910000000002</v>
      </c>
      <c r="N158" s="2">
        <f>[9]testrun_5x13crossover_indicator!C28</f>
        <v>620.49900000000002</v>
      </c>
      <c r="O158" s="2">
        <f>[9]testrun_5x13crossover_indicator!D28</f>
        <v>384.49901999999997</v>
      </c>
      <c r="P158" s="2">
        <f>[9]testrun_5x13crossover_indicator!E28</f>
        <v>203.65038999999999</v>
      </c>
      <c r="Q158" s="2">
        <f>[9]testrun_5x13crossover_indicator!F28</f>
        <v>368.55029999999999</v>
      </c>
      <c r="R158" s="2">
        <f>[9]testrun_5x13crossover_indicator!G28</f>
        <v>210.5</v>
      </c>
      <c r="S158" s="2">
        <f>[9]testrun_5x13crossover_indicator!H28</f>
        <v>532.64940000000001</v>
      </c>
      <c r="T158" s="2">
        <f>[9]testrun_5x13crossover_indicator!I28</f>
        <v>565.89940000000001</v>
      </c>
      <c r="U158" s="2">
        <f>[9]testrun_5x13crossover_indicator!J28</f>
        <v>248.09961000000001</v>
      </c>
      <c r="V158" s="2">
        <f>[9]testrun_5x13crossover_indicator!K28</f>
        <v>461.80029999999999</v>
      </c>
      <c r="W158" s="2">
        <f>[9]testrun_5x13crossover_indicator!L28</f>
        <v>727.00049999999999</v>
      </c>
      <c r="X158" s="2">
        <f>[9]testrun_5x13crossover_indicator!M28</f>
        <v>488.0498</v>
      </c>
      <c r="Y158" s="2">
        <f>[9]testrun_5x13crossover_indicator!N28</f>
        <v>358.6499</v>
      </c>
      <c r="Z158" s="2">
        <f>[9]testrun_5x13crossover_indicator!O28</f>
        <v>406.55029999999999</v>
      </c>
      <c r="AA158" s="2">
        <f>[9]testrun_5x13crossover_indicator!P28</f>
        <v>375.70067999999998</v>
      </c>
      <c r="AB158" s="2">
        <f>[9]testrun_5x13crossover_indicator!Q28</f>
        <v>406.29883000000001</v>
      </c>
      <c r="AC158" s="2">
        <f>[9]testrun_5x13crossover_indicator!R28</f>
        <v>413.89794999999998</v>
      </c>
      <c r="AD158" s="2">
        <f>[9]testrun_5x13crossover_indicator!S28</f>
        <v>224.7998</v>
      </c>
      <c r="AE158" s="2">
        <f>[9]testrun_5x13crossover_indicator!T28</f>
        <v>311.6001</v>
      </c>
      <c r="AF158" s="2">
        <f>[9]testrun_5x13crossover_indicator!U28</f>
        <v>396.15039999999999</v>
      </c>
      <c r="AG158" s="2">
        <f>[9]testrun_5x13crossover_indicator!V28</f>
        <v>165.49950999999999</v>
      </c>
      <c r="AH158" s="2">
        <f>[9]testrun_5x13crossover_indicator!W28</f>
        <v>135.30029999999999</v>
      </c>
      <c r="AI158" s="2">
        <f>[9]testrun_5x13crossover_indicator!X28</f>
        <v>318.84960000000001</v>
      </c>
      <c r="AJ158" s="2">
        <f>[9]testrun_5x13crossover_indicator!Y28</f>
        <v>141.1001</v>
      </c>
      <c r="AK158" s="2">
        <f>[9]testrun_5x13crossover_indicator!Z28</f>
        <v>348.3999</v>
      </c>
      <c r="AL158" s="2">
        <f>[9]testrun_5x13crossover_indicator!AA28</f>
        <v>426.70067999999998</v>
      </c>
      <c r="AM158" s="2">
        <f>[9]testrun_5x13crossover_indicator!AB28</f>
        <v>569.0498</v>
      </c>
      <c r="AN158" s="2">
        <f>[9]testrun_5x13crossover_indicator!AC28</f>
        <v>450.00049999999999</v>
      </c>
      <c r="AO158" s="2">
        <f>[9]testrun_5x13crossover_indicator!AD28</f>
        <v>134.0498</v>
      </c>
      <c r="AP158" s="2">
        <f>[9]testrun_5x13crossover_indicator!AE28</f>
        <v>336.1001</v>
      </c>
      <c r="AQ158" s="2">
        <f>[9]testrun_5x13crossover_indicator!AF28</f>
        <v>877.75049999999999</v>
      </c>
      <c r="AR158" s="2">
        <f>[9]testrun_5x13crossover_indicator!AG28</f>
        <v>798.94920000000002</v>
      </c>
      <c r="AS158" s="2">
        <f>[9]testrun_5x13crossover_indicator!AH28</f>
        <v>516</v>
      </c>
      <c r="AT158" s="2">
        <f>[9]testrun_5x13crossover_indicator!AI28</f>
        <v>269.3999</v>
      </c>
      <c r="AU158" s="2">
        <f>[9]testrun_5x13crossover_indicator!AJ28</f>
        <v>233.49950999999999</v>
      </c>
      <c r="AV158" s="2">
        <f>[9]testrun_5x13crossover_indicator!AK28</f>
        <v>362.50098000000003</v>
      </c>
      <c r="AW158" s="2">
        <f>[9]testrun_5x13crossover_indicator!AL28</f>
        <v>178.54931999999999</v>
      </c>
      <c r="AX158" s="2">
        <f>[9]testrun_5x13crossover_indicator!AM28</f>
        <v>508.25098000000003</v>
      </c>
      <c r="AY158" s="2">
        <f>[9]testrun_5x13crossover_indicator!AN28</f>
        <v>153.25</v>
      </c>
      <c r="AZ158" s="2">
        <f>[9]testrun_5x13crossover_indicator!AO28</f>
        <v>590.6001</v>
      </c>
      <c r="BA158" s="2">
        <f>[9]testrun_5x13crossover_indicator!AP28</f>
        <v>485.25049999999999</v>
      </c>
      <c r="BB158" s="2">
        <f>[9]testrun_5x13crossover_indicator!AQ28</f>
        <v>310.1499</v>
      </c>
      <c r="BC158" s="2">
        <f>[9]testrun_5x13crossover_indicator!AR28</f>
        <v>366.59960000000001</v>
      </c>
      <c r="BD158" s="2">
        <f>[9]testrun_5x13crossover_indicator!AS28</f>
        <v>293.80029999999999</v>
      </c>
      <c r="BE158" s="2">
        <f>[9]testrun_5x13crossover_indicator!AT28</f>
        <v>214.2002</v>
      </c>
      <c r="BF158" s="2">
        <f>[9]testrun_5x13crossover_indicator!AU28</f>
        <v>627.10059999999999</v>
      </c>
      <c r="BG158" s="2">
        <f>[9]testrun_5x13crossover_indicator!AV28</f>
        <v>586.95119999999997</v>
      </c>
      <c r="BH158" s="2">
        <f>[9]testrun_5x13crossover_indicator!AW28</f>
        <v>791.5498</v>
      </c>
      <c r="BI158" s="2">
        <f>[9]testrun_5x13crossover_indicator!AX28</f>
        <v>555.00099999999998</v>
      </c>
      <c r="BJ158" s="2">
        <f>[9]testrun_5x13crossover_indicator!AY28</f>
        <v>380.25098000000003</v>
      </c>
      <c r="BK158" s="2">
        <f>[9]testrun_5x13crossover_indicator!AZ28</f>
        <v>575.35059999999999</v>
      </c>
      <c r="BL158" s="2">
        <f>[9]testrun_5x13crossover_indicator!BA28</f>
        <v>682</v>
      </c>
      <c r="BM158" s="2">
        <f>[9]testrun_5x13crossover_indicator!BB28</f>
        <v>684.55029999999999</v>
      </c>
      <c r="BN158" s="2">
        <f>[9]testrun_5x13crossover_indicator!BC28</f>
        <v>548.94824000000006</v>
      </c>
      <c r="BO158" s="2">
        <f>[9]testrun_5x13crossover_indicator!BD28</f>
        <v>971.59960000000001</v>
      </c>
      <c r="BP158" s="2">
        <f>[9]testrun_5x13crossover_indicator!BE28</f>
        <v>429.39940000000001</v>
      </c>
      <c r="BQ158" s="2">
        <f>[9]testrun_5x13crossover_indicator!BF28</f>
        <v>212.7998</v>
      </c>
      <c r="BR158" s="2">
        <f>[9]testrun_5x13crossover_indicator!BG28</f>
        <v>492.39940000000001</v>
      </c>
      <c r="BS158" s="2">
        <f>[9]testrun_5x13crossover_indicator!BH28</f>
        <v>487.00098000000003</v>
      </c>
      <c r="BT158" s="2">
        <f>[9]testrun_5x13crossover_indicator!BI28</f>
        <v>404.5498</v>
      </c>
      <c r="BU158" s="2">
        <f>[9]testrun_5x13crossover_indicator!BJ28</f>
        <v>699.2002</v>
      </c>
      <c r="BV158" s="2">
        <f>[9]testrun_5x13crossover_indicator!BK28</f>
        <v>441.14940000000001</v>
      </c>
      <c r="BW158" s="2">
        <f>[9]testrun_5x13crossover_indicator!BL28</f>
        <v>382.7998</v>
      </c>
      <c r="BX158" s="2">
        <f>[9]testrun_5x13crossover_indicator!BM28</f>
        <v>679.17089999999996</v>
      </c>
      <c r="BY158" s="2">
        <f>[9]testrun_5x13crossover_indicator!BN28</f>
        <v>353.15039999999999</v>
      </c>
      <c r="BZ158" s="2">
        <f>[9]testrun_5x13crossover_indicator!BO28</f>
        <v>225.34961000000001</v>
      </c>
      <c r="CA158" s="2">
        <f>[9]testrun_5x13crossover_indicator!BP28</f>
        <v>312.24901999999997</v>
      </c>
      <c r="CB158" s="2">
        <f>[9]testrun_5x13crossover_indicator!BQ28</f>
        <v>497.59960000000001</v>
      </c>
      <c r="CC158" s="2">
        <f>[9]testrun_5x13crossover_indicator!BR28</f>
        <v>226.05176</v>
      </c>
      <c r="CD158" s="2">
        <f>[9]testrun_5x13crossover_indicator!BS28</f>
        <v>528.85109999999997</v>
      </c>
      <c r="CE158" s="2">
        <f>[9]testrun_5x13crossover_indicator!BT28</f>
        <v>362.15039999999999</v>
      </c>
      <c r="CF158" s="2">
        <f>[9]testrun_5x13crossover_indicator!BU28</f>
        <v>475.1001</v>
      </c>
      <c r="CG158" s="2">
        <f>[9]testrun_5x13crossover_indicator!BV28</f>
        <v>328.30077999999997</v>
      </c>
      <c r="CH158" s="2">
        <f>[9]testrun_5x13crossover_indicator!BW28</f>
        <v>196.24902</v>
      </c>
      <c r="CI158" s="2">
        <f>[9]testrun_5x13crossover_indicator!BX28</f>
        <v>323.59960000000001</v>
      </c>
      <c r="CJ158" s="2">
        <f>[9]testrun_5x13crossover_indicator!BY28</f>
        <v>308.24901999999997</v>
      </c>
      <c r="CK158" s="2">
        <f>[9]testrun_5x13crossover_indicator!BZ28</f>
        <v>145.75098</v>
      </c>
      <c r="CL158" s="2">
        <f>[9]testrun_5x13crossover_indicator!CA28</f>
        <v>547.80175999999994</v>
      </c>
      <c r="CM158" s="2">
        <f>[9]testrun_5x13crossover_indicator!CB28</f>
        <v>594.30079999999998</v>
      </c>
      <c r="CN158" s="2">
        <f>[9]testrun_5x13crossover_indicator!CC28</f>
        <v>437.21483999999998</v>
      </c>
      <c r="CO158" s="2">
        <f>[9]testrun_5x13crossover_indicator!CD28</f>
        <v>304.25098000000003</v>
      </c>
      <c r="CP158" s="2">
        <f>[9]testrun_5x13crossover_indicator!CE28</f>
        <v>506.09863000000001</v>
      </c>
      <c r="CQ158" s="2">
        <f>[9]testrun_5x13crossover_indicator!CF28</f>
        <v>402.30077999999997</v>
      </c>
      <c r="CR158" s="2">
        <f>[9]testrun_5x13crossover_indicator!CG28</f>
        <v>598.39940000000001</v>
      </c>
      <c r="CS158" s="2">
        <f>[9]testrun_5x13crossover_indicator!CH28</f>
        <v>748.7998</v>
      </c>
      <c r="CT158" s="2">
        <f>[9]testrun_5x13crossover_indicator!CI28</f>
        <v>734.0498</v>
      </c>
      <c r="CU158" s="2">
        <f>[9]testrun_5x13crossover_indicator!CJ28</f>
        <v>441.2002</v>
      </c>
      <c r="CV158" s="2">
        <f>[9]testrun_5x13crossover_indicator!CK28</f>
        <v>713.09862999999996</v>
      </c>
      <c r="CW158" s="2">
        <f>[9]testrun_5x13crossover_indicator!CL28</f>
        <v>673.10155999999995</v>
      </c>
      <c r="CX158" s="2">
        <f>[9]testrun_5x13crossover_indicator!CM28</f>
        <v>596</v>
      </c>
      <c r="CY158" s="2">
        <f>[9]testrun_5x13crossover_indicator!CN28</f>
        <v>318.80077999999997</v>
      </c>
      <c r="CZ158" s="2">
        <f>[9]testrun_5x13crossover_indicator!CO28</f>
        <v>645.99805000000003</v>
      </c>
      <c r="DA158" s="2">
        <f>[9]testrun_5x13crossover_indicator!CP28</f>
        <v>720.10155999999995</v>
      </c>
      <c r="DB158" s="2">
        <f>[9]testrun_5x13crossover_indicator!CQ28</f>
        <v>500.39843999999999</v>
      </c>
      <c r="DC158" s="2">
        <f>[9]testrun_5x13crossover_indicator!CR28</f>
        <v>644.10059999999999</v>
      </c>
      <c r="DD158" s="2">
        <f>[9]testrun_5x13crossover_indicator!CS28</f>
        <v>417.44922000000003</v>
      </c>
      <c r="DE158" s="2">
        <f>[9]testrun_5x13crossover_indicator!CT28</f>
        <v>493.2002</v>
      </c>
      <c r="DF158" s="2">
        <f>[9]testrun_5x13crossover_indicator!CU28</f>
        <v>539.5</v>
      </c>
      <c r="DG158" s="2">
        <f>[9]testrun_5x13crossover_indicator!CV28</f>
        <v>684.25099999999998</v>
      </c>
      <c r="DH158" s="2">
        <f>[9]testrun_5x13crossover_indicator!CW28</f>
        <v>970.0498</v>
      </c>
      <c r="DI158" s="2">
        <f>[9]testrun_5x13crossover_indicator!CX28</f>
        <v>544.0498</v>
      </c>
      <c r="DJ158" s="2">
        <f>[9]testrun_5x13crossover_indicator!CY28</f>
        <v>982.35155999999995</v>
      </c>
      <c r="DK158" s="2">
        <f>[9]testrun_5x13crossover_indicator!CZ28</f>
        <v>752</v>
      </c>
      <c r="DL158" s="2">
        <f>[9]testrun_5x13crossover_indicator!DA28</f>
        <v>856.39844000000005</v>
      </c>
      <c r="DM158" s="2">
        <f>[9]testrun_5x13crossover_indicator!DB28</f>
        <v>646.9502</v>
      </c>
    </row>
    <row r="159" spans="1:117" x14ac:dyDescent="0.3">
      <c r="A159" t="s">
        <v>39</v>
      </c>
      <c r="B159" s="1" t="s">
        <v>2</v>
      </c>
      <c r="C159" t="s">
        <v>6</v>
      </c>
      <c r="D159" s="2">
        <f t="shared" si="2"/>
        <v>-20394.128874000002</v>
      </c>
      <c r="F159" s="5"/>
      <c r="G159" s="7"/>
      <c r="H159" s="7"/>
      <c r="I159" s="7"/>
      <c r="J159" s="7"/>
      <c r="K159" s="7"/>
      <c r="L159" s="2">
        <f>[9]testrun_5x13crossover_indicator!A29</f>
        <v>-112.71338</v>
      </c>
      <c r="M159" s="2">
        <f>[9]testrun_5x13crossover_indicator!B29</f>
        <v>-108.34668000000001</v>
      </c>
      <c r="N159" s="2">
        <f>[9]testrun_5x13crossover_indicator!C29</f>
        <v>-209.77001999999999</v>
      </c>
      <c r="O159" s="2">
        <f>[9]testrun_5x13crossover_indicator!D29</f>
        <v>-76.198729999999998</v>
      </c>
      <c r="P159" s="2">
        <f>[9]testrun_5x13crossover_indicator!E29</f>
        <v>-174.60156000000001</v>
      </c>
      <c r="Q159" s="2">
        <f>[9]testrun_5x13crossover_indicator!F29</f>
        <v>-120.05322</v>
      </c>
      <c r="R159" s="2">
        <f>[9]testrun_5x13crossover_indicator!G29</f>
        <v>-144.57861</v>
      </c>
      <c r="S159" s="2">
        <f>[9]testrun_5x13crossover_indicator!H29</f>
        <v>-161.39648</v>
      </c>
      <c r="T159" s="2">
        <f>[9]testrun_5x13crossover_indicator!I29</f>
        <v>-167.92578</v>
      </c>
      <c r="U159" s="2">
        <f>[9]testrun_5x13crossover_indicator!J29</f>
        <v>-177.30957000000001</v>
      </c>
      <c r="V159" s="2">
        <f>[9]testrun_5x13crossover_indicator!K29</f>
        <v>-180.95703</v>
      </c>
      <c r="W159" s="2">
        <f>[9]testrun_5x13crossover_indicator!L29</f>
        <v>-83.519040000000004</v>
      </c>
      <c r="X159" s="2">
        <f>[9]testrun_5x13crossover_indicator!M29</f>
        <v>-84.265625</v>
      </c>
      <c r="Y159" s="2">
        <f>[9]testrun_5x13crossover_indicator!N29</f>
        <v>-112.59569999999999</v>
      </c>
      <c r="Z159" s="2">
        <f>[9]testrun_5x13crossover_indicator!O29</f>
        <v>-186.94434000000001</v>
      </c>
      <c r="AA159" s="2">
        <f>[9]testrun_5x13crossover_indicator!P29</f>
        <v>-158.47265999999999</v>
      </c>
      <c r="AB159" s="2">
        <f>[9]testrun_5x13crossover_indicator!Q29</f>
        <v>-194.46288999999999</v>
      </c>
      <c r="AC159" s="2">
        <f>[9]testrun_5x13crossover_indicator!R29</f>
        <v>-245.65917999999999</v>
      </c>
      <c r="AD159" s="2">
        <f>[9]testrun_5x13crossover_indicator!S29</f>
        <v>-125.48584</v>
      </c>
      <c r="AE159" s="2">
        <f>[9]testrun_5x13crossover_indicator!T29</f>
        <v>-133.75977</v>
      </c>
      <c r="AF159" s="2">
        <f>[9]testrun_5x13crossover_indicator!U29</f>
        <v>-155.55713</v>
      </c>
      <c r="AG159" s="2">
        <f>[9]testrun_5x13crossover_indicator!V29</f>
        <v>-113.308105</v>
      </c>
      <c r="AH159" s="2">
        <f>[9]testrun_5x13crossover_indicator!W29</f>
        <v>-85.759280000000004</v>
      </c>
      <c r="AI159" s="2">
        <f>[9]testrun_5x13crossover_indicator!X29</f>
        <v>-199.70410000000001</v>
      </c>
      <c r="AJ159" s="2">
        <f>[9]testrun_5x13crossover_indicator!Y29</f>
        <v>-207.68018000000001</v>
      </c>
      <c r="AK159" s="2">
        <f>[9]testrun_5x13crossover_indicator!Z29</f>
        <v>-153.89501999999999</v>
      </c>
      <c r="AL159" s="2">
        <f>[9]testrun_5x13crossover_indicator!AA29</f>
        <v>-45.770508</v>
      </c>
      <c r="AM159" s="2">
        <f>[9]testrun_5x13crossover_indicator!AB29</f>
        <v>-102.97168000000001</v>
      </c>
      <c r="AN159" s="2">
        <f>[9]testrun_5x13crossover_indicator!AC29</f>
        <v>-179.08349999999999</v>
      </c>
      <c r="AO159" s="2">
        <f>[9]testrun_5x13crossover_indicator!AD29</f>
        <v>-275.88279999999997</v>
      </c>
      <c r="AP159" s="2">
        <f>[9]testrun_5x13crossover_indicator!AE29</f>
        <v>-205.36768000000001</v>
      </c>
      <c r="AQ159" s="2">
        <f>[9]testrun_5x13crossover_indicator!AF29</f>
        <v>-170.99170000000001</v>
      </c>
      <c r="AR159" s="2">
        <f>[9]testrun_5x13crossover_indicator!AG29</f>
        <v>-262.24072000000001</v>
      </c>
      <c r="AS159" s="2">
        <f>[9]testrun_5x13crossover_indicator!AH29</f>
        <v>-120.73242</v>
      </c>
      <c r="AT159" s="2">
        <f>[9]testrun_5x13crossover_indicator!AI29</f>
        <v>-72.500489999999999</v>
      </c>
      <c r="AU159" s="2">
        <f>[9]testrun_5x13crossover_indicator!AJ29</f>
        <v>-331.48241999999999</v>
      </c>
      <c r="AV159" s="2">
        <f>[9]testrun_5x13crossover_indicator!AK29</f>
        <v>-184.68360000000001</v>
      </c>
      <c r="AW159" s="2">
        <f>[9]testrun_5x13crossover_indicator!AL29</f>
        <v>-83.976073999999997</v>
      </c>
      <c r="AX159" s="2">
        <f>[9]testrun_5x13crossover_indicator!AM29</f>
        <v>-53.52881</v>
      </c>
      <c r="AY159" s="2">
        <f>[9]testrun_5x13crossover_indicator!AN29</f>
        <v>-118.54297</v>
      </c>
      <c r="AZ159" s="2">
        <f>[9]testrun_5x13crossover_indicator!AO29</f>
        <v>-310.32130000000001</v>
      </c>
      <c r="BA159" s="2">
        <f>[9]testrun_5x13crossover_indicator!AP29</f>
        <v>-118.63183600000001</v>
      </c>
      <c r="BB159" s="2">
        <f>[9]testrun_5x13crossover_indicator!AQ29</f>
        <v>-184.91211000000001</v>
      </c>
      <c r="BC159" s="2">
        <f>[9]testrun_5x13crossover_indicator!AR29</f>
        <v>-124.532715</v>
      </c>
      <c r="BD159" s="2">
        <f>[9]testrun_5x13crossover_indicator!AS29</f>
        <v>-189.77782999999999</v>
      </c>
      <c r="BE159" s="2">
        <f>[9]testrun_5x13crossover_indicator!AT29</f>
        <v>-133.27538999999999</v>
      </c>
      <c r="BF159" s="2">
        <f>[9]testrun_5x13crossover_indicator!AU29</f>
        <v>-146.15332000000001</v>
      </c>
      <c r="BG159" s="2">
        <f>[9]testrun_5x13crossover_indicator!AV29</f>
        <v>-286.41356999999999</v>
      </c>
      <c r="BH159" s="2">
        <f>[9]testrun_5x13crossover_indicator!AW29</f>
        <v>-111.078125</v>
      </c>
      <c r="BI159" s="2">
        <f>[9]testrun_5x13crossover_indicator!AX29</f>
        <v>-265.91406000000001</v>
      </c>
      <c r="BJ159" s="2">
        <f>[9]testrun_5x13crossover_indicator!AY29</f>
        <v>-224.14062000000001</v>
      </c>
      <c r="BK159" s="2">
        <f>[9]testrun_5x13crossover_indicator!AZ29</f>
        <v>-101.57617</v>
      </c>
      <c r="BL159" s="2">
        <f>[9]testrun_5x13crossover_indicator!BA29</f>
        <v>-94.865719999999996</v>
      </c>
      <c r="BM159" s="2">
        <f>[9]testrun_5x13crossover_indicator!BB29</f>
        <v>-258.18799999999999</v>
      </c>
      <c r="BN159" s="2">
        <f>[9]testrun_5x13crossover_indicator!BC29</f>
        <v>-176.04004</v>
      </c>
      <c r="BO159" s="2">
        <f>[9]testrun_5x13crossover_indicator!BD29</f>
        <v>-194.79052999999999</v>
      </c>
      <c r="BP159" s="2">
        <f>[9]testrun_5x13crossover_indicator!BE29</f>
        <v>-319.38672000000003</v>
      </c>
      <c r="BQ159" s="2">
        <f>[9]testrun_5x13crossover_indicator!BF29</f>
        <v>-224.72704999999999</v>
      </c>
      <c r="BR159" s="2">
        <f>[9]testrun_5x13crossover_indicator!BG29</f>
        <v>-187.26903999999999</v>
      </c>
      <c r="BS159" s="2">
        <f>[9]testrun_5x13crossover_indicator!BH29</f>
        <v>-161.63135</v>
      </c>
      <c r="BT159" s="2">
        <f>[9]testrun_5x13crossover_indicator!BI29</f>
        <v>-295.89501999999999</v>
      </c>
      <c r="BU159" s="2">
        <f>[9]testrun_5x13crossover_indicator!BJ29</f>
        <v>-89.496579999999994</v>
      </c>
      <c r="BV159" s="2">
        <f>[9]testrun_5x13crossover_indicator!BK29</f>
        <v>-278.32470000000001</v>
      </c>
      <c r="BW159" s="2">
        <f>[9]testrun_5x13crossover_indicator!BL29</f>
        <v>-101.01269499999999</v>
      </c>
      <c r="BX159" s="2">
        <f>[9]testrun_5x13crossover_indicator!BM29</f>
        <v>-229.96436</v>
      </c>
      <c r="BY159" s="2">
        <f>[9]testrun_5x13crossover_indicator!BN29</f>
        <v>-394.86962999999997</v>
      </c>
      <c r="BZ159" s="2">
        <f>[9]testrun_5x13crossover_indicator!BO29</f>
        <v>-206.39453</v>
      </c>
      <c r="CA159" s="2">
        <f>[9]testrun_5x13crossover_indicator!BP29</f>
        <v>-110.61230500000001</v>
      </c>
      <c r="CB159" s="2">
        <f>[9]testrun_5x13crossover_indicator!BQ29</f>
        <v>-247.23145</v>
      </c>
      <c r="CC159" s="2">
        <f>[9]testrun_5x13crossover_indicator!BR29</f>
        <v>-166.60645</v>
      </c>
      <c r="CD159" s="2">
        <f>[9]testrun_5x13crossover_indicator!BS29</f>
        <v>-562.1001</v>
      </c>
      <c r="CE159" s="2">
        <f>[9]testrun_5x13crossover_indicator!BT29</f>
        <v>-141.20312000000001</v>
      </c>
      <c r="CF159" s="2">
        <f>[9]testrun_5x13crossover_indicator!BU29</f>
        <v>-235.95116999999999</v>
      </c>
      <c r="CG159" s="2">
        <f>[9]testrun_5x13crossover_indicator!BV29</f>
        <v>-145.77440999999999</v>
      </c>
      <c r="CH159" s="2">
        <f>[9]testrun_5x13crossover_indicator!BW29</f>
        <v>-203.6123</v>
      </c>
      <c r="CI159" s="2">
        <f>[9]testrun_5x13crossover_indicator!BX29</f>
        <v>-147.8252</v>
      </c>
      <c r="CJ159" s="2">
        <f>[9]testrun_5x13crossover_indicator!BY29</f>
        <v>-335.07616999999999</v>
      </c>
      <c r="CK159" s="2">
        <f>[9]testrun_5x13crossover_indicator!BZ29</f>
        <v>-216.01758000000001</v>
      </c>
      <c r="CL159" s="2">
        <f>[9]testrun_5x13crossover_indicator!CA29</f>
        <v>-158.13672</v>
      </c>
      <c r="CM159" s="2">
        <f>[9]testrun_5x13crossover_indicator!CB29</f>
        <v>-109.54492</v>
      </c>
      <c r="CN159" s="2">
        <f>[9]testrun_5x13crossover_indicator!CC29</f>
        <v>-306.81445000000002</v>
      </c>
      <c r="CO159" s="2">
        <f>[9]testrun_5x13crossover_indicator!CD29</f>
        <v>-348.95800000000003</v>
      </c>
      <c r="CP159" s="2">
        <f>[9]testrun_5x13crossover_indicator!CE29</f>
        <v>-222.05371</v>
      </c>
      <c r="CQ159" s="2">
        <f>[9]testrun_5x13crossover_indicator!CF29</f>
        <v>-127.978516</v>
      </c>
      <c r="CR159" s="2">
        <f>[9]testrun_5x13crossover_indicator!CG29</f>
        <v>-154.07812000000001</v>
      </c>
      <c r="CS159" s="2">
        <f>[9]testrun_5x13crossover_indicator!CH29</f>
        <v>-306.67970000000003</v>
      </c>
      <c r="CT159" s="2">
        <f>[9]testrun_5x13crossover_indicator!CI29</f>
        <v>-274.17577999999997</v>
      </c>
      <c r="CU159" s="2">
        <f>[9]testrun_5x13crossover_indicator!CJ29</f>
        <v>-174.33398</v>
      </c>
      <c r="CV159" s="2">
        <f>[9]testrun_5x13crossover_indicator!CK29</f>
        <v>-198.85645</v>
      </c>
      <c r="CW159" s="2">
        <f>[9]testrun_5x13crossover_indicator!CL29</f>
        <v>-196.13964999999999</v>
      </c>
      <c r="CX159" s="2">
        <f>[9]testrun_5x13crossover_indicator!CM29</f>
        <v>-88.576170000000005</v>
      </c>
      <c r="CY159" s="2">
        <f>[9]testrun_5x13crossover_indicator!CN29</f>
        <v>-218.02148</v>
      </c>
      <c r="CZ159" s="2">
        <f>[9]testrun_5x13crossover_indicator!CO29</f>
        <v>-85.315430000000006</v>
      </c>
      <c r="DA159" s="2">
        <f>[9]testrun_5x13crossover_indicator!CP29</f>
        <v>-499.58300000000003</v>
      </c>
      <c r="DB159" s="2">
        <f>[9]testrun_5x13crossover_indicator!CQ29</f>
        <v>-104.44336</v>
      </c>
      <c r="DC159" s="2">
        <f>[9]testrun_5x13crossover_indicator!CR29</f>
        <v>-360.51952999999997</v>
      </c>
      <c r="DD159" s="2">
        <f>[9]testrun_5x13crossover_indicator!CS29</f>
        <v>-373.58008000000001</v>
      </c>
      <c r="DE159" s="2">
        <f>[9]testrun_5x13crossover_indicator!CT29</f>
        <v>-312.67869999999999</v>
      </c>
      <c r="DF159" s="2">
        <f>[9]testrun_5x13crossover_indicator!CU29</f>
        <v>-134.91991999999999</v>
      </c>
      <c r="DG159" s="2">
        <f>[9]testrun_5x13crossover_indicator!CV29</f>
        <v>-169.35156000000001</v>
      </c>
      <c r="DH159" s="2">
        <f>[9]testrun_5x13crossover_indicator!CW29</f>
        <v>-330.31348000000003</v>
      </c>
      <c r="DI159" s="2">
        <f>[9]testrun_5x13crossover_indicator!CX29</f>
        <v>-227.25292999999999</v>
      </c>
      <c r="DJ159" s="2">
        <f>[9]testrun_5x13crossover_indicator!CY29</f>
        <v>-276.38574</v>
      </c>
      <c r="DK159" s="2">
        <f>[9]testrun_5x13crossover_indicator!CZ29</f>
        <v>-220.76074</v>
      </c>
      <c r="DL159" s="2">
        <f>[9]testrun_5x13crossover_indicator!DA29</f>
        <v>-210.54491999999999</v>
      </c>
      <c r="DM159" s="2">
        <f>[9]testrun_5x13crossover_indicator!DB29</f>
        <v>-199.86328</v>
      </c>
    </row>
    <row r="160" spans="1:117" x14ac:dyDescent="0.3">
      <c r="A160" t="s">
        <v>39</v>
      </c>
      <c r="B160" s="1" t="s">
        <v>2</v>
      </c>
      <c r="C160" t="s">
        <v>7</v>
      </c>
      <c r="D160" s="2">
        <f t="shared" si="2"/>
        <v>29308.907611799998</v>
      </c>
      <c r="G160" s="6">
        <f>100*D160/D158</f>
        <v>58.968042134925753</v>
      </c>
      <c r="H160" s="7"/>
      <c r="I160" s="7"/>
      <c r="J160" s="7"/>
      <c r="K160" s="7"/>
      <c r="L160" s="2">
        <f>[9]testrun_5x13crossover_indicator!A30</f>
        <v>256.68700000000001</v>
      </c>
      <c r="M160" s="2">
        <f>[9]testrun_5x13crossover_indicator!B30</f>
        <v>410.00243999999998</v>
      </c>
      <c r="N160" s="2">
        <f>[9]testrun_5x13crossover_indicator!C30</f>
        <v>410.72899999999998</v>
      </c>
      <c r="O160" s="2">
        <f>[9]testrun_5x13crossover_indicator!D30</f>
        <v>308.30029999999999</v>
      </c>
      <c r="P160" s="2">
        <f>[9]testrun_5x13crossover_indicator!E30</f>
        <v>29.048828</v>
      </c>
      <c r="Q160" s="2">
        <f>[9]testrun_5x13crossover_indicator!F30</f>
        <v>248.49707000000001</v>
      </c>
      <c r="R160" s="2">
        <f>[9]testrun_5x13crossover_indicator!G30</f>
        <v>65.921390000000002</v>
      </c>
      <c r="S160" s="2">
        <f>[9]testrun_5x13crossover_indicator!H30</f>
        <v>371.25292999999999</v>
      </c>
      <c r="T160" s="2">
        <f>[9]testrun_5x13crossover_indicator!I30</f>
        <v>397.97363000000001</v>
      </c>
      <c r="U160" s="2">
        <f>[9]testrun_5x13crossover_indicator!J30</f>
        <v>70.790040000000005</v>
      </c>
      <c r="V160" s="2">
        <f>[9]testrun_5x13crossover_indicator!K30</f>
        <v>280.84325999999999</v>
      </c>
      <c r="W160" s="2">
        <f>[9]testrun_5x13crossover_indicator!L30</f>
        <v>643.48145</v>
      </c>
      <c r="X160" s="2">
        <f>[9]testrun_5x13crossover_indicator!M30</f>
        <v>403.78417999999999</v>
      </c>
      <c r="Y160" s="2">
        <f>[9]testrun_5x13crossover_indicator!N30</f>
        <v>246.05420000000001</v>
      </c>
      <c r="Z160" s="2">
        <f>[9]testrun_5x13crossover_indicator!O30</f>
        <v>219.60596000000001</v>
      </c>
      <c r="AA160" s="2">
        <f>[9]testrun_5x13crossover_indicator!P30</f>
        <v>217.22802999999999</v>
      </c>
      <c r="AB160" s="2">
        <f>[9]testrun_5x13crossover_indicator!Q30</f>
        <v>211.83593999999999</v>
      </c>
      <c r="AC160" s="2">
        <f>[9]testrun_5x13crossover_indicator!R30</f>
        <v>168.23876999999999</v>
      </c>
      <c r="AD160" s="2">
        <f>[9]testrun_5x13crossover_indicator!S30</f>
        <v>99.313964999999996</v>
      </c>
      <c r="AE160" s="2">
        <f>[9]testrun_5x13crossover_indicator!T30</f>
        <v>177.84032999999999</v>
      </c>
      <c r="AF160" s="2">
        <f>[9]testrun_5x13crossover_indicator!U30</f>
        <v>240.59325999999999</v>
      </c>
      <c r="AG160" s="2">
        <f>[9]testrun_5x13crossover_indicator!V30</f>
        <v>52.191406000000001</v>
      </c>
      <c r="AH160" s="2">
        <f>[9]testrun_5x13crossover_indicator!W30</f>
        <v>49.541015999999999</v>
      </c>
      <c r="AI160" s="2">
        <f>[9]testrun_5x13crossover_indicator!X30</f>
        <v>119.14551</v>
      </c>
      <c r="AJ160" s="2">
        <f>[9]testrun_5x13crossover_indicator!Y30</f>
        <v>-66.580079999999995</v>
      </c>
      <c r="AK160" s="2">
        <f>[9]testrun_5x13crossover_indicator!Z30</f>
        <v>194.50488000000001</v>
      </c>
      <c r="AL160" s="2">
        <f>[9]testrun_5x13crossover_indicator!AA30</f>
        <v>380.93018000000001</v>
      </c>
      <c r="AM160" s="2">
        <f>[9]testrun_5x13crossover_indicator!AB30</f>
        <v>466.07812000000001</v>
      </c>
      <c r="AN160" s="2">
        <f>[9]testrun_5x13crossover_indicator!AC30</f>
        <v>270.91699999999997</v>
      </c>
      <c r="AO160" s="2">
        <f>[9]testrun_5x13crossover_indicator!AD30</f>
        <v>-141.83301</v>
      </c>
      <c r="AP160" s="2">
        <f>[9]testrun_5x13crossover_indicator!AE30</f>
        <v>130.73241999999999</v>
      </c>
      <c r="AQ160" s="2">
        <f>[9]testrun_5x13crossover_indicator!AF30</f>
        <v>706.75879999999995</v>
      </c>
      <c r="AR160" s="2">
        <f>[9]testrun_5x13crossover_indicator!AG30</f>
        <v>536.70849999999996</v>
      </c>
      <c r="AS160" s="2">
        <f>[9]testrun_5x13crossover_indicator!AH30</f>
        <v>395.26758000000001</v>
      </c>
      <c r="AT160" s="2">
        <f>[9]testrun_5x13crossover_indicator!AI30</f>
        <v>196.89940999999999</v>
      </c>
      <c r="AU160" s="2">
        <f>[9]testrun_5x13crossover_indicator!AJ30</f>
        <v>-97.982910000000004</v>
      </c>
      <c r="AV160" s="2">
        <f>[9]testrun_5x13crossover_indicator!AK30</f>
        <v>177.81738000000001</v>
      </c>
      <c r="AW160" s="2">
        <f>[9]testrun_5x13crossover_indicator!AL30</f>
        <v>94.573239999999998</v>
      </c>
      <c r="AX160" s="2">
        <f>[9]testrun_5x13crossover_indicator!AM30</f>
        <v>454.72217000000001</v>
      </c>
      <c r="AY160" s="2">
        <f>[9]testrun_5x13crossover_indicator!AN30</f>
        <v>34.707030000000003</v>
      </c>
      <c r="AZ160" s="2">
        <f>[9]testrun_5x13crossover_indicator!AO30</f>
        <v>280.27879999999999</v>
      </c>
      <c r="BA160" s="2">
        <f>[9]testrun_5x13crossover_indicator!AP30</f>
        <v>366.61865</v>
      </c>
      <c r="BB160" s="2">
        <f>[9]testrun_5x13crossover_indicator!AQ30</f>
        <v>125.23779</v>
      </c>
      <c r="BC160" s="2">
        <f>[9]testrun_5x13crossover_indicator!AR30</f>
        <v>242.0669</v>
      </c>
      <c r="BD160" s="2">
        <f>[9]testrun_5x13crossover_indicator!AS30</f>
        <v>104.02246</v>
      </c>
      <c r="BE160" s="2">
        <f>[9]testrun_5x13crossover_indicator!AT30</f>
        <v>80.924805000000006</v>
      </c>
      <c r="BF160" s="2">
        <f>[9]testrun_5x13crossover_indicator!AU30</f>
        <v>480.94727</v>
      </c>
      <c r="BG160" s="2">
        <f>[9]testrun_5x13crossover_indicator!AV30</f>
        <v>300.5376</v>
      </c>
      <c r="BH160" s="2">
        <f>[9]testrun_5x13crossover_indicator!AW30</f>
        <v>680.47170000000006</v>
      </c>
      <c r="BI160" s="2">
        <f>[9]testrun_5x13crossover_indicator!AX30</f>
        <v>289.08690000000001</v>
      </c>
      <c r="BJ160" s="2">
        <f>[9]testrun_5x13crossover_indicator!AY30</f>
        <v>156.11035000000001</v>
      </c>
      <c r="BK160" s="2">
        <f>[9]testrun_5x13crossover_indicator!AZ30</f>
        <v>473.77440000000001</v>
      </c>
      <c r="BL160" s="2">
        <f>[9]testrun_5x13crossover_indicator!BA30</f>
        <v>587.13430000000005</v>
      </c>
      <c r="BM160" s="2">
        <f>[9]testrun_5x13crossover_indicator!BB30</f>
        <v>426.3623</v>
      </c>
      <c r="BN160" s="2">
        <f>[9]testrun_5x13crossover_indicator!BC30</f>
        <v>372.90820000000002</v>
      </c>
      <c r="BO160" s="2">
        <f>[9]testrun_5x13crossover_indicator!BD30</f>
        <v>776.80909999999994</v>
      </c>
      <c r="BP160" s="2">
        <f>[9]testrun_5x13crossover_indicator!BE30</f>
        <v>110.01269499999999</v>
      </c>
      <c r="BQ160" s="2">
        <f>[9]testrun_5x13crossover_indicator!BF30</f>
        <v>-11.927246</v>
      </c>
      <c r="BR160" s="2">
        <f>[9]testrun_5x13crossover_indicator!BG30</f>
        <v>305.13037000000003</v>
      </c>
      <c r="BS160" s="2">
        <f>[9]testrun_5x13crossover_indicator!BH30</f>
        <v>325.36962999999997</v>
      </c>
      <c r="BT160" s="2">
        <f>[9]testrun_5x13crossover_indicator!BI30</f>
        <v>108.654785</v>
      </c>
      <c r="BU160" s="2">
        <f>[9]testrun_5x13crossover_indicator!BJ30</f>
        <v>609.70360000000005</v>
      </c>
      <c r="BV160" s="2">
        <f>[9]testrun_5x13crossover_indicator!BK30</f>
        <v>162.82470000000001</v>
      </c>
      <c r="BW160" s="2">
        <f>[9]testrun_5x13crossover_indicator!BL30</f>
        <v>281.78710000000001</v>
      </c>
      <c r="BX160" s="2">
        <f>[9]testrun_5x13crossover_indicator!BM30</f>
        <v>449.20654000000002</v>
      </c>
      <c r="BY160" s="2">
        <f>[9]testrun_5x13crossover_indicator!BN30</f>
        <v>-41.719239999999999</v>
      </c>
      <c r="BZ160" s="2">
        <f>[9]testrun_5x13crossover_indicator!BO30</f>
        <v>18.955078</v>
      </c>
      <c r="CA160" s="2">
        <f>[9]testrun_5x13crossover_indicator!BP30</f>
        <v>201.63672</v>
      </c>
      <c r="CB160" s="2">
        <f>[9]testrun_5x13crossover_indicator!BQ30</f>
        <v>250.36815999999999</v>
      </c>
      <c r="CC160" s="2">
        <f>[9]testrun_5x13crossover_indicator!BR30</f>
        <v>59.445312000000001</v>
      </c>
      <c r="CD160" s="2">
        <f>[9]testrun_5x13crossover_indicator!BS30</f>
        <v>-33.249023000000001</v>
      </c>
      <c r="CE160" s="2">
        <f>[9]testrun_5x13crossover_indicator!BT30</f>
        <v>220.94727</v>
      </c>
      <c r="CF160" s="2">
        <f>[9]testrun_5x13crossover_indicator!BU30</f>
        <v>239.14893000000001</v>
      </c>
      <c r="CG160" s="2">
        <f>[9]testrun_5x13crossover_indicator!BV30</f>
        <v>182.52636999999999</v>
      </c>
      <c r="CH160" s="2">
        <f>[9]testrun_5x13crossover_indicator!BW30</f>
        <v>-7.3632812000000003</v>
      </c>
      <c r="CI160" s="2">
        <f>[9]testrun_5x13crossover_indicator!BX30</f>
        <v>175.77440999999999</v>
      </c>
      <c r="CJ160" s="2">
        <f>[9]testrun_5x13crossover_indicator!BY30</f>
        <v>-26.827148000000001</v>
      </c>
      <c r="CK160" s="2">
        <f>[9]testrun_5x13crossover_indicator!BZ30</f>
        <v>-70.266599999999997</v>
      </c>
      <c r="CL160" s="2">
        <f>[9]testrun_5x13crossover_indicator!CA30</f>
        <v>389.66503999999998</v>
      </c>
      <c r="CM160" s="2">
        <f>[9]testrun_5x13crossover_indicator!CB30</f>
        <v>484.75585999999998</v>
      </c>
      <c r="CN160" s="2">
        <f>[9]testrun_5x13crossover_indicator!CC30</f>
        <v>130.40038999999999</v>
      </c>
      <c r="CO160" s="2">
        <f>[9]testrun_5x13crossover_indicator!CD30</f>
        <v>-44.707030000000003</v>
      </c>
      <c r="CP160" s="2">
        <f>[9]testrun_5x13crossover_indicator!CE30</f>
        <v>284.04491999999999</v>
      </c>
      <c r="CQ160" s="2">
        <f>[9]testrun_5x13crossover_indicator!CF30</f>
        <v>274.32227</v>
      </c>
      <c r="CR160" s="2">
        <f>[9]testrun_5x13crossover_indicator!CG30</f>
        <v>444.32130000000001</v>
      </c>
      <c r="CS160" s="2">
        <f>[9]testrun_5x13crossover_indicator!CH30</f>
        <v>442.12011999999999</v>
      </c>
      <c r="CT160" s="2">
        <f>[9]testrun_5x13crossover_indicator!CI30</f>
        <v>459.87401999999997</v>
      </c>
      <c r="CU160" s="2">
        <f>[9]testrun_5x13crossover_indicator!CJ30</f>
        <v>266.86619999999999</v>
      </c>
      <c r="CV160" s="2">
        <f>[9]testrun_5x13crossover_indicator!CK30</f>
        <v>514.24220000000003</v>
      </c>
      <c r="CW160" s="2">
        <f>[9]testrun_5x13crossover_indicator!CL30</f>
        <v>476.96190000000001</v>
      </c>
      <c r="CX160" s="2">
        <f>[9]testrun_5x13crossover_indicator!CM30</f>
        <v>507.42383000000001</v>
      </c>
      <c r="CY160" s="2">
        <f>[9]testrun_5x13crossover_indicator!CN30</f>
        <v>100.77930000000001</v>
      </c>
      <c r="CZ160" s="2">
        <f>[9]testrun_5x13crossover_indicator!CO30</f>
        <v>560.68259999999998</v>
      </c>
      <c r="DA160" s="2">
        <f>[9]testrun_5x13crossover_indicator!CP30</f>
        <v>220.51855</v>
      </c>
      <c r="DB160" s="2">
        <f>[9]testrun_5x13crossover_indicator!CQ30</f>
        <v>395.95508000000001</v>
      </c>
      <c r="DC160" s="2">
        <f>[9]testrun_5x13crossover_indicator!CR30</f>
        <v>283.58105</v>
      </c>
      <c r="DD160" s="2">
        <f>[9]testrun_5x13crossover_indicator!CS30</f>
        <v>43.869140000000002</v>
      </c>
      <c r="DE160" s="2">
        <f>[9]testrun_5x13crossover_indicator!CT30</f>
        <v>180.52148</v>
      </c>
      <c r="DF160" s="2">
        <f>[9]testrun_5x13crossover_indicator!CU30</f>
        <v>404.58008000000001</v>
      </c>
      <c r="DG160" s="2">
        <f>[9]testrun_5x13crossover_indicator!CV30</f>
        <v>514.89940000000001</v>
      </c>
      <c r="DH160" s="2">
        <f>[9]testrun_5x13crossover_indicator!CW30</f>
        <v>639.73630000000003</v>
      </c>
      <c r="DI160" s="2">
        <f>[9]testrun_5x13crossover_indicator!CX30</f>
        <v>316.79687999999999</v>
      </c>
      <c r="DJ160" s="2">
        <f>[9]testrun_5x13crossover_indicator!CY30</f>
        <v>705.96579999999994</v>
      </c>
      <c r="DK160" s="2">
        <f>[9]testrun_5x13crossover_indicator!CZ30</f>
        <v>531.23925999999994</v>
      </c>
      <c r="DL160" s="2">
        <f>[9]testrun_5x13crossover_indicator!DA30</f>
        <v>645.85350000000005</v>
      </c>
      <c r="DM160" s="2">
        <f>[9]testrun_5x13crossover_indicator!DB30</f>
        <v>447.08690000000001</v>
      </c>
    </row>
    <row r="161" spans="1:117" x14ac:dyDescent="0.3">
      <c r="A161" t="s">
        <v>39</v>
      </c>
      <c r="B161" s="1" t="s">
        <v>3</v>
      </c>
      <c r="C161" t="s">
        <v>5</v>
      </c>
      <c r="D161" s="2">
        <f t="shared" si="2"/>
        <v>22195.948227400004</v>
      </c>
      <c r="E161">
        <f>COUNT(L163:DZ163)</f>
        <v>106</v>
      </c>
      <c r="F161" s="5">
        <f>COUNTIF(L163:DZ163,"&gt;0")</f>
        <v>82</v>
      </c>
      <c r="G161" s="6">
        <f>100 *F161/E161</f>
        <v>77.35849056603773</v>
      </c>
      <c r="H161" s="7"/>
      <c r="I161" s="7"/>
      <c r="J161" s="7"/>
      <c r="K161" s="7"/>
      <c r="L161" s="2">
        <f>[9]testrun_5x13crossover_indicator!A34</f>
        <v>313.59960000000001</v>
      </c>
      <c r="M161" s="2">
        <f>[9]testrun_5x13crossover_indicator!B34</f>
        <v>344.3501</v>
      </c>
      <c r="N161" s="2">
        <f>[9]testrun_5x13crossover_indicator!C34</f>
        <v>26.75</v>
      </c>
      <c r="O161" s="2">
        <f>[9]testrun_5x13crossover_indicator!D34</f>
        <v>384.3501</v>
      </c>
      <c r="P161" s="2">
        <f>[9]testrun_5x13crossover_indicator!E34</f>
        <v>246.0498</v>
      </c>
      <c r="Q161" s="2">
        <f>[9]testrun_5x13crossover_indicator!F34</f>
        <v>0</v>
      </c>
      <c r="R161" s="2">
        <f>[9]testrun_5x13crossover_indicator!G34</f>
        <v>141.25</v>
      </c>
      <c r="S161" s="2">
        <f>[9]testrun_5x13crossover_indicator!H34</f>
        <v>645</v>
      </c>
      <c r="T161" s="2">
        <f>[9]testrun_5x13crossover_indicator!I34</f>
        <v>4.0996094000000003</v>
      </c>
      <c r="U161" s="2">
        <f>[9]testrun_5x13crossover_indicator!J34</f>
        <v>17.449707</v>
      </c>
      <c r="V161" s="2">
        <f>[9]testrun_5x13crossover_indicator!K34</f>
        <v>580.69970000000001</v>
      </c>
      <c r="W161" s="2">
        <f>[9]testrun_5x13crossover_indicator!L34</f>
        <v>296.19970000000001</v>
      </c>
      <c r="X161" s="2">
        <f>[9]testrun_5x13crossover_indicator!M34</f>
        <v>9.1499020000000009</v>
      </c>
      <c r="Y161" s="2">
        <f>[9]testrun_5x13crossover_indicator!N34</f>
        <v>286.75</v>
      </c>
      <c r="Z161" s="2">
        <f>[9]testrun_5x13crossover_indicator!O34</f>
        <v>26.199707</v>
      </c>
      <c r="AA161" s="2">
        <f>[9]testrun_5x13crossover_indicator!P34</f>
        <v>5.5</v>
      </c>
      <c r="AB161" s="2">
        <f>[9]testrun_5x13crossover_indicator!Q34</f>
        <v>270.5498</v>
      </c>
      <c r="AC161" s="2">
        <f>[9]testrun_5x13crossover_indicator!R34</f>
        <v>59.350098000000003</v>
      </c>
      <c r="AD161" s="2">
        <f>[9]testrun_5x13crossover_indicator!S34</f>
        <v>63.799804999999999</v>
      </c>
      <c r="AE161" s="2">
        <f>[9]testrun_5x13crossover_indicator!T34</f>
        <v>0</v>
      </c>
      <c r="AF161" s="2">
        <f>[9]testrun_5x13crossover_indicator!U34</f>
        <v>241.8999</v>
      </c>
      <c r="AG161" s="2">
        <f>[9]testrun_5x13crossover_indicator!V34</f>
        <v>0</v>
      </c>
      <c r="AH161" s="2">
        <f>[9]testrun_5x13crossover_indicator!W34</f>
        <v>73.699709999999996</v>
      </c>
      <c r="AI161" s="2">
        <f>[9]testrun_5x13crossover_indicator!X34</f>
        <v>162.25</v>
      </c>
      <c r="AJ161" s="2">
        <f>[9]testrun_5x13crossover_indicator!Y34</f>
        <v>3.75</v>
      </c>
      <c r="AK161" s="2">
        <f>[9]testrun_5x13crossover_indicator!Z34</f>
        <v>90.5</v>
      </c>
      <c r="AL161" s="2">
        <f>[9]testrun_5x13crossover_indicator!AA34</f>
        <v>63</v>
      </c>
      <c r="AM161" s="2">
        <f>[9]testrun_5x13crossover_indicator!AB34</f>
        <v>191.6499</v>
      </c>
      <c r="AN161" s="2">
        <f>[9]testrun_5x13crossover_indicator!AC34</f>
        <v>360.6499</v>
      </c>
      <c r="AO161" s="2">
        <f>[9]testrun_5x13crossover_indicator!AD34</f>
        <v>164.5</v>
      </c>
      <c r="AP161" s="2">
        <f>[9]testrun_5x13crossover_indicator!AE34</f>
        <v>0</v>
      </c>
      <c r="AQ161" s="2">
        <f>[9]testrun_5x13crossover_indicator!AF34</f>
        <v>319.7002</v>
      </c>
      <c r="AR161" s="2">
        <f>[9]testrun_5x13crossover_indicator!AG34</f>
        <v>231.1499</v>
      </c>
      <c r="AS161" s="2">
        <f>[9]testrun_5x13crossover_indicator!AH34</f>
        <v>6.9497070000000001</v>
      </c>
      <c r="AT161" s="2">
        <f>[9]testrun_5x13crossover_indicator!AI34</f>
        <v>95.049805000000006</v>
      </c>
      <c r="AU161" s="2">
        <f>[9]testrun_5x13crossover_indicator!AJ34</f>
        <v>69.149900000000002</v>
      </c>
      <c r="AV161" s="2">
        <f>[9]testrun_5x13crossover_indicator!AK34</f>
        <v>23.549804999999999</v>
      </c>
      <c r="AW161" s="2">
        <f>[9]testrun_5x13crossover_indicator!AL34</f>
        <v>236.0498</v>
      </c>
      <c r="AX161" s="2">
        <f>[9]testrun_5x13crossover_indicator!AM34</f>
        <v>408.1001</v>
      </c>
      <c r="AY161" s="2">
        <f>[9]testrun_5x13crossover_indicator!AN34</f>
        <v>114.1499</v>
      </c>
      <c r="AZ161" s="2">
        <f>[9]testrun_5x13crossover_indicator!AO34</f>
        <v>408.0498</v>
      </c>
      <c r="BA161" s="2">
        <f>[9]testrun_5x13crossover_indicator!AP34</f>
        <v>228.44970000000001</v>
      </c>
      <c r="BB161" s="2">
        <f>[9]testrun_5x13crossover_indicator!AQ34</f>
        <v>152.55029999999999</v>
      </c>
      <c r="BC161" s="2">
        <f>[9]testrun_5x13crossover_indicator!AR34</f>
        <v>0</v>
      </c>
      <c r="BD161" s="2">
        <f>[9]testrun_5x13crossover_indicator!AS34</f>
        <v>332.6001</v>
      </c>
      <c r="BE161" s="2">
        <f>[9]testrun_5x13crossover_indicator!AT34</f>
        <v>120.30029</v>
      </c>
      <c r="BF161" s="2">
        <f>[9]testrun_5x13crossover_indicator!AU34</f>
        <v>392.5498</v>
      </c>
      <c r="BG161" s="2">
        <f>[9]testrun_5x13crossover_indicator!AV34</f>
        <v>311.5498</v>
      </c>
      <c r="BH161" s="2">
        <f>[9]testrun_5x13crossover_indicator!AW34</f>
        <v>37.150390000000002</v>
      </c>
      <c r="BI161" s="2">
        <f>[9]testrun_5x13crossover_indicator!AX34</f>
        <v>133.75</v>
      </c>
      <c r="BJ161" s="2">
        <f>[9]testrun_5x13crossover_indicator!AY34</f>
        <v>40.649414</v>
      </c>
      <c r="BK161" s="2">
        <f>[9]testrun_5x13crossover_indicator!AZ34</f>
        <v>319.65039999999999</v>
      </c>
      <c r="BL161" s="2">
        <f>[9]testrun_5x13crossover_indicator!BA34</f>
        <v>421.59960000000001</v>
      </c>
      <c r="BM161" s="2">
        <f>[9]testrun_5x13crossover_indicator!BB34</f>
        <v>170.05029999999999</v>
      </c>
      <c r="BN161" s="2">
        <f>[9]testrun_5x13crossover_indicator!BC34</f>
        <v>20.200195000000001</v>
      </c>
      <c r="BO161" s="2">
        <f>[9]testrun_5x13crossover_indicator!BD34</f>
        <v>337.19970000000001</v>
      </c>
      <c r="BP161" s="2">
        <f>[9]testrun_5x13crossover_indicator!BE34</f>
        <v>179.8501</v>
      </c>
      <c r="BQ161" s="2">
        <f>[9]testrun_5x13crossover_indicator!BF34</f>
        <v>50.450195000000001</v>
      </c>
      <c r="BR161" s="2">
        <f>[9]testrun_5x13crossover_indicator!BG34</f>
        <v>327.05029999999999</v>
      </c>
      <c r="BS161" s="2">
        <f>[9]testrun_5x13crossover_indicator!BH34</f>
        <v>192.8999</v>
      </c>
      <c r="BT161" s="2">
        <f>[9]testrun_5x13crossover_indicator!BI34</f>
        <v>452.69970000000001</v>
      </c>
      <c r="BU161" s="2">
        <f>[9]testrun_5x13crossover_indicator!BJ34</f>
        <v>182.25</v>
      </c>
      <c r="BV161" s="2">
        <f>[9]testrun_5x13crossover_indicator!BK34</f>
        <v>316.8999</v>
      </c>
      <c r="BW161" s="2">
        <f>[9]testrun_5x13crossover_indicator!BL34</f>
        <v>213.25</v>
      </c>
      <c r="BX161" s="2">
        <f>[9]testrun_5x13crossover_indicator!BM34</f>
        <v>29.600097999999999</v>
      </c>
      <c r="BY161" s="2">
        <f>[9]testrun_5x13crossover_indicator!BN34</f>
        <v>283.60059999999999</v>
      </c>
      <c r="BZ161" s="2">
        <f>[9]testrun_5x13crossover_indicator!BO34</f>
        <v>117.40039</v>
      </c>
      <c r="CA161" s="2">
        <f>[9]testrun_5x13crossover_indicator!BP34</f>
        <v>78.799805000000006</v>
      </c>
      <c r="CB161" s="2">
        <f>[9]testrun_5x13crossover_indicator!BQ34</f>
        <v>186.30078</v>
      </c>
      <c r="CC161" s="2">
        <f>[9]testrun_5x13crossover_indicator!BR34</f>
        <v>0</v>
      </c>
      <c r="CD161" s="2">
        <f>[9]testrun_5x13crossover_indicator!BS34</f>
        <v>241.09961000000001</v>
      </c>
      <c r="CE161" s="2">
        <f>[9]testrun_5x13crossover_indicator!BT34</f>
        <v>102</v>
      </c>
      <c r="CF161" s="2">
        <f>[9]testrun_5x13crossover_indicator!BU34</f>
        <v>509.20067999999998</v>
      </c>
      <c r="CG161" s="2">
        <f>[9]testrun_5x13crossover_indicator!BV34</f>
        <v>148.4502</v>
      </c>
      <c r="CH161" s="2">
        <f>[9]testrun_5x13crossover_indicator!BW34</f>
        <v>181.75</v>
      </c>
      <c r="CI161" s="2">
        <f>[9]testrun_5x13crossover_indicator!BX34</f>
        <v>204.89940999999999</v>
      </c>
      <c r="CJ161" s="2">
        <f>[9]testrun_5x13crossover_indicator!BY34</f>
        <v>104.04980500000001</v>
      </c>
      <c r="CK161" s="2">
        <f>[9]testrun_5x13crossover_indicator!BZ34</f>
        <v>127.70019499999999</v>
      </c>
      <c r="CL161" s="2">
        <f>[9]testrun_5x13crossover_indicator!CA34</f>
        <v>167.85059000000001</v>
      </c>
      <c r="CM161" s="2">
        <f>[9]testrun_5x13crossover_indicator!CB34</f>
        <v>160.25</v>
      </c>
      <c r="CN161" s="2">
        <f>[9]testrun_5x13crossover_indicator!CC34</f>
        <v>133.09961000000001</v>
      </c>
      <c r="CO161" s="2">
        <f>[9]testrun_5x13crossover_indicator!CD34</f>
        <v>69</v>
      </c>
      <c r="CP161" s="2">
        <f>[9]testrun_5x13crossover_indicator!CE34</f>
        <v>262.7002</v>
      </c>
      <c r="CQ161" s="2">
        <f>[9]testrun_5x13crossover_indicator!CF34</f>
        <v>295.7002</v>
      </c>
      <c r="CR161" s="2">
        <f>[9]testrun_5x13crossover_indicator!CG34</f>
        <v>517.10059999999999</v>
      </c>
      <c r="CS161" s="2">
        <f>[9]testrun_5x13crossover_indicator!CH34</f>
        <v>231.2998</v>
      </c>
      <c r="CT161" s="2">
        <f>[9]testrun_5x13crossover_indicator!CI34</f>
        <v>325.2998</v>
      </c>
      <c r="CU161" s="2">
        <f>[9]testrun_5x13crossover_indicator!CJ34</f>
        <v>0</v>
      </c>
      <c r="CV161" s="2">
        <f>[9]testrun_5x13crossover_indicator!CK34</f>
        <v>550.89940000000001</v>
      </c>
      <c r="CW161" s="2">
        <f>[9]testrun_5x13crossover_indicator!CL34</f>
        <v>104.70019499999999</v>
      </c>
      <c r="CX161" s="2">
        <f>[9]testrun_5x13crossover_indicator!CM34</f>
        <v>229.7998</v>
      </c>
      <c r="CY161" s="2">
        <f>[9]testrun_5x13crossover_indicator!CN34</f>
        <v>474.59960000000001</v>
      </c>
      <c r="CZ161" s="2">
        <f>[9]testrun_5x13crossover_indicator!CO34</f>
        <v>8.7998049999999992</v>
      </c>
      <c r="DA161" s="2">
        <f>[9]testrun_5x13crossover_indicator!CP34</f>
        <v>1156.4004</v>
      </c>
      <c r="DB161" s="2">
        <f>[9]testrun_5x13crossover_indicator!CQ34</f>
        <v>182.84961000000001</v>
      </c>
      <c r="DC161" s="2">
        <f>[9]testrun_5x13crossover_indicator!CR34</f>
        <v>348.9502</v>
      </c>
      <c r="DD161" s="2">
        <f>[9]testrun_5x13crossover_indicator!CS34</f>
        <v>70.349609999999998</v>
      </c>
      <c r="DE161" s="2">
        <f>[9]testrun_5x13crossover_indicator!CT34</f>
        <v>229.34961000000001</v>
      </c>
      <c r="DF161" s="2">
        <f>[9]testrun_5x13crossover_indicator!CU34</f>
        <v>587.75</v>
      </c>
      <c r="DG161" s="2">
        <f>[9]testrun_5x13crossover_indicator!CV34</f>
        <v>0</v>
      </c>
      <c r="DH161" s="2">
        <f>[9]testrun_5x13crossover_indicator!CW34</f>
        <v>586.7002</v>
      </c>
      <c r="DI161" s="2">
        <f>[9]testrun_5x13crossover_indicator!CX34</f>
        <v>20.799804999999999</v>
      </c>
      <c r="DJ161" s="2">
        <f>[9]testrun_5x13crossover_indicator!CY34</f>
        <v>193.30078</v>
      </c>
      <c r="DK161" s="2">
        <f>[9]testrun_5x13crossover_indicator!CZ34</f>
        <v>594.80079999999998</v>
      </c>
      <c r="DL161" s="2">
        <f>[9]testrun_5x13crossover_indicator!DA34</f>
        <v>210.89940999999999</v>
      </c>
      <c r="DM161" s="2">
        <f>[9]testrun_5x13crossover_indicator!DB34</f>
        <v>249.35059000000001</v>
      </c>
    </row>
    <row r="162" spans="1:117" x14ac:dyDescent="0.3">
      <c r="A162" t="s">
        <v>39</v>
      </c>
      <c r="B162" s="1" t="s">
        <v>3</v>
      </c>
      <c r="C162" t="s">
        <v>6</v>
      </c>
      <c r="D162" s="2">
        <f t="shared" si="2"/>
        <v>-5256.7309449000004</v>
      </c>
      <c r="F162" s="5"/>
      <c r="G162" s="7"/>
      <c r="H162" s="7"/>
      <c r="I162" s="7"/>
      <c r="J162" s="7"/>
      <c r="K162" s="7"/>
      <c r="L162" s="2">
        <f>[9]testrun_5x13crossover_indicator!A35</f>
        <v>0</v>
      </c>
      <c r="M162" s="2">
        <f>[9]testrun_5x13crossover_indicator!B35</f>
        <v>-27.097656000000001</v>
      </c>
      <c r="N162" s="2">
        <f>[9]testrun_5x13crossover_indicator!C35</f>
        <v>-242.42383000000001</v>
      </c>
      <c r="O162" s="2">
        <f>[9]testrun_5x13crossover_indicator!D35</f>
        <v>-34.335450000000002</v>
      </c>
      <c r="P162" s="2">
        <f>[9]testrun_5x13crossover_indicator!E35</f>
        <v>-20.059082</v>
      </c>
      <c r="Q162" s="2">
        <f>[9]testrun_5x13crossover_indicator!F35</f>
        <v>-41.120604999999998</v>
      </c>
      <c r="R162" s="2">
        <f>[9]testrun_5x13crossover_indicator!G35</f>
        <v>-64.972660000000005</v>
      </c>
      <c r="S162" s="2">
        <f>[9]testrun_5x13crossover_indicator!H35</f>
        <v>0</v>
      </c>
      <c r="T162" s="2">
        <f>[9]testrun_5x13crossover_indicator!I35</f>
        <v>-98.996089999999995</v>
      </c>
      <c r="U162" s="2">
        <f>[9]testrun_5x13crossover_indicator!J35</f>
        <v>-58.392580000000002</v>
      </c>
      <c r="V162" s="2">
        <f>[9]testrun_5x13crossover_indicator!K35</f>
        <v>-4.7983399999999996</v>
      </c>
      <c r="W162" s="2">
        <f>[9]testrun_5x13crossover_indicator!L35</f>
        <v>-4.7768554999999999</v>
      </c>
      <c r="X162" s="2">
        <f>[9]testrun_5x13crossover_indicator!M35</f>
        <v>-9.5092770000000009</v>
      </c>
      <c r="Y162" s="2">
        <f>[9]testrun_5x13crossover_indicator!N35</f>
        <v>-5.4243164000000004</v>
      </c>
      <c r="Z162" s="2">
        <f>[9]testrun_5x13crossover_indicator!O35</f>
        <v>-53.661619999999999</v>
      </c>
      <c r="AA162" s="2">
        <f>[9]testrun_5x13crossover_indicator!P35</f>
        <v>-64.143555000000006</v>
      </c>
      <c r="AB162" s="2">
        <f>[9]testrun_5x13crossover_indicator!Q35</f>
        <v>-35.896973000000003</v>
      </c>
      <c r="AC162" s="2">
        <f>[9]testrun_5x13crossover_indicator!R35</f>
        <v>-15.184082</v>
      </c>
      <c r="AD162" s="2">
        <f>[9]testrun_5x13crossover_indicator!S35</f>
        <v>-55.091797</v>
      </c>
      <c r="AE162" s="2">
        <f>[9]testrun_5x13crossover_indicator!T35</f>
        <v>-3.7001952999999999</v>
      </c>
      <c r="AF162" s="2">
        <f>[9]testrun_5x13crossover_indicator!U35</f>
        <v>0</v>
      </c>
      <c r="AG162" s="2">
        <f>[9]testrun_5x13crossover_indicator!V35</f>
        <v>-161.65234000000001</v>
      </c>
      <c r="AH162" s="2">
        <f>[9]testrun_5x13crossover_indicator!W35</f>
        <v>-1.7998046999999999</v>
      </c>
      <c r="AI162" s="2">
        <f>[9]testrun_5x13crossover_indicator!X35</f>
        <v>-65.399413999999993</v>
      </c>
      <c r="AJ162" s="2">
        <f>[9]testrun_5x13crossover_indicator!Y35</f>
        <v>-59.719239999999999</v>
      </c>
      <c r="AK162" s="2">
        <f>[9]testrun_5x13crossover_indicator!Z35</f>
        <v>-17.682617</v>
      </c>
      <c r="AL162" s="2">
        <f>[9]testrun_5x13crossover_indicator!AA35</f>
        <v>-11.755858999999999</v>
      </c>
      <c r="AM162" s="2">
        <f>[9]testrun_5x13crossover_indicator!AB35</f>
        <v>-11.26709</v>
      </c>
      <c r="AN162" s="2">
        <f>[9]testrun_5x13crossover_indicator!AC35</f>
        <v>-60.671387000000003</v>
      </c>
      <c r="AO162" s="2">
        <f>[9]testrun_5x13crossover_indicator!AD35</f>
        <v>-11.460449000000001</v>
      </c>
      <c r="AP162" s="2">
        <f>[9]testrun_5x13crossover_indicator!AE35</f>
        <v>-38.138669999999998</v>
      </c>
      <c r="AQ162" s="2">
        <f>[9]testrun_5x13crossover_indicator!AF35</f>
        <v>-33.253906000000001</v>
      </c>
      <c r="AR162" s="2">
        <f>[9]testrun_5x13crossover_indicator!AG35</f>
        <v>-28.126953</v>
      </c>
      <c r="AS162" s="2">
        <f>[9]testrun_5x13crossover_indicator!AH35</f>
        <v>-21.583008</v>
      </c>
      <c r="AT162" s="2">
        <f>[9]testrun_5x13crossover_indicator!AI35</f>
        <v>-37.450195000000001</v>
      </c>
      <c r="AU162" s="2">
        <f>[9]testrun_5x13crossover_indicator!AJ35</f>
        <v>-30.780761999999999</v>
      </c>
      <c r="AV162" s="2">
        <f>[9]testrun_5x13crossover_indicator!AK35</f>
        <v>-12.588379</v>
      </c>
      <c r="AW162" s="2">
        <f>[9]testrun_5x13crossover_indicator!AL35</f>
        <v>-65.049805000000006</v>
      </c>
      <c r="AX162" s="2">
        <f>[9]testrun_5x13crossover_indicator!AM35</f>
        <v>0</v>
      </c>
      <c r="AY162" s="2">
        <f>[9]testrun_5x13crossover_indicator!AN35</f>
        <v>-36.203612999999997</v>
      </c>
      <c r="AZ162" s="2">
        <f>[9]testrun_5x13crossover_indicator!AO35</f>
        <v>-30.967285</v>
      </c>
      <c r="BA162" s="2">
        <f>[9]testrun_5x13crossover_indicator!AP35</f>
        <v>-43.813476999999999</v>
      </c>
      <c r="BB162" s="2">
        <f>[9]testrun_5x13crossover_indicator!AQ35</f>
        <v>-7.7871094000000003</v>
      </c>
      <c r="BC162" s="2">
        <f>[9]testrun_5x13crossover_indicator!AR35</f>
        <v>-82.649900000000002</v>
      </c>
      <c r="BD162" s="2">
        <f>[9]testrun_5x13crossover_indicator!AS35</f>
        <v>-47.748534999999997</v>
      </c>
      <c r="BE162" s="2">
        <f>[9]testrun_5x13crossover_indicator!AT35</f>
        <v>0</v>
      </c>
      <c r="BF162" s="2">
        <f>[9]testrun_5x13crossover_indicator!AU35</f>
        <v>0</v>
      </c>
      <c r="BG162" s="2">
        <f>[9]testrun_5x13crossover_indicator!AV35</f>
        <v>-32.518554999999999</v>
      </c>
      <c r="BH162" s="2">
        <f>[9]testrun_5x13crossover_indicator!AW35</f>
        <v>-83.780270000000002</v>
      </c>
      <c r="BI162" s="2">
        <f>[9]testrun_5x13crossover_indicator!AX35</f>
        <v>-70.599609999999998</v>
      </c>
      <c r="BJ162" s="2">
        <f>[9]testrun_5x13crossover_indicator!AY35</f>
        <v>-8.7441410000000008</v>
      </c>
      <c r="BK162" s="2">
        <f>[9]testrun_5x13crossover_indicator!AZ35</f>
        <v>0</v>
      </c>
      <c r="BL162" s="2">
        <f>[9]testrun_5x13crossover_indicator!BA35</f>
        <v>-117.558105</v>
      </c>
      <c r="BM162" s="2">
        <f>[9]testrun_5x13crossover_indicator!BB35</f>
        <v>-23.415527000000001</v>
      </c>
      <c r="BN162" s="2">
        <f>[9]testrun_5x13crossover_indicator!BC35</f>
        <v>-40.205080000000002</v>
      </c>
      <c r="BO162" s="2">
        <f>[9]testrun_5x13crossover_indicator!BD35</f>
        <v>-66.203125</v>
      </c>
      <c r="BP162" s="2">
        <f>[9]testrun_5x13crossover_indicator!BE35</f>
        <v>-31.328613000000001</v>
      </c>
      <c r="BQ162" s="2">
        <f>[9]testrun_5x13crossover_indicator!BF35</f>
        <v>-7.9472655999999997</v>
      </c>
      <c r="BR162" s="2">
        <f>[9]testrun_5x13crossover_indicator!BG35</f>
        <v>-7.8330080000000004</v>
      </c>
      <c r="BS162" s="2">
        <f>[9]testrun_5x13crossover_indicator!BH35</f>
        <v>0</v>
      </c>
      <c r="BT162" s="2">
        <f>[9]testrun_5x13crossover_indicator!BI35</f>
        <v>0</v>
      </c>
      <c r="BU162" s="2">
        <f>[9]testrun_5x13crossover_indicator!BJ35</f>
        <v>-30.882812000000001</v>
      </c>
      <c r="BV162" s="2">
        <f>[9]testrun_5x13crossover_indicator!BK35</f>
        <v>-7.5019530000000003</v>
      </c>
      <c r="BW162" s="2">
        <f>[9]testrun_5x13crossover_indicator!BL35</f>
        <v>-77.396969999999996</v>
      </c>
      <c r="BX162" s="2">
        <f>[9]testrun_5x13crossover_indicator!BM35</f>
        <v>-145.00927999999999</v>
      </c>
      <c r="BY162" s="2">
        <f>[9]testrun_5x13crossover_indicator!BN35</f>
        <v>-109.39014</v>
      </c>
      <c r="BZ162" s="2">
        <f>[9]testrun_5x13crossover_indicator!BO35</f>
        <v>-8.5351560000000006</v>
      </c>
      <c r="CA162" s="2">
        <f>[9]testrun_5x13crossover_indicator!BP35</f>
        <v>-121.13769499999999</v>
      </c>
      <c r="CB162" s="2">
        <f>[9]testrun_5x13crossover_indicator!BQ35</f>
        <v>-127.5</v>
      </c>
      <c r="CC162" s="2">
        <f>[9]testrun_5x13crossover_indicator!BR35</f>
        <v>-73.524413999999993</v>
      </c>
      <c r="CD162" s="2">
        <f>[9]testrun_5x13crossover_indicator!BS35</f>
        <v>-127</v>
      </c>
      <c r="CE162" s="2">
        <f>[9]testrun_5x13crossover_indicator!BT35</f>
        <v>-122.833496</v>
      </c>
      <c r="CF162" s="2">
        <f>[9]testrun_5x13crossover_indicator!BU35</f>
        <v>0</v>
      </c>
      <c r="CG162" s="2">
        <f>[9]testrun_5x13crossover_indicator!BV35</f>
        <v>0</v>
      </c>
      <c r="CH162" s="2">
        <f>[9]testrun_5x13crossover_indicator!BW35</f>
        <v>-86.993163999999993</v>
      </c>
      <c r="CI162" s="2">
        <f>[9]testrun_5x13crossover_indicator!BX35</f>
        <v>-9.2373049999999992</v>
      </c>
      <c r="CJ162" s="2">
        <f>[9]testrun_5x13crossover_indicator!BY35</f>
        <v>-9.3867189999999994</v>
      </c>
      <c r="CK162" s="2">
        <f>[9]testrun_5x13crossover_indicator!BZ35</f>
        <v>-28.657226999999999</v>
      </c>
      <c r="CL162" s="2">
        <f>[9]testrun_5x13crossover_indicator!CA35</f>
        <v>-54.714843999999999</v>
      </c>
      <c r="CM162" s="2">
        <f>[9]testrun_5x13crossover_indicator!CB35</f>
        <v>-104.75488</v>
      </c>
      <c r="CN162" s="2">
        <f>[9]testrun_5x13crossover_indicator!CC35</f>
        <v>-9.8837890000000002</v>
      </c>
      <c r="CO162" s="2">
        <f>[9]testrun_5x13crossover_indicator!CD35</f>
        <v>-19.894531000000001</v>
      </c>
      <c r="CP162" s="2">
        <f>[9]testrun_5x13crossover_indicator!CE35</f>
        <v>-158.19922</v>
      </c>
      <c r="CQ162" s="2">
        <f>[9]testrun_5x13crossover_indicator!CF35</f>
        <v>-64.600586000000007</v>
      </c>
      <c r="CR162" s="2">
        <f>[9]testrun_5x13crossover_indicator!CG35</f>
        <v>0</v>
      </c>
      <c r="CS162" s="2">
        <f>[9]testrun_5x13crossover_indicator!CH35</f>
        <v>-10.582031000000001</v>
      </c>
      <c r="CT162" s="2">
        <f>[9]testrun_5x13crossover_indicator!CI35</f>
        <v>-26.900390000000002</v>
      </c>
      <c r="CU162" s="2">
        <f>[9]testrun_5x13crossover_indicator!CJ35</f>
        <v>-154.51172</v>
      </c>
      <c r="CV162" s="2">
        <f>[9]testrun_5x13crossover_indicator!CK35</f>
        <v>-32.299804999999999</v>
      </c>
      <c r="CW162" s="2">
        <f>[9]testrun_5x13crossover_indicator!CL35</f>
        <v>-93.961913999999993</v>
      </c>
      <c r="CX162" s="2">
        <f>[9]testrun_5x13crossover_indicator!CM35</f>
        <v>-21.666015999999999</v>
      </c>
      <c r="CY162" s="2">
        <f>[9]testrun_5x13crossover_indicator!CN35</f>
        <v>-36.399414</v>
      </c>
      <c r="CZ162" s="2">
        <f>[9]testrun_5x13crossover_indicator!CO35</f>
        <v>-81.589839999999995</v>
      </c>
      <c r="DA162" s="2">
        <f>[9]testrun_5x13crossover_indicator!CP35</f>
        <v>-73.850586000000007</v>
      </c>
      <c r="DB162" s="2">
        <f>[9]testrun_5x13crossover_indicator!CQ35</f>
        <v>-43.732419999999998</v>
      </c>
      <c r="DC162" s="2">
        <f>[9]testrun_5x13crossover_indicator!CR35</f>
        <v>-124.78906000000001</v>
      </c>
      <c r="DD162" s="2">
        <f>[9]testrun_5x13crossover_indicator!CS35</f>
        <v>-75.163086000000007</v>
      </c>
      <c r="DE162" s="2">
        <f>[9]testrun_5x13crossover_indicator!CT35</f>
        <v>-23.649414</v>
      </c>
      <c r="DF162" s="2">
        <f>[9]testrun_5x13crossover_indicator!CU35</f>
        <v>-64.733400000000003</v>
      </c>
      <c r="DG162" s="2">
        <f>[9]testrun_5x13crossover_indicator!CV35</f>
        <v>-137.28613000000001</v>
      </c>
      <c r="DH162" s="2">
        <f>[9]testrun_5x13crossover_indicator!CW35</f>
        <v>0</v>
      </c>
      <c r="DI162" s="2">
        <f>[9]testrun_5x13crossover_indicator!CX35</f>
        <v>-47.275390000000002</v>
      </c>
      <c r="DJ162" s="2">
        <f>[9]testrun_5x13crossover_indicator!CY35</f>
        <v>-78.853515999999999</v>
      </c>
      <c r="DK162" s="2">
        <f>[9]testrun_5x13crossover_indicator!CZ35</f>
        <v>-186.95996</v>
      </c>
      <c r="DL162" s="2">
        <f>[9]testrun_5x13crossover_indicator!DA35</f>
        <v>-124.59961</v>
      </c>
      <c r="DM162" s="2">
        <f>[9]testrun_5x13crossover_indicator!DB35</f>
        <v>-73.625</v>
      </c>
    </row>
    <row r="163" spans="1:117" x14ac:dyDescent="0.3">
      <c r="A163" t="s">
        <v>39</v>
      </c>
      <c r="B163" s="1" t="s">
        <v>3</v>
      </c>
      <c r="C163" t="s">
        <v>7</v>
      </c>
      <c r="D163" s="2">
        <f t="shared" si="2"/>
        <v>16939.2172861</v>
      </c>
      <c r="G163" s="6">
        <f>100*D163/D161</f>
        <v>76.316709304580286</v>
      </c>
      <c r="H163" s="7"/>
      <c r="I163" s="7"/>
      <c r="J163" s="7"/>
      <c r="K163" s="7"/>
      <c r="L163" s="2">
        <f>[9]testrun_5x13crossover_indicator!A36</f>
        <v>313.59960000000001</v>
      </c>
      <c r="M163" s="2">
        <f>[9]testrun_5x13crossover_indicator!B36</f>
        <v>317.25243999999998</v>
      </c>
      <c r="N163" s="2">
        <f>[9]testrun_5x13crossover_indicator!C36</f>
        <v>-215.67383000000001</v>
      </c>
      <c r="O163" s="2">
        <f>[9]testrun_5x13crossover_indicator!D36</f>
        <v>350.01465000000002</v>
      </c>
      <c r="P163" s="2">
        <f>[9]testrun_5x13crossover_indicator!E36</f>
        <v>225.99072000000001</v>
      </c>
      <c r="Q163" s="2">
        <f>[9]testrun_5x13crossover_indicator!F36</f>
        <v>-41.120604999999998</v>
      </c>
      <c r="R163" s="2">
        <f>[9]testrun_5x13crossover_indicator!G36</f>
        <v>76.277339999999995</v>
      </c>
      <c r="S163" s="2">
        <f>[9]testrun_5x13crossover_indicator!H36</f>
        <v>645</v>
      </c>
      <c r="T163" s="2">
        <f>[9]testrun_5x13crossover_indicator!I36</f>
        <v>-94.896484000000001</v>
      </c>
      <c r="U163" s="2">
        <f>[9]testrun_5x13crossover_indicator!J36</f>
        <v>-40.942869999999999</v>
      </c>
      <c r="V163" s="2">
        <f>[9]testrun_5x13crossover_indicator!K36</f>
        <v>575.90137000000004</v>
      </c>
      <c r="W163" s="2">
        <f>[9]testrun_5x13crossover_indicator!L36</f>
        <v>291.42284999999998</v>
      </c>
      <c r="X163" s="2">
        <f>[9]testrun_5x13crossover_indicator!M36</f>
        <v>-0.359375</v>
      </c>
      <c r="Y163" s="2">
        <f>[9]testrun_5x13crossover_indicator!N36</f>
        <v>281.32567999999998</v>
      </c>
      <c r="Z163" s="2">
        <f>[9]testrun_5x13crossover_indicator!O36</f>
        <v>-27.461914</v>
      </c>
      <c r="AA163" s="2">
        <f>[9]testrun_5x13crossover_indicator!P36</f>
        <v>-58.643554999999999</v>
      </c>
      <c r="AB163" s="2">
        <f>[9]testrun_5x13crossover_indicator!Q36</f>
        <v>234.65282999999999</v>
      </c>
      <c r="AC163" s="2">
        <f>[9]testrun_5x13crossover_indicator!R36</f>
        <v>44.166015999999999</v>
      </c>
      <c r="AD163" s="2">
        <f>[9]testrun_5x13crossover_indicator!S36</f>
        <v>8.7080079999999995</v>
      </c>
      <c r="AE163" s="2">
        <f>[9]testrun_5x13crossover_indicator!T36</f>
        <v>-3.7001952999999999</v>
      </c>
      <c r="AF163" s="2">
        <f>[9]testrun_5x13crossover_indicator!U36</f>
        <v>241.8999</v>
      </c>
      <c r="AG163" s="2">
        <f>[9]testrun_5x13crossover_indicator!V36</f>
        <v>-161.65234000000001</v>
      </c>
      <c r="AH163" s="2">
        <f>[9]testrun_5x13crossover_indicator!W36</f>
        <v>71.899900000000002</v>
      </c>
      <c r="AI163" s="2">
        <f>[9]testrun_5x13crossover_indicator!X36</f>
        <v>96.850586000000007</v>
      </c>
      <c r="AJ163" s="2">
        <f>[9]testrun_5x13crossover_indicator!Y36</f>
        <v>-55.969239999999999</v>
      </c>
      <c r="AK163" s="2">
        <f>[9]testrun_5x13crossover_indicator!Z36</f>
        <v>72.81738</v>
      </c>
      <c r="AL163" s="2">
        <f>[9]testrun_5x13crossover_indicator!AA36</f>
        <v>51.244140000000002</v>
      </c>
      <c r="AM163" s="2">
        <f>[9]testrun_5x13crossover_indicator!AB36</f>
        <v>180.38281000000001</v>
      </c>
      <c r="AN163" s="2">
        <f>[9]testrun_5x13crossover_indicator!AC36</f>
        <v>299.97852</v>
      </c>
      <c r="AO163" s="2">
        <f>[9]testrun_5x13crossover_indicator!AD36</f>
        <v>153.03954999999999</v>
      </c>
      <c r="AP163" s="2">
        <f>[9]testrun_5x13crossover_indicator!AE36</f>
        <v>-38.138669999999998</v>
      </c>
      <c r="AQ163" s="2">
        <f>[9]testrun_5x13crossover_indicator!AF36</f>
        <v>286.44630000000001</v>
      </c>
      <c r="AR163" s="2">
        <f>[9]testrun_5x13crossover_indicator!AG36</f>
        <v>203.02295000000001</v>
      </c>
      <c r="AS163" s="2">
        <f>[9]testrun_5x13crossover_indicator!AH36</f>
        <v>-14.633300999999999</v>
      </c>
      <c r="AT163" s="2">
        <f>[9]testrun_5x13crossover_indicator!AI36</f>
        <v>57.599609999999998</v>
      </c>
      <c r="AU163" s="2">
        <f>[9]testrun_5x13crossover_indicator!AJ36</f>
        <v>38.369140000000002</v>
      </c>
      <c r="AV163" s="2">
        <f>[9]testrun_5x13crossover_indicator!AK36</f>
        <v>10.961425999999999</v>
      </c>
      <c r="AW163" s="2">
        <f>[9]testrun_5x13crossover_indicator!AL36</f>
        <v>171</v>
      </c>
      <c r="AX163" s="2">
        <f>[9]testrun_5x13crossover_indicator!AM36</f>
        <v>408.1001</v>
      </c>
      <c r="AY163" s="2">
        <f>[9]testrun_5x13crossover_indicator!AN36</f>
        <v>77.946290000000005</v>
      </c>
      <c r="AZ163" s="2">
        <f>[9]testrun_5x13crossover_indicator!AO36</f>
        <v>377.08251999999999</v>
      </c>
      <c r="BA163" s="2">
        <f>[9]testrun_5x13crossover_indicator!AP36</f>
        <v>184.63623000000001</v>
      </c>
      <c r="BB163" s="2">
        <f>[9]testrun_5x13crossover_indicator!AQ36</f>
        <v>144.76318000000001</v>
      </c>
      <c r="BC163" s="2">
        <f>[9]testrun_5x13crossover_indicator!AR36</f>
        <v>-82.649900000000002</v>
      </c>
      <c r="BD163" s="2">
        <f>[9]testrun_5x13crossover_indicator!AS36</f>
        <v>284.85156000000001</v>
      </c>
      <c r="BE163" s="2">
        <f>[9]testrun_5x13crossover_indicator!AT36</f>
        <v>120.30029</v>
      </c>
      <c r="BF163" s="2">
        <f>[9]testrun_5x13crossover_indicator!AU36</f>
        <v>392.5498</v>
      </c>
      <c r="BG163" s="2">
        <f>[9]testrun_5x13crossover_indicator!AV36</f>
        <v>279.03125</v>
      </c>
      <c r="BH163" s="2">
        <f>[9]testrun_5x13crossover_indicator!AW36</f>
        <v>-46.629883</v>
      </c>
      <c r="BI163" s="2">
        <f>[9]testrun_5x13crossover_indicator!AX36</f>
        <v>63.150390000000002</v>
      </c>
      <c r="BJ163" s="2">
        <f>[9]testrun_5x13crossover_indicator!AY36</f>
        <v>31.905273000000001</v>
      </c>
      <c r="BK163" s="2">
        <f>[9]testrun_5x13crossover_indicator!AZ36</f>
        <v>319.65039999999999</v>
      </c>
      <c r="BL163" s="2">
        <f>[9]testrun_5x13crossover_indicator!BA36</f>
        <v>304.04149999999998</v>
      </c>
      <c r="BM163" s="2">
        <f>[9]testrun_5x13crossover_indicator!BB36</f>
        <v>146.63477</v>
      </c>
      <c r="BN163" s="2">
        <f>[9]testrun_5x13crossover_indicator!BC36</f>
        <v>-20.004883</v>
      </c>
      <c r="BO163" s="2">
        <f>[9]testrun_5x13crossover_indicator!BD36</f>
        <v>270.99657999999999</v>
      </c>
      <c r="BP163" s="2">
        <f>[9]testrun_5x13crossover_indicator!BE36</f>
        <v>148.52148</v>
      </c>
      <c r="BQ163" s="2">
        <f>[9]testrun_5x13crossover_indicator!BF36</f>
        <v>42.502929999999999</v>
      </c>
      <c r="BR163" s="2">
        <f>[9]testrun_5x13crossover_indicator!BG36</f>
        <v>319.21730000000002</v>
      </c>
      <c r="BS163" s="2">
        <f>[9]testrun_5x13crossover_indicator!BH36</f>
        <v>192.8999</v>
      </c>
      <c r="BT163" s="2">
        <f>[9]testrun_5x13crossover_indicator!BI36</f>
        <v>452.69970000000001</v>
      </c>
      <c r="BU163" s="2">
        <f>[9]testrun_5x13crossover_indicator!BJ36</f>
        <v>151.36718999999999</v>
      </c>
      <c r="BV163" s="2">
        <f>[9]testrun_5x13crossover_indicator!BK36</f>
        <v>309.39794999999998</v>
      </c>
      <c r="BW163" s="2">
        <f>[9]testrun_5x13crossover_indicator!BL36</f>
        <v>135.85302999999999</v>
      </c>
      <c r="BX163" s="2">
        <f>[9]testrun_5x13crossover_indicator!BM36</f>
        <v>-115.40918000000001</v>
      </c>
      <c r="BY163" s="2">
        <f>[9]testrun_5x13crossover_indicator!BN36</f>
        <v>174.21045000000001</v>
      </c>
      <c r="BZ163" s="2">
        <f>[9]testrun_5x13crossover_indicator!BO36</f>
        <v>108.865234</v>
      </c>
      <c r="CA163" s="2">
        <f>[9]testrun_5x13crossover_indicator!BP36</f>
        <v>-42.337890000000002</v>
      </c>
      <c r="CB163" s="2">
        <f>[9]testrun_5x13crossover_indicator!BQ36</f>
        <v>58.800780000000003</v>
      </c>
      <c r="CC163" s="2">
        <f>[9]testrun_5x13crossover_indicator!BR36</f>
        <v>-73.524413999999993</v>
      </c>
      <c r="CD163" s="2">
        <f>[9]testrun_5x13crossover_indicator!BS36</f>
        <v>114.09961</v>
      </c>
      <c r="CE163" s="2">
        <f>[9]testrun_5x13crossover_indicator!BT36</f>
        <v>-20.833496</v>
      </c>
      <c r="CF163" s="2">
        <f>[9]testrun_5x13crossover_indicator!BU36</f>
        <v>509.20067999999998</v>
      </c>
      <c r="CG163" s="2">
        <f>[9]testrun_5x13crossover_indicator!BV36</f>
        <v>148.4502</v>
      </c>
      <c r="CH163" s="2">
        <f>[9]testrun_5x13crossover_indicator!BW36</f>
        <v>94.756836000000007</v>
      </c>
      <c r="CI163" s="2">
        <f>[9]testrun_5x13crossover_indicator!BX36</f>
        <v>195.66211000000001</v>
      </c>
      <c r="CJ163" s="2">
        <f>[9]testrun_5x13crossover_indicator!BY36</f>
        <v>94.663086000000007</v>
      </c>
      <c r="CK163" s="2">
        <f>[9]testrun_5x13crossover_indicator!BZ36</f>
        <v>99.042969999999997</v>
      </c>
      <c r="CL163" s="2">
        <f>[9]testrun_5x13crossover_indicator!CA36</f>
        <v>113.13574</v>
      </c>
      <c r="CM163" s="2">
        <f>[9]testrun_5x13crossover_indicator!CB36</f>
        <v>55.495117</v>
      </c>
      <c r="CN163" s="2">
        <f>[9]testrun_5x13crossover_indicator!CC36</f>
        <v>123.21581999999999</v>
      </c>
      <c r="CO163" s="2">
        <f>[9]testrun_5x13crossover_indicator!CD36</f>
        <v>49.105469999999997</v>
      </c>
      <c r="CP163" s="2">
        <f>[9]testrun_5x13crossover_indicator!CE36</f>
        <v>104.50098</v>
      </c>
      <c r="CQ163" s="2">
        <f>[9]testrun_5x13crossover_indicator!CF36</f>
        <v>231.09961000000001</v>
      </c>
      <c r="CR163" s="2">
        <f>[9]testrun_5x13crossover_indicator!CG36</f>
        <v>517.10059999999999</v>
      </c>
      <c r="CS163" s="2">
        <f>[9]testrun_5x13crossover_indicator!CH36</f>
        <v>220.71777</v>
      </c>
      <c r="CT163" s="2">
        <f>[9]testrun_5x13crossover_indicator!CI36</f>
        <v>298.39940000000001</v>
      </c>
      <c r="CU163" s="2">
        <f>[9]testrun_5x13crossover_indicator!CJ36</f>
        <v>-154.51172</v>
      </c>
      <c r="CV163" s="2">
        <f>[9]testrun_5x13crossover_indicator!CK36</f>
        <v>518.59960000000001</v>
      </c>
      <c r="CW163" s="2">
        <f>[9]testrun_5x13crossover_indicator!CL36</f>
        <v>10.738281000000001</v>
      </c>
      <c r="CX163" s="2">
        <f>[9]testrun_5x13crossover_indicator!CM36</f>
        <v>208.13379</v>
      </c>
      <c r="CY163" s="2">
        <f>[9]testrun_5x13crossover_indicator!CN36</f>
        <v>438.2002</v>
      </c>
      <c r="CZ163" s="2">
        <f>[9]testrun_5x13crossover_indicator!CO36</f>
        <v>-72.790040000000005</v>
      </c>
      <c r="DA163" s="2">
        <f>[9]testrun_5x13crossover_indicator!CP36</f>
        <v>1082.5498</v>
      </c>
      <c r="DB163" s="2">
        <f>[9]testrun_5x13crossover_indicator!CQ36</f>
        <v>139.11718999999999</v>
      </c>
      <c r="DC163" s="2">
        <f>[9]testrun_5x13crossover_indicator!CR36</f>
        <v>224.16113000000001</v>
      </c>
      <c r="DD163" s="2">
        <f>[9]testrun_5x13crossover_indicator!CS36</f>
        <v>-4.8134766000000004</v>
      </c>
      <c r="DE163" s="2">
        <f>[9]testrun_5x13crossover_indicator!CT36</f>
        <v>205.7002</v>
      </c>
      <c r="DF163" s="2">
        <f>[9]testrun_5x13crossover_indicator!CU36</f>
        <v>523.01660000000004</v>
      </c>
      <c r="DG163" s="2">
        <f>[9]testrun_5x13crossover_indicator!CV36</f>
        <v>-137.28613000000001</v>
      </c>
      <c r="DH163" s="2">
        <f>[9]testrun_5x13crossover_indicator!CW36</f>
        <v>586.7002</v>
      </c>
      <c r="DI163" s="2">
        <f>[9]testrun_5x13crossover_indicator!CX36</f>
        <v>-26.475586</v>
      </c>
      <c r="DJ163" s="2">
        <f>[9]testrun_5x13crossover_indicator!CY36</f>
        <v>114.447266</v>
      </c>
      <c r="DK163" s="2">
        <f>[9]testrun_5x13crossover_indicator!CZ36</f>
        <v>407.84082000000001</v>
      </c>
      <c r="DL163" s="2">
        <f>[9]testrun_5x13crossover_indicator!DA36</f>
        <v>86.299805000000006</v>
      </c>
      <c r="DM163" s="2">
        <f>[9]testrun_5x13crossover_indicator!DB36</f>
        <v>175.72559000000001</v>
      </c>
    </row>
    <row r="164" spans="1:117" x14ac:dyDescent="0.3">
      <c r="A164" t="s">
        <v>17</v>
      </c>
      <c r="B164" t="s">
        <v>34</v>
      </c>
      <c r="C164" t="s">
        <v>5</v>
      </c>
      <c r="D164" s="2">
        <f t="shared" si="2"/>
        <v>216176.97826999996</v>
      </c>
      <c r="E164">
        <f>COUNT(L166:DZ166)</f>
        <v>106</v>
      </c>
      <c r="F164" s="5">
        <f>COUNTIF(L166:DZ166,"&gt;0")</f>
        <v>76</v>
      </c>
      <c r="G164" s="6">
        <f>100 *F164/E164</f>
        <v>71.698113207547166</v>
      </c>
      <c r="H164" s="7">
        <f>SUM(E164:E181)</f>
        <v>636</v>
      </c>
      <c r="I164" s="7">
        <f>SUM(F164:F181)</f>
        <v>314</v>
      </c>
      <c r="J164" s="7"/>
      <c r="K164" s="8">
        <f>100 *I164/H164</f>
        <v>49.371069182389938</v>
      </c>
      <c r="L164" s="2">
        <f>[10]testrun_macd_12_26_higher_time_!A4</f>
        <v>1981.5498</v>
      </c>
      <c r="M164" s="2">
        <f>[10]testrun_macd_12_26_higher_time_!B4</f>
        <v>1931.1006</v>
      </c>
      <c r="N164" s="2">
        <f>[10]testrun_macd_12_26_higher_time_!C4</f>
        <v>1933.0498</v>
      </c>
      <c r="O164" s="2">
        <f>[10]testrun_macd_12_26_higher_time_!D4</f>
        <v>1480.0498</v>
      </c>
      <c r="P164" s="2">
        <f>[10]testrun_macd_12_26_higher_time_!E4</f>
        <v>1377.75</v>
      </c>
      <c r="Q164" s="2">
        <f>[10]testrun_macd_12_26_higher_time_!F4</f>
        <v>1025.25</v>
      </c>
      <c r="R164" s="2">
        <f>[10]testrun_macd_12_26_higher_time_!G4</f>
        <v>1350.9492</v>
      </c>
      <c r="S164" s="2">
        <f>[10]testrun_macd_12_26_higher_time_!H4</f>
        <v>1733.6475</v>
      </c>
      <c r="T164" s="2">
        <f>[10]testrun_macd_12_26_higher_time_!I4</f>
        <v>2495.3984</v>
      </c>
      <c r="U164" s="2">
        <f>[10]testrun_macd_12_26_higher_time_!J4</f>
        <v>2034.3994</v>
      </c>
      <c r="V164" s="2">
        <f>[10]testrun_macd_12_26_higher_time_!K4</f>
        <v>1503.3457000000001</v>
      </c>
      <c r="W164" s="2">
        <f>[10]testrun_macd_12_26_higher_time_!L4</f>
        <v>1792.749</v>
      </c>
      <c r="X164" s="2">
        <f>[10]testrun_macd_12_26_higher_time_!M4</f>
        <v>1057.0498</v>
      </c>
      <c r="Y164" s="2">
        <f>[10]testrun_macd_12_26_higher_time_!N4</f>
        <v>1444.6992</v>
      </c>
      <c r="Z164" s="2">
        <f>[10]testrun_macd_12_26_higher_time_!O4</f>
        <v>2137.3008</v>
      </c>
      <c r="AA164" s="2">
        <f>[10]testrun_macd_12_26_higher_time_!P4</f>
        <v>1359.8994</v>
      </c>
      <c r="AB164" s="2">
        <f>[10]testrun_macd_12_26_higher_time_!Q4</f>
        <v>2699.502</v>
      </c>
      <c r="AC164" s="2">
        <f>[10]testrun_macd_12_26_higher_time_!R4</f>
        <v>1763.6992</v>
      </c>
      <c r="AD164" s="2">
        <f>[10]testrun_macd_12_26_higher_time_!S4</f>
        <v>938.14746000000002</v>
      </c>
      <c r="AE164" s="2">
        <f>[10]testrun_macd_12_26_higher_time_!T4</f>
        <v>1165.75</v>
      </c>
      <c r="AF164" s="2">
        <f>[10]testrun_macd_12_26_higher_time_!U4</f>
        <v>920.75289999999995</v>
      </c>
      <c r="AG164" s="2">
        <f>[10]testrun_macd_12_26_higher_time_!V4</f>
        <v>1381.4004</v>
      </c>
      <c r="AH164" s="2">
        <f>[10]testrun_macd_12_26_higher_time_!W4</f>
        <v>960.45119999999997</v>
      </c>
      <c r="AI164" s="2">
        <f>[10]testrun_macd_12_26_higher_time_!X4</f>
        <v>728.40233999999998</v>
      </c>
      <c r="AJ164" s="2">
        <f>[10]testrun_macd_12_26_higher_time_!Y4</f>
        <v>568.40233999999998</v>
      </c>
      <c r="AK164" s="2">
        <f>[10]testrun_macd_12_26_higher_time_!Z4</f>
        <v>973.34766000000002</v>
      </c>
      <c r="AL164" s="2">
        <f>[10]testrun_macd_12_26_higher_time_!AA4</f>
        <v>1451.7012</v>
      </c>
      <c r="AM164" s="2">
        <f>[10]testrun_macd_12_26_higher_time_!AB4</f>
        <v>1821.6504</v>
      </c>
      <c r="AN164" s="2">
        <f>[10]testrun_macd_12_26_higher_time_!AC4</f>
        <v>2251.6504</v>
      </c>
      <c r="AO164" s="2">
        <f>[10]testrun_macd_12_26_higher_time_!AD4</f>
        <v>1113.3516</v>
      </c>
      <c r="AP164" s="2">
        <f>[10]testrun_macd_12_26_higher_time_!AE4</f>
        <v>2355.7997999999998</v>
      </c>
      <c r="AQ164" s="2">
        <f>[10]testrun_macd_12_26_higher_time_!AF4</f>
        <v>3505.8506000000002</v>
      </c>
      <c r="AR164" s="2">
        <f>[10]testrun_macd_12_26_higher_time_!AG4</f>
        <v>2887.9014000000002</v>
      </c>
      <c r="AS164" s="2">
        <f>[10]testrun_macd_12_26_higher_time_!AH4</f>
        <v>2516.4004</v>
      </c>
      <c r="AT164" s="2">
        <f>[10]testrun_macd_12_26_higher_time_!AI4</f>
        <v>1932.001</v>
      </c>
      <c r="AU164" s="2">
        <f>[10]testrun_macd_12_26_higher_time_!AJ4</f>
        <v>2246.4004</v>
      </c>
      <c r="AV164" s="2">
        <f>[10]testrun_macd_12_26_higher_time_!AK4</f>
        <v>1840.7988</v>
      </c>
      <c r="AW164" s="2">
        <f>[10]testrun_macd_12_26_higher_time_!AL4</f>
        <v>1397.0498</v>
      </c>
      <c r="AX164" s="2">
        <f>[10]testrun_macd_12_26_higher_time_!AM4</f>
        <v>1586.248</v>
      </c>
      <c r="AY164" s="2">
        <f>[10]testrun_macd_12_26_higher_time_!AN4</f>
        <v>1524.251</v>
      </c>
      <c r="AZ164" s="2">
        <f>[10]testrun_macd_12_26_higher_time_!AO4</f>
        <v>4044.3036999999999</v>
      </c>
      <c r="BA164" s="2">
        <f>[10]testrun_macd_12_26_higher_time_!AP4</f>
        <v>2498.2021</v>
      </c>
      <c r="BB164" s="2">
        <f>[10]testrun_macd_12_26_higher_time_!AQ4</f>
        <v>1977.501</v>
      </c>
      <c r="BC164" s="2">
        <f>[10]testrun_macd_12_26_higher_time_!AR4</f>
        <v>1000.501</v>
      </c>
      <c r="BD164" s="2">
        <f>[10]testrun_macd_12_26_higher_time_!AS4</f>
        <v>1535.5977</v>
      </c>
      <c r="BE164" s="2">
        <f>[10]testrun_macd_12_26_higher_time_!AT4</f>
        <v>1939.4530999999999</v>
      </c>
      <c r="BF164" s="2">
        <f>[10]testrun_macd_12_26_higher_time_!AU4</f>
        <v>1845.002</v>
      </c>
      <c r="BG164" s="2">
        <f>[10]testrun_macd_12_26_higher_time_!AV4</f>
        <v>1463.7969000000001</v>
      </c>
      <c r="BH164" s="2">
        <f>[10]testrun_macd_12_26_higher_time_!AW4</f>
        <v>2682</v>
      </c>
      <c r="BI164" s="2">
        <f>[10]testrun_macd_12_26_higher_time_!AX4</f>
        <v>2308.2968999999998</v>
      </c>
      <c r="BJ164" s="2">
        <f>[10]testrun_macd_12_26_higher_time_!AY4</f>
        <v>2550.9492</v>
      </c>
      <c r="BK164" s="2">
        <f>[10]testrun_macd_12_26_higher_time_!AZ4</f>
        <v>1098.8008</v>
      </c>
      <c r="BL164" s="2">
        <f>[10]testrun_macd_12_26_higher_time_!BA4</f>
        <v>2623.2950000000001</v>
      </c>
      <c r="BM164" s="2">
        <f>[10]testrun_macd_12_26_higher_time_!BB4</f>
        <v>2103.7012</v>
      </c>
      <c r="BN164" s="2">
        <f>[10]testrun_macd_12_26_higher_time_!BC4</f>
        <v>3339.7049999999999</v>
      </c>
      <c r="BO164" s="2">
        <f>[10]testrun_macd_12_26_higher_time_!BD4</f>
        <v>2146.6484</v>
      </c>
      <c r="BP164" s="2">
        <f>[10]testrun_macd_12_26_higher_time_!BE4</f>
        <v>3282.0010000000002</v>
      </c>
      <c r="BQ164" s="2">
        <f>[10]testrun_macd_12_26_higher_time_!BF4</f>
        <v>1091.1992</v>
      </c>
      <c r="BR164" s="2">
        <f>[10]testrun_macd_12_26_higher_time_!BG4</f>
        <v>1498.1973</v>
      </c>
      <c r="BS164" s="2">
        <f>[10]testrun_macd_12_26_higher_time_!BH4</f>
        <v>1127.5</v>
      </c>
      <c r="BT164" s="2">
        <f>[10]testrun_macd_12_26_higher_time_!BI4</f>
        <v>1738.2979</v>
      </c>
      <c r="BU164" s="2">
        <f>[10]testrun_macd_12_26_higher_time_!BJ4</f>
        <v>3146.8516</v>
      </c>
      <c r="BV164" s="2">
        <f>[10]testrun_macd_12_26_higher_time_!BK4</f>
        <v>1619.7471</v>
      </c>
      <c r="BW164" s="2">
        <f>[10]testrun_macd_12_26_higher_time_!BL4</f>
        <v>1562.4453000000001</v>
      </c>
      <c r="BX164" s="2">
        <f>[10]testrun_macd_12_26_higher_time_!BM4</f>
        <v>1784.001</v>
      </c>
      <c r="BY164" s="2">
        <f>[10]testrun_macd_12_26_higher_time_!BN4</f>
        <v>1263.4004</v>
      </c>
      <c r="BZ164" s="2">
        <f>[10]testrun_macd_12_26_higher_time_!BO4</f>
        <v>1430.4512</v>
      </c>
      <c r="CA164" s="2">
        <f>[10]testrun_macd_12_26_higher_time_!BP4</f>
        <v>1804.6484</v>
      </c>
      <c r="CB164" s="2">
        <f>[10]testrun_macd_12_26_higher_time_!BQ4</f>
        <v>1715.7538999999999</v>
      </c>
      <c r="CC164" s="2">
        <f>[10]testrun_macd_12_26_higher_time_!BR4</f>
        <v>1508.1484</v>
      </c>
      <c r="CD164" s="2">
        <f>[10]testrun_macd_12_26_higher_time_!BS4</f>
        <v>3125.75</v>
      </c>
      <c r="CE164" s="2">
        <f>[10]testrun_macd_12_26_higher_time_!BT4</f>
        <v>1685.0508</v>
      </c>
      <c r="CF164" s="2">
        <f>[10]testrun_macd_12_26_higher_time_!BU4</f>
        <v>2371.248</v>
      </c>
      <c r="CG164" s="2">
        <f>[10]testrun_macd_12_26_higher_time_!BV4</f>
        <v>1692.502</v>
      </c>
      <c r="CH164" s="2">
        <f>[10]testrun_macd_12_26_higher_time_!BW4</f>
        <v>1186.0977</v>
      </c>
      <c r="CI164" s="2">
        <f>[10]testrun_macd_12_26_higher_time_!BX4</f>
        <v>1397.498</v>
      </c>
      <c r="CJ164" s="2">
        <f>[10]testrun_macd_12_26_higher_time_!BY4</f>
        <v>1458.502</v>
      </c>
      <c r="CK164" s="2">
        <f>[10]testrun_macd_12_26_higher_time_!BZ4</f>
        <v>1302.0977</v>
      </c>
      <c r="CL164" s="2">
        <f>[10]testrun_macd_12_26_higher_time_!CA4</f>
        <v>836.69727</v>
      </c>
      <c r="CM164" s="2">
        <f>[10]testrun_macd_12_26_higher_time_!CB4</f>
        <v>2547.5996</v>
      </c>
      <c r="CN164" s="2">
        <f>[10]testrun_macd_12_26_higher_time_!CC4</f>
        <v>1347.2988</v>
      </c>
      <c r="CO164" s="2">
        <f>[10]testrun_macd_12_26_higher_time_!CD4</f>
        <v>2326.1992</v>
      </c>
      <c r="CP164" s="2">
        <f>[10]testrun_macd_12_26_higher_time_!CE4</f>
        <v>1527.2988</v>
      </c>
      <c r="CQ164" s="2">
        <f>[10]testrun_macd_12_26_higher_time_!CF4</f>
        <v>1911.2969000000001</v>
      </c>
      <c r="CR164" s="2">
        <f>[10]testrun_macd_12_26_higher_time_!CG4</f>
        <v>1979.1016</v>
      </c>
      <c r="CS164" s="2">
        <f>[10]testrun_macd_12_26_higher_time_!CH4</f>
        <v>3486.6016</v>
      </c>
      <c r="CT164" s="2">
        <f>[10]testrun_macd_12_26_higher_time_!CI4</f>
        <v>3411.8984</v>
      </c>
      <c r="CU164" s="2">
        <f>[10]testrun_macd_12_26_higher_time_!CJ4</f>
        <v>1920.4102</v>
      </c>
      <c r="CV164" s="2">
        <f>[10]testrun_macd_12_26_higher_time_!CK4</f>
        <v>2251.1972999999998</v>
      </c>
      <c r="CW164" s="2">
        <f>[10]testrun_macd_12_26_higher_time_!CL4</f>
        <v>2945.1992</v>
      </c>
      <c r="CX164" s="2">
        <f>[10]testrun_macd_12_26_higher_time_!CM4</f>
        <v>1844.0977</v>
      </c>
      <c r="CY164" s="2">
        <f>[10]testrun_macd_12_26_higher_time_!CN4</f>
        <v>2021</v>
      </c>
      <c r="CZ164" s="2">
        <f>[10]testrun_macd_12_26_higher_time_!CO4</f>
        <v>2737.1543000000001</v>
      </c>
      <c r="DA164" s="2">
        <f>[10]testrun_macd_12_26_higher_time_!CP4</f>
        <v>2877.5488</v>
      </c>
      <c r="DB164" s="2">
        <f>[10]testrun_macd_12_26_higher_time_!CQ4</f>
        <v>2235.6426000000001</v>
      </c>
      <c r="DC164" s="2">
        <f>[10]testrun_macd_12_26_higher_time_!CR4</f>
        <v>2487.8496</v>
      </c>
      <c r="DD164" s="2">
        <f>[10]testrun_macd_12_26_higher_time_!CS4</f>
        <v>1756.5469000000001</v>
      </c>
      <c r="DE164" s="2">
        <f>[10]testrun_macd_12_26_higher_time_!CT4</f>
        <v>1637.8516</v>
      </c>
      <c r="DF164" s="2">
        <f>[10]testrun_macd_12_26_higher_time_!CU4</f>
        <v>2435.1016</v>
      </c>
      <c r="DG164" s="2">
        <f>[10]testrun_macd_12_26_higher_time_!CV4</f>
        <v>2466.248</v>
      </c>
      <c r="DH164" s="2">
        <f>[10]testrun_macd_12_26_higher_time_!CW4</f>
        <v>4582.2969999999996</v>
      </c>
      <c r="DI164" s="2">
        <f>[10]testrun_macd_12_26_higher_time_!CX4</f>
        <v>2385.1992</v>
      </c>
      <c r="DJ164" s="2">
        <f>[10]testrun_macd_12_26_higher_time_!CY4</f>
        <v>4223.6543000000001</v>
      </c>
      <c r="DK164" s="2">
        <f>[10]testrun_macd_12_26_higher_time_!CZ4</f>
        <v>5471.7950000000001</v>
      </c>
      <c r="DL164" s="2">
        <f>[10]testrun_macd_12_26_higher_time_!DA4</f>
        <v>7001.7520000000004</v>
      </c>
      <c r="DM164" s="2">
        <f>[10]testrun_macd_12_26_higher_time_!DB4</f>
        <v>2404.1992</v>
      </c>
    </row>
    <row r="165" spans="1:117" x14ac:dyDescent="0.3">
      <c r="A165" t="s">
        <v>17</v>
      </c>
      <c r="B165" t="s">
        <v>34</v>
      </c>
      <c r="C165" t="s">
        <v>6</v>
      </c>
      <c r="D165" s="2">
        <f t="shared" si="2"/>
        <v>-168024.67980000001</v>
      </c>
      <c r="F165" s="5"/>
      <c r="G165" s="7"/>
      <c r="H165" s="7"/>
      <c r="I165" s="7"/>
      <c r="J165" s="7"/>
      <c r="K165" s="7"/>
      <c r="L165" s="2">
        <f>[10]testrun_macd_12_26_higher_time_!A5</f>
        <v>-1276.1475</v>
      </c>
      <c r="M165" s="2">
        <f>[10]testrun_macd_12_26_higher_time_!B5</f>
        <v>-1728.5977</v>
      </c>
      <c r="N165" s="2">
        <f>[10]testrun_macd_12_26_higher_time_!C5</f>
        <v>-1117.001</v>
      </c>
      <c r="O165" s="2">
        <f>[10]testrun_macd_12_26_higher_time_!D5</f>
        <v>-491.79883000000001</v>
      </c>
      <c r="P165" s="2">
        <f>[10]testrun_macd_12_26_higher_time_!E5</f>
        <v>-1438.7969000000001</v>
      </c>
      <c r="Q165" s="2">
        <f>[10]testrun_macd_12_26_higher_time_!F5</f>
        <v>-1051.8467000000001</v>
      </c>
      <c r="R165" s="2">
        <f>[10]testrun_macd_12_26_higher_time_!G5</f>
        <v>-1433.8008</v>
      </c>
      <c r="S165" s="2">
        <f>[10]testrun_macd_12_26_higher_time_!H5</f>
        <v>-2587.5985999999998</v>
      </c>
      <c r="T165" s="2">
        <f>[10]testrun_macd_12_26_higher_time_!I5</f>
        <v>-890.25194999999997</v>
      </c>
      <c r="U165" s="2">
        <f>[10]testrun_macd_12_26_higher_time_!J5</f>
        <v>-1498.6465000000001</v>
      </c>
      <c r="V165" s="2">
        <f>[10]testrun_macd_12_26_higher_time_!K5</f>
        <v>-1391.4042999999999</v>
      </c>
      <c r="W165" s="2">
        <f>[10]testrun_macd_12_26_higher_time_!L5</f>
        <v>-2260.5488</v>
      </c>
      <c r="X165" s="2">
        <f>[10]testrun_macd_12_26_higher_time_!M5</f>
        <v>-1729.8516</v>
      </c>
      <c r="Y165" s="2">
        <f>[10]testrun_macd_12_26_higher_time_!N5</f>
        <v>-1801.3486</v>
      </c>
      <c r="Z165" s="2">
        <f>[10]testrun_macd_12_26_higher_time_!O5</f>
        <v>-1240.3008</v>
      </c>
      <c r="AA165" s="2">
        <f>[10]testrun_macd_12_26_higher_time_!P5</f>
        <v>-1263.9521</v>
      </c>
      <c r="AB165" s="2">
        <f>[10]testrun_macd_12_26_higher_time_!Q5</f>
        <v>-897.95214999999996</v>
      </c>
      <c r="AC165" s="2">
        <f>[10]testrun_macd_12_26_higher_time_!R5</f>
        <v>-1286.6006</v>
      </c>
      <c r="AD165" s="2">
        <f>[10]testrun_macd_12_26_higher_time_!S5</f>
        <v>-1192.249</v>
      </c>
      <c r="AE165" s="2">
        <f>[10]testrun_macd_12_26_higher_time_!T5</f>
        <v>-999.69920000000002</v>
      </c>
      <c r="AF165" s="2">
        <f>[10]testrun_macd_12_26_higher_time_!U5</f>
        <v>-1566.0479</v>
      </c>
      <c r="AG165" s="2">
        <f>[10]testrun_macd_12_26_higher_time_!V5</f>
        <v>-654.65039999999999</v>
      </c>
      <c r="AH165" s="2">
        <f>[10]testrun_macd_12_26_higher_time_!W5</f>
        <v>-1005.1484400000001</v>
      </c>
      <c r="AI165" s="2">
        <f>[10]testrun_macd_12_26_higher_time_!X5</f>
        <v>-703.09960000000001</v>
      </c>
      <c r="AJ165" s="2">
        <f>[10]testrun_macd_12_26_higher_time_!Y5</f>
        <v>-1590.3525</v>
      </c>
      <c r="AK165" s="2">
        <f>[10]testrun_macd_12_26_higher_time_!Z5</f>
        <v>-643</v>
      </c>
      <c r="AL165" s="2">
        <f>[10]testrun_macd_12_26_higher_time_!AA5</f>
        <v>-986.0498</v>
      </c>
      <c r="AM165" s="2">
        <f>[10]testrun_macd_12_26_higher_time_!AB5</f>
        <v>-1265.8516</v>
      </c>
      <c r="AN165" s="2">
        <f>[10]testrun_macd_12_26_higher_time_!AC5</f>
        <v>-1484.5479</v>
      </c>
      <c r="AO165" s="2">
        <f>[10]testrun_macd_12_26_higher_time_!AD5</f>
        <v>-1283.249</v>
      </c>
      <c r="AP165" s="2">
        <f>[10]testrun_macd_12_26_higher_time_!AE5</f>
        <v>-2197.8018000000002</v>
      </c>
      <c r="AQ165" s="2">
        <f>[10]testrun_macd_12_26_higher_time_!AF5</f>
        <v>-682.09862999999996</v>
      </c>
      <c r="AR165" s="2">
        <f>[10]testrun_macd_12_26_higher_time_!AG5</f>
        <v>-2453.1493999999998</v>
      </c>
      <c r="AS165" s="2">
        <f>[10]testrun_macd_12_26_higher_time_!AH5</f>
        <v>-1510.6523</v>
      </c>
      <c r="AT165" s="2">
        <f>[10]testrun_macd_12_26_higher_time_!AI5</f>
        <v>-1284.4502</v>
      </c>
      <c r="AU165" s="2">
        <f>[10]testrun_macd_12_26_higher_time_!AJ5</f>
        <v>-875</v>
      </c>
      <c r="AV165" s="2">
        <f>[10]testrun_macd_12_26_higher_time_!AK5</f>
        <v>-1179.4512</v>
      </c>
      <c r="AW165" s="2">
        <f>[10]testrun_macd_12_26_higher_time_!AL5</f>
        <v>-796.69629999999995</v>
      </c>
      <c r="AX165" s="2">
        <f>[10]testrun_macd_12_26_higher_time_!AM5</f>
        <v>-1259.3008</v>
      </c>
      <c r="AY165" s="2">
        <f>[10]testrun_macd_12_26_higher_time_!AN5</f>
        <v>-1506.9032999999999</v>
      </c>
      <c r="AZ165" s="2">
        <f>[10]testrun_macd_12_26_higher_time_!AO5</f>
        <v>-1369.1982</v>
      </c>
      <c r="BA165" s="2">
        <f>[10]testrun_macd_12_26_higher_time_!AP5</f>
        <v>-521.49900000000002</v>
      </c>
      <c r="BB165" s="2">
        <f>[10]testrun_macd_12_26_higher_time_!AQ5</f>
        <v>-1296.8994</v>
      </c>
      <c r="BC165" s="2">
        <f>[10]testrun_macd_12_26_higher_time_!AR5</f>
        <v>-1874.8975</v>
      </c>
      <c r="BD165" s="2">
        <f>[10]testrun_macd_12_26_higher_time_!AS5</f>
        <v>-1191.9971</v>
      </c>
      <c r="BE165" s="2">
        <f>[10]testrun_macd_12_26_higher_time_!AT5</f>
        <v>-1403.3036999999999</v>
      </c>
      <c r="BF165" s="2">
        <f>[10]testrun_macd_12_26_higher_time_!AU5</f>
        <v>-789.90039999999999</v>
      </c>
      <c r="BG165" s="2">
        <f>[10]testrun_macd_12_26_higher_time_!AV5</f>
        <v>-1709.0527</v>
      </c>
      <c r="BH165" s="2">
        <f>[10]testrun_macd_12_26_higher_time_!AW5</f>
        <v>-1802.8008</v>
      </c>
      <c r="BI165" s="2">
        <f>[10]testrun_macd_12_26_higher_time_!AX5</f>
        <v>-2934.5996</v>
      </c>
      <c r="BJ165" s="2">
        <f>[10]testrun_macd_12_26_higher_time_!AY5</f>
        <v>-2158.5488</v>
      </c>
      <c r="BK165" s="2">
        <f>[10]testrun_macd_12_26_higher_time_!AZ5</f>
        <v>-2894.752</v>
      </c>
      <c r="BL165" s="2">
        <f>[10]testrun_macd_12_26_higher_time_!BA5</f>
        <v>-1690.4530999999999</v>
      </c>
      <c r="BM165" s="2">
        <f>[10]testrun_macd_12_26_higher_time_!BB5</f>
        <v>-2281.3027000000002</v>
      </c>
      <c r="BN165" s="2">
        <f>[10]testrun_macd_12_26_higher_time_!BC5</f>
        <v>-792.49805000000003</v>
      </c>
      <c r="BO165" s="2">
        <f>[10]testrun_macd_12_26_higher_time_!BD5</f>
        <v>-2089.4472999999998</v>
      </c>
      <c r="BP165" s="2">
        <f>[10]testrun_macd_12_26_higher_time_!BE5</f>
        <v>-1480.2021</v>
      </c>
      <c r="BQ165" s="2">
        <f>[10]testrun_macd_12_26_higher_time_!BF5</f>
        <v>-1988.9434000000001</v>
      </c>
      <c r="BR165" s="2">
        <f>[10]testrun_macd_12_26_higher_time_!BG5</f>
        <v>-642.69920000000002</v>
      </c>
      <c r="BS165" s="2">
        <f>[10]testrun_macd_12_26_higher_time_!BH5</f>
        <v>-1409.8984</v>
      </c>
      <c r="BT165" s="2">
        <f>[10]testrun_macd_12_26_higher_time_!BI5</f>
        <v>-2707.5050000000001</v>
      </c>
      <c r="BU165" s="2">
        <f>[10]testrun_macd_12_26_higher_time_!BJ5</f>
        <v>-2104.0996</v>
      </c>
      <c r="BV165" s="2">
        <f>[10]testrun_macd_12_26_higher_time_!BK5</f>
        <v>-2221.8984</v>
      </c>
      <c r="BW165" s="2">
        <f>[10]testrun_macd_12_26_higher_time_!BL5</f>
        <v>-1309.501</v>
      </c>
      <c r="BX165" s="2">
        <f>[10]testrun_macd_12_26_higher_time_!BM5</f>
        <v>-1780.0029</v>
      </c>
      <c r="BY165" s="2">
        <f>[10]testrun_macd_12_26_higher_time_!BN5</f>
        <v>-2524.502</v>
      </c>
      <c r="BZ165" s="2">
        <f>[10]testrun_macd_12_26_higher_time_!BO5</f>
        <v>-1115.8925999999999</v>
      </c>
      <c r="CA165" s="2">
        <f>[10]testrun_macd_12_26_higher_time_!BP5</f>
        <v>-1744.1523</v>
      </c>
      <c r="CB165" s="2">
        <f>[10]testrun_macd_12_26_higher_time_!BQ5</f>
        <v>-1372.3925999999999</v>
      </c>
      <c r="CC165" s="2">
        <f>[10]testrun_macd_12_26_higher_time_!BR5</f>
        <v>-1122.3065999999999</v>
      </c>
      <c r="CD165" s="2">
        <f>[10]testrun_macd_12_26_higher_time_!BS5</f>
        <v>-2710.2597999999998</v>
      </c>
      <c r="CE165" s="2">
        <f>[10]testrun_macd_12_26_higher_time_!BT5</f>
        <v>-1718.2559000000001</v>
      </c>
      <c r="CF165" s="2">
        <f>[10]testrun_macd_12_26_higher_time_!BU5</f>
        <v>-767.60350000000005</v>
      </c>
      <c r="CG165" s="2">
        <f>[10]testrun_macd_12_26_higher_time_!BV5</f>
        <v>-1650.1992</v>
      </c>
      <c r="CH165" s="2">
        <f>[10]testrun_macd_12_26_higher_time_!BW5</f>
        <v>-2117.998</v>
      </c>
      <c r="CI165" s="2">
        <f>[10]testrun_macd_12_26_higher_time_!BX5</f>
        <v>-1140.8008</v>
      </c>
      <c r="CJ165" s="2">
        <f>[10]testrun_macd_12_26_higher_time_!BY5</f>
        <v>-1377.1074000000001</v>
      </c>
      <c r="CK165" s="2">
        <f>[10]testrun_macd_12_26_higher_time_!BZ5</f>
        <v>-461.80470000000003</v>
      </c>
      <c r="CL165" s="2">
        <f>[10]testrun_macd_12_26_higher_time_!CA5</f>
        <v>-1574.5</v>
      </c>
      <c r="CM165" s="2">
        <f>[10]testrun_macd_12_26_higher_time_!CB5</f>
        <v>-1283.4042999999999</v>
      </c>
      <c r="CN165" s="2">
        <f>[10]testrun_macd_12_26_higher_time_!CC5</f>
        <v>-2539.3984</v>
      </c>
      <c r="CO165" s="2">
        <f>[10]testrun_macd_12_26_higher_time_!CD5</f>
        <v>-1239.9023</v>
      </c>
      <c r="CP165" s="2">
        <f>[10]testrun_macd_12_26_higher_time_!CE5</f>
        <v>-1338.6992</v>
      </c>
      <c r="CQ165" s="2">
        <f>[10]testrun_macd_12_26_higher_time_!CF5</f>
        <v>-1725.9082000000001</v>
      </c>
      <c r="CR165" s="2">
        <f>[10]testrun_macd_12_26_higher_time_!CG5</f>
        <v>-1221.002</v>
      </c>
      <c r="CS165" s="2">
        <f>[10]testrun_macd_12_26_higher_time_!CH5</f>
        <v>-2856.4023000000002</v>
      </c>
      <c r="CT165" s="2">
        <f>[10]testrun_macd_12_26_higher_time_!CI5</f>
        <v>-762.49805000000003</v>
      </c>
      <c r="CU165" s="2">
        <f>[10]testrun_macd_12_26_higher_time_!CJ5</f>
        <v>-1530.2949000000001</v>
      </c>
      <c r="CV165" s="2">
        <f>[10]testrun_macd_12_26_higher_time_!CK5</f>
        <v>-1827.7050999999999</v>
      </c>
      <c r="CW165" s="2">
        <f>[10]testrun_macd_12_26_higher_time_!CL5</f>
        <v>-1272.8965000000001</v>
      </c>
      <c r="CX165" s="2">
        <f>[10]testrun_macd_12_26_higher_time_!CM5</f>
        <v>-1310.4042999999999</v>
      </c>
      <c r="CY165" s="2">
        <f>[10]testrun_macd_12_26_higher_time_!CN5</f>
        <v>-1427.3008</v>
      </c>
      <c r="CZ165" s="2">
        <f>[10]testrun_macd_12_26_higher_time_!CO5</f>
        <v>-2115.4902000000002</v>
      </c>
      <c r="DA165" s="2">
        <f>[10]testrun_macd_12_26_higher_time_!CP5</f>
        <v>-2797.4512</v>
      </c>
      <c r="DB165" s="2">
        <f>[10]testrun_macd_12_26_higher_time_!CQ5</f>
        <v>-1234.2070000000001</v>
      </c>
      <c r="DC165" s="2">
        <f>[10]testrun_macd_12_26_higher_time_!CR5</f>
        <v>-1836.6054999999999</v>
      </c>
      <c r="DD165" s="2">
        <f>[10]testrun_macd_12_26_higher_time_!CS5</f>
        <v>-1995.502</v>
      </c>
      <c r="DE165" s="2">
        <f>[10]testrun_macd_12_26_higher_time_!CT5</f>
        <v>-2697.1484</v>
      </c>
      <c r="DF165" s="2">
        <f>[10]testrun_macd_12_26_higher_time_!CU5</f>
        <v>-3097.4492</v>
      </c>
      <c r="DG165" s="2">
        <f>[10]testrun_macd_12_26_higher_time_!CV5</f>
        <v>-2389.4023000000002</v>
      </c>
      <c r="DH165" s="2">
        <f>[10]testrun_macd_12_26_higher_time_!CW5</f>
        <v>-1292.4473</v>
      </c>
      <c r="DI165" s="2">
        <f>[10]testrun_macd_12_26_higher_time_!CX5</f>
        <v>-1431.9473</v>
      </c>
      <c r="DJ165" s="2">
        <f>[10]testrun_macd_12_26_higher_time_!CY5</f>
        <v>-1493.8965000000001</v>
      </c>
      <c r="DK165" s="2">
        <f>[10]testrun_macd_12_26_higher_time_!CZ5</f>
        <v>-2160.5488</v>
      </c>
      <c r="DL165" s="2">
        <f>[10]testrun_macd_12_26_higher_time_!DA5</f>
        <v>-2080.9472999999998</v>
      </c>
      <c r="DM165" s="2">
        <f>[10]testrun_macd_12_26_higher_time_!DB5</f>
        <v>-4716.25</v>
      </c>
    </row>
    <row r="166" spans="1:117" x14ac:dyDescent="0.3">
      <c r="A166" t="s">
        <v>17</v>
      </c>
      <c r="B166" t="s">
        <v>34</v>
      </c>
      <c r="C166" t="s">
        <v>7</v>
      </c>
      <c r="D166" s="2">
        <f t="shared" si="2"/>
        <v>48152.297609899993</v>
      </c>
      <c r="G166" s="6">
        <f>100*D166/D164</f>
        <v>22.27447991698677</v>
      </c>
      <c r="H166" s="7"/>
      <c r="I166" s="7"/>
      <c r="J166" s="7"/>
      <c r="K166" s="7"/>
      <c r="L166" s="2">
        <f>[10]testrun_macd_12_26_higher_time_!A6</f>
        <v>705.40233999999998</v>
      </c>
      <c r="M166" s="2">
        <f>[10]testrun_macd_12_26_higher_time_!B6</f>
        <v>202.50292999999999</v>
      </c>
      <c r="N166" s="2">
        <f>[10]testrun_macd_12_26_higher_time_!C6</f>
        <v>816.04880000000003</v>
      </c>
      <c r="O166" s="2">
        <f>[10]testrun_macd_12_26_higher_time_!D6</f>
        <v>988.25099999999998</v>
      </c>
      <c r="P166" s="2">
        <f>[10]testrun_macd_12_26_higher_time_!E6</f>
        <v>-61.046875</v>
      </c>
      <c r="Q166" s="2">
        <f>[10]testrun_macd_12_26_higher_time_!F6</f>
        <v>-26.596679999999999</v>
      </c>
      <c r="R166" s="2">
        <f>[10]testrun_macd_12_26_higher_time_!G6</f>
        <v>-82.851560000000006</v>
      </c>
      <c r="S166" s="2">
        <f>[10]testrun_macd_12_26_higher_time_!H6</f>
        <v>-853.95119999999997</v>
      </c>
      <c r="T166" s="2">
        <f>[10]testrun_macd_12_26_higher_time_!I6</f>
        <v>1605.1465000000001</v>
      </c>
      <c r="U166" s="2">
        <f>[10]testrun_macd_12_26_higher_time_!J6</f>
        <v>535.75289999999995</v>
      </c>
      <c r="V166" s="2">
        <f>[10]testrun_macd_12_26_higher_time_!K6</f>
        <v>111.94141</v>
      </c>
      <c r="W166" s="2">
        <f>[10]testrun_macd_12_26_higher_time_!L6</f>
        <v>-467.7998</v>
      </c>
      <c r="X166" s="2">
        <f>[10]testrun_macd_12_26_higher_time_!M6</f>
        <v>-672.80175999999994</v>
      </c>
      <c r="Y166" s="2">
        <f>[10]testrun_macd_12_26_higher_time_!N6</f>
        <v>-356.64940000000001</v>
      </c>
      <c r="Z166" s="2">
        <f>[10]testrun_macd_12_26_higher_time_!O6</f>
        <v>897</v>
      </c>
      <c r="AA166" s="2">
        <f>[10]testrun_macd_12_26_higher_time_!P6</f>
        <v>95.947265999999999</v>
      </c>
      <c r="AB166" s="2">
        <f>[10]testrun_macd_12_26_higher_time_!Q6</f>
        <v>1801.5498</v>
      </c>
      <c r="AC166" s="2">
        <f>[10]testrun_macd_12_26_higher_time_!R6</f>
        <v>477.09863000000001</v>
      </c>
      <c r="AD166" s="2">
        <f>[10]testrun_macd_12_26_higher_time_!S6</f>
        <v>-254.10156000000001</v>
      </c>
      <c r="AE166" s="2">
        <f>[10]testrun_macd_12_26_higher_time_!T6</f>
        <v>166.05078</v>
      </c>
      <c r="AF166" s="2">
        <f>[10]testrun_macd_12_26_higher_time_!U6</f>
        <v>-645.29489999999998</v>
      </c>
      <c r="AG166" s="2">
        <f>[10]testrun_macd_12_26_higher_time_!V6</f>
        <v>726.75</v>
      </c>
      <c r="AH166" s="2">
        <f>[10]testrun_macd_12_26_higher_time_!W6</f>
        <v>-44.697265999999999</v>
      </c>
      <c r="AI166" s="2">
        <f>[10]testrun_macd_12_26_higher_time_!X6</f>
        <v>25.302734000000001</v>
      </c>
      <c r="AJ166" s="2">
        <f>[10]testrun_macd_12_26_higher_time_!Y6</f>
        <v>-1021.9502</v>
      </c>
      <c r="AK166" s="2">
        <f>[10]testrun_macd_12_26_higher_time_!Z6</f>
        <v>330.34766000000002</v>
      </c>
      <c r="AL166" s="2">
        <f>[10]testrun_macd_12_26_higher_time_!AA6</f>
        <v>465.65136999999999</v>
      </c>
      <c r="AM166" s="2">
        <f>[10]testrun_macd_12_26_higher_time_!AB6</f>
        <v>555.79880000000003</v>
      </c>
      <c r="AN166" s="2">
        <f>[10]testrun_macd_12_26_higher_time_!AC6</f>
        <v>767.10253999999998</v>
      </c>
      <c r="AO166" s="2">
        <f>[10]testrun_macd_12_26_higher_time_!AD6</f>
        <v>-169.89746</v>
      </c>
      <c r="AP166" s="2">
        <f>[10]testrun_macd_12_26_higher_time_!AE6</f>
        <v>157.99805000000001</v>
      </c>
      <c r="AQ166" s="2">
        <f>[10]testrun_macd_12_26_higher_time_!AF6</f>
        <v>2823.752</v>
      </c>
      <c r="AR166" s="2">
        <f>[10]testrun_macd_12_26_higher_time_!AG6</f>
        <v>434.75195000000002</v>
      </c>
      <c r="AS166" s="2">
        <f>[10]testrun_macd_12_26_higher_time_!AH6</f>
        <v>1005.74805</v>
      </c>
      <c r="AT166" s="2">
        <f>[10]testrun_macd_12_26_higher_time_!AI6</f>
        <v>647.55079999999998</v>
      </c>
      <c r="AU166" s="2">
        <f>[10]testrun_macd_12_26_higher_time_!AJ6</f>
        <v>1371.4004</v>
      </c>
      <c r="AV166" s="2">
        <f>[10]testrun_macd_12_26_higher_time_!AK6</f>
        <v>661.34766000000002</v>
      </c>
      <c r="AW166" s="2">
        <f>[10]testrun_macd_12_26_higher_time_!AL6</f>
        <v>600.35350000000005</v>
      </c>
      <c r="AX166" s="2">
        <f>[10]testrun_macd_12_26_higher_time_!AM6</f>
        <v>326.94727</v>
      </c>
      <c r="AY166" s="2">
        <f>[10]testrun_macd_12_26_higher_time_!AN6</f>
        <v>17.347656000000001</v>
      </c>
      <c r="AZ166" s="2">
        <f>[10]testrun_macd_12_26_higher_time_!AO6</f>
        <v>2675.1055000000001</v>
      </c>
      <c r="BA166" s="2">
        <f>[10]testrun_macd_12_26_higher_time_!AP6</f>
        <v>1976.7030999999999</v>
      </c>
      <c r="BB166" s="2">
        <f>[10]testrun_macd_12_26_higher_time_!AQ6</f>
        <v>680.60155999999995</v>
      </c>
      <c r="BC166" s="2">
        <f>[10]testrun_macd_12_26_higher_time_!AR6</f>
        <v>-874.39649999999995</v>
      </c>
      <c r="BD166" s="2">
        <f>[10]testrun_macd_12_26_higher_time_!AS6</f>
        <v>343.60059999999999</v>
      </c>
      <c r="BE166" s="2">
        <f>[10]testrun_macd_12_26_higher_time_!AT6</f>
        <v>536.14940000000001</v>
      </c>
      <c r="BF166" s="2">
        <f>[10]testrun_macd_12_26_higher_time_!AU6</f>
        <v>1055.1016</v>
      </c>
      <c r="BG166" s="2">
        <f>[10]testrun_macd_12_26_higher_time_!AV6</f>
        <v>-245.25586000000001</v>
      </c>
      <c r="BH166" s="2">
        <f>[10]testrun_macd_12_26_higher_time_!AW6</f>
        <v>879.19920000000002</v>
      </c>
      <c r="BI166" s="2">
        <f>[10]testrun_macd_12_26_higher_time_!AX6</f>
        <v>-626.30273</v>
      </c>
      <c r="BJ166" s="2">
        <f>[10]testrun_macd_12_26_higher_time_!AY6</f>
        <v>392.40039999999999</v>
      </c>
      <c r="BK166" s="2">
        <f>[10]testrun_macd_12_26_higher_time_!AZ6</f>
        <v>-1795.9512</v>
      </c>
      <c r="BL166" s="2">
        <f>[10]testrun_macd_12_26_higher_time_!BA6</f>
        <v>932.84180000000003</v>
      </c>
      <c r="BM166" s="2">
        <f>[10]testrun_macd_12_26_higher_time_!BB6</f>
        <v>-177.60156000000001</v>
      </c>
      <c r="BN166" s="2">
        <f>[10]testrun_macd_12_26_higher_time_!BC6</f>
        <v>2547.2069999999999</v>
      </c>
      <c r="BO166" s="2">
        <f>[10]testrun_macd_12_26_higher_time_!BD6</f>
        <v>57.201169999999998</v>
      </c>
      <c r="BP166" s="2">
        <f>[10]testrun_macd_12_26_higher_time_!BE6</f>
        <v>1801.7988</v>
      </c>
      <c r="BQ166" s="2">
        <f>[10]testrun_macd_12_26_higher_time_!BF6</f>
        <v>-897.74414000000002</v>
      </c>
      <c r="BR166" s="2">
        <f>[10]testrun_macd_12_26_higher_time_!BG6</f>
        <v>855.49805000000003</v>
      </c>
      <c r="BS166" s="2">
        <f>[10]testrun_macd_12_26_higher_time_!BH6</f>
        <v>-282.39843999999999</v>
      </c>
      <c r="BT166" s="2">
        <f>[10]testrun_macd_12_26_higher_time_!BI6</f>
        <v>-969.20703000000003</v>
      </c>
      <c r="BU166" s="2">
        <f>[10]testrun_macd_12_26_higher_time_!BJ6</f>
        <v>1042.752</v>
      </c>
      <c r="BV166" s="2">
        <f>[10]testrun_macd_12_26_higher_time_!BK6</f>
        <v>-602.15137000000004</v>
      </c>
      <c r="BW166" s="2">
        <f>[10]testrun_macd_12_26_higher_time_!BL6</f>
        <v>252.94434000000001</v>
      </c>
      <c r="BX166" s="2">
        <f>[10]testrun_macd_12_26_higher_time_!BM6</f>
        <v>3.9980468999999998</v>
      </c>
      <c r="BY166" s="2">
        <f>[10]testrun_macd_12_26_higher_time_!BN6</f>
        <v>-1261.1016</v>
      </c>
      <c r="BZ166" s="2">
        <f>[10]testrun_macd_12_26_higher_time_!BO6</f>
        <v>314.55860000000001</v>
      </c>
      <c r="CA166" s="2">
        <f>[10]testrun_macd_12_26_higher_time_!BP6</f>
        <v>60.496093999999999</v>
      </c>
      <c r="CB166" s="2">
        <f>[10]testrun_macd_12_26_higher_time_!BQ6</f>
        <v>343.36133000000001</v>
      </c>
      <c r="CC166" s="2">
        <f>[10]testrun_macd_12_26_higher_time_!BR6</f>
        <v>385.84179999999998</v>
      </c>
      <c r="CD166" s="2">
        <f>[10]testrun_macd_12_26_higher_time_!BS6</f>
        <v>415.49023</v>
      </c>
      <c r="CE166" s="2">
        <f>[10]testrun_macd_12_26_higher_time_!BT6</f>
        <v>-33.205080000000002</v>
      </c>
      <c r="CF166" s="2">
        <f>[10]testrun_macd_12_26_higher_time_!BU6</f>
        <v>1603.6445000000001</v>
      </c>
      <c r="CG166" s="2">
        <f>[10]testrun_macd_12_26_higher_time_!BV6</f>
        <v>42.302734000000001</v>
      </c>
      <c r="CH166" s="2">
        <f>[10]testrun_macd_12_26_higher_time_!BW6</f>
        <v>-931.90039999999999</v>
      </c>
      <c r="CI166" s="2">
        <f>[10]testrun_macd_12_26_higher_time_!BX6</f>
        <v>256.69727</v>
      </c>
      <c r="CJ166" s="2">
        <f>[10]testrun_macd_12_26_higher_time_!BY6</f>
        <v>81.394530000000003</v>
      </c>
      <c r="CK166" s="2">
        <f>[10]testrun_macd_12_26_higher_time_!BZ6</f>
        <v>840.29296999999997</v>
      </c>
      <c r="CL166" s="2">
        <f>[10]testrun_macd_12_26_higher_time_!CA6</f>
        <v>-737.80273</v>
      </c>
      <c r="CM166" s="2">
        <f>[10]testrun_macd_12_26_higher_time_!CB6</f>
        <v>1264.1953000000001</v>
      </c>
      <c r="CN166" s="2">
        <f>[10]testrun_macd_12_26_higher_time_!CC6</f>
        <v>-1192.0996</v>
      </c>
      <c r="CO166" s="2">
        <f>[10]testrun_macd_12_26_higher_time_!CD6</f>
        <v>1086.2969000000001</v>
      </c>
      <c r="CP166" s="2">
        <f>[10]testrun_macd_12_26_higher_time_!CE6</f>
        <v>188.59961000000001</v>
      </c>
      <c r="CQ166" s="2">
        <f>[10]testrun_macd_12_26_higher_time_!CF6</f>
        <v>185.38866999999999</v>
      </c>
      <c r="CR166" s="2">
        <f>[10]testrun_macd_12_26_higher_time_!CG6</f>
        <v>758.09960000000001</v>
      </c>
      <c r="CS166" s="2">
        <f>[10]testrun_macd_12_26_higher_time_!CH6</f>
        <v>630.19920000000002</v>
      </c>
      <c r="CT166" s="2">
        <f>[10]testrun_macd_12_26_higher_time_!CI6</f>
        <v>2649.4004</v>
      </c>
      <c r="CU166" s="2">
        <f>[10]testrun_macd_12_26_higher_time_!CJ6</f>
        <v>390.11523</v>
      </c>
      <c r="CV166" s="2">
        <f>[10]testrun_macd_12_26_higher_time_!CK6</f>
        <v>423.49220000000003</v>
      </c>
      <c r="CW166" s="2">
        <f>[10]testrun_macd_12_26_higher_time_!CL6</f>
        <v>1672.3027</v>
      </c>
      <c r="CX166" s="2">
        <f>[10]testrun_macd_12_26_higher_time_!CM6</f>
        <v>533.69335999999998</v>
      </c>
      <c r="CY166" s="2">
        <f>[10]testrun_macd_12_26_higher_time_!CN6</f>
        <v>593.69920000000002</v>
      </c>
      <c r="CZ166" s="2">
        <f>[10]testrun_macd_12_26_higher_time_!CO6</f>
        <v>621.66405999999995</v>
      </c>
      <c r="DA166" s="2">
        <f>[10]testrun_macd_12_26_higher_time_!CP6</f>
        <v>80.097660000000005</v>
      </c>
      <c r="DB166" s="2">
        <f>[10]testrun_macd_12_26_higher_time_!CQ6</f>
        <v>1001.43555</v>
      </c>
      <c r="DC166" s="2">
        <f>[10]testrun_macd_12_26_higher_time_!CR6</f>
        <v>651.24414000000002</v>
      </c>
      <c r="DD166" s="2">
        <f>[10]testrun_macd_12_26_higher_time_!CS6</f>
        <v>-238.95508000000001</v>
      </c>
      <c r="DE166" s="2">
        <f>[10]testrun_macd_12_26_higher_time_!CT6</f>
        <v>-1059.2969000000001</v>
      </c>
      <c r="DF166" s="2">
        <f>[10]testrun_macd_12_26_higher_time_!CU6</f>
        <v>-662.34766000000002</v>
      </c>
      <c r="DG166" s="2">
        <f>[10]testrun_macd_12_26_higher_time_!CV6</f>
        <v>76.845699999999994</v>
      </c>
      <c r="DH166" s="2">
        <f>[10]testrun_macd_12_26_higher_time_!CW6</f>
        <v>3289.8496</v>
      </c>
      <c r="DI166" s="2">
        <f>[10]testrun_macd_12_26_higher_time_!CX6</f>
        <v>953.25194999999997</v>
      </c>
      <c r="DJ166" s="2">
        <f>[10]testrun_macd_12_26_higher_time_!CY6</f>
        <v>2729.7577999999999</v>
      </c>
      <c r="DK166" s="2">
        <f>[10]testrun_macd_12_26_higher_time_!CZ6</f>
        <v>3311.2460000000001</v>
      </c>
      <c r="DL166" s="2">
        <f>[10]testrun_macd_12_26_higher_time_!DA6</f>
        <v>4920.8046999999997</v>
      </c>
      <c r="DM166" s="2">
        <f>[10]testrun_macd_12_26_higher_time_!DB6</f>
        <v>-2312.0508</v>
      </c>
    </row>
    <row r="167" spans="1:117" x14ac:dyDescent="0.3">
      <c r="A167" t="s">
        <v>17</v>
      </c>
      <c r="B167" s="1" t="s">
        <v>0</v>
      </c>
      <c r="C167" t="s">
        <v>5</v>
      </c>
      <c r="D167" s="2">
        <f t="shared" si="2"/>
        <v>84816.17970162</v>
      </c>
      <c r="E167">
        <f>COUNT(L169:DZ169)</f>
        <v>106</v>
      </c>
      <c r="F167" s="5">
        <f>COUNTIF(L169:DZ169,"&gt;0")</f>
        <v>56</v>
      </c>
      <c r="G167" s="6">
        <f>100 *F167/E167</f>
        <v>52.830188679245282</v>
      </c>
      <c r="H167" s="7"/>
      <c r="I167" s="7"/>
      <c r="J167" s="8">
        <f>SUM(D164,D167,D170,D173,D176,D179)</f>
        <v>453166.39410401997</v>
      </c>
      <c r="K167" s="6"/>
      <c r="L167" s="2">
        <f>[10]testrun_macd_12_26_higher_time_!A10</f>
        <v>648.45119999999997</v>
      </c>
      <c r="M167" s="2">
        <f>[10]testrun_macd_12_26_higher_time_!B10</f>
        <v>261.9502</v>
      </c>
      <c r="N167" s="2">
        <f>[10]testrun_macd_12_26_higher_time_!C10</f>
        <v>267.64940000000001</v>
      </c>
      <c r="O167" s="2">
        <f>[10]testrun_macd_12_26_higher_time_!D10</f>
        <v>483.90039999999999</v>
      </c>
      <c r="P167" s="2">
        <f>[10]testrun_macd_12_26_higher_time_!E10</f>
        <v>1058.8496</v>
      </c>
      <c r="Q167" s="2">
        <f>[10]testrun_macd_12_26_higher_time_!F10</f>
        <v>304.80077999999997</v>
      </c>
      <c r="R167" s="2">
        <f>[10]testrun_macd_12_26_higher_time_!G10</f>
        <v>639.39940000000001</v>
      </c>
      <c r="S167" s="2">
        <f>[10]testrun_macd_12_26_higher_time_!H10</f>
        <v>1167.4004</v>
      </c>
      <c r="T167" s="2">
        <f>[10]testrun_macd_12_26_higher_time_!I10</f>
        <v>0</v>
      </c>
      <c r="U167" s="2">
        <f>[10]testrun_macd_12_26_higher_time_!J10</f>
        <v>880.90039999999999</v>
      </c>
      <c r="V167" s="2">
        <f>[10]testrun_macd_12_26_higher_time_!K10</f>
        <v>1274.2998</v>
      </c>
      <c r="W167" s="2">
        <f>[10]testrun_macd_12_26_higher_time_!L10</f>
        <v>825.84960000000001</v>
      </c>
      <c r="X167" s="2">
        <f>[10]testrun_macd_12_26_higher_time_!M10</f>
        <v>1229.0996</v>
      </c>
      <c r="Y167" s="2">
        <f>[10]testrun_macd_12_26_higher_time_!N10</f>
        <v>0.40039061999999997</v>
      </c>
      <c r="Z167" s="2">
        <f>[10]testrun_macd_12_26_higher_time_!O10</f>
        <v>854.85059999999999</v>
      </c>
      <c r="AA167" s="2">
        <f>[10]testrun_macd_12_26_higher_time_!P10</f>
        <v>526.5</v>
      </c>
      <c r="AB167" s="2">
        <f>[10]testrun_macd_12_26_higher_time_!Q10</f>
        <v>1146.5498</v>
      </c>
      <c r="AC167" s="2">
        <f>[10]testrun_macd_12_26_higher_time_!R10</f>
        <v>482</v>
      </c>
      <c r="AD167" s="2">
        <f>[10]testrun_macd_12_26_higher_time_!S10</f>
        <v>689.34862999999996</v>
      </c>
      <c r="AE167" s="2">
        <f>[10]testrun_macd_12_26_higher_time_!T10</f>
        <v>424.35059999999999</v>
      </c>
      <c r="AF167" s="2">
        <f>[10]testrun_macd_12_26_higher_time_!U10</f>
        <v>1269.2002</v>
      </c>
      <c r="AG167" s="2">
        <f>[10]testrun_macd_12_26_higher_time_!V10</f>
        <v>0</v>
      </c>
      <c r="AH167" s="2">
        <f>[10]testrun_macd_12_26_higher_time_!W10</f>
        <v>211.20116999999999</v>
      </c>
      <c r="AI167" s="2">
        <f>[10]testrun_macd_12_26_higher_time_!X10</f>
        <v>590.44920000000002</v>
      </c>
      <c r="AJ167" s="2">
        <f>[10]testrun_macd_12_26_higher_time_!Y10</f>
        <v>30.950195000000001</v>
      </c>
      <c r="AK167" s="2">
        <f>[10]testrun_macd_12_26_higher_time_!Z10</f>
        <v>386.99901999999997</v>
      </c>
      <c r="AL167" s="2">
        <f>[10]testrun_macd_12_26_higher_time_!AA10</f>
        <v>544.75</v>
      </c>
      <c r="AM167" s="2">
        <f>[10]testrun_macd_12_26_higher_time_!AB10</f>
        <v>1293.9004</v>
      </c>
      <c r="AN167" s="2">
        <f>[10]testrun_macd_12_26_higher_time_!AC10</f>
        <v>269.25</v>
      </c>
      <c r="AO167" s="2">
        <f>[10]testrun_macd_12_26_higher_time_!AD10</f>
        <v>762.7002</v>
      </c>
      <c r="AP167" s="2">
        <f>[10]testrun_macd_12_26_higher_time_!AE10</f>
        <v>497.15136999999999</v>
      </c>
      <c r="AQ167" s="2">
        <f>[10]testrun_macd_12_26_higher_time_!AF10</f>
        <v>666.0498</v>
      </c>
      <c r="AR167" s="2">
        <f>[10]testrun_macd_12_26_higher_time_!AG10</f>
        <v>1040.2002</v>
      </c>
      <c r="AS167" s="2">
        <f>[10]testrun_macd_12_26_higher_time_!AH10</f>
        <v>122.10058600000001</v>
      </c>
      <c r="AT167" s="2">
        <f>[10]testrun_macd_12_26_higher_time_!AI10</f>
        <v>559.69920000000002</v>
      </c>
      <c r="AU167" s="2">
        <f>[10]testrun_macd_12_26_higher_time_!AJ10</f>
        <v>942.70119999999997</v>
      </c>
      <c r="AV167" s="2">
        <f>[10]testrun_macd_12_26_higher_time_!AK10</f>
        <v>149.09961000000001</v>
      </c>
      <c r="AW167" s="2">
        <f>[10]testrun_macd_12_26_higher_time_!AL10</f>
        <v>801.19824000000006</v>
      </c>
      <c r="AX167" s="2">
        <f>[10]testrun_macd_12_26_higher_time_!AM10</f>
        <v>1771.749</v>
      </c>
      <c r="AY167" s="2">
        <f>[10]testrun_macd_12_26_higher_time_!AN10</f>
        <v>186.64940999999999</v>
      </c>
      <c r="AZ167" s="2">
        <f>[10]testrun_macd_12_26_higher_time_!AO10</f>
        <v>2063.4004</v>
      </c>
      <c r="BA167" s="2">
        <f>[10]testrun_macd_12_26_higher_time_!AP10</f>
        <v>464.10059999999999</v>
      </c>
      <c r="BB167" s="2">
        <f>[10]testrun_macd_12_26_higher_time_!AQ10</f>
        <v>568.35059999999999</v>
      </c>
      <c r="BC167" s="2">
        <f>[10]testrun_macd_12_26_higher_time_!AR10</f>
        <v>891.2998</v>
      </c>
      <c r="BD167" s="2">
        <f>[10]testrun_macd_12_26_higher_time_!AS10</f>
        <v>0</v>
      </c>
      <c r="BE167" s="2">
        <f>[10]testrun_macd_12_26_higher_time_!AT10</f>
        <v>1363.9492</v>
      </c>
      <c r="BF167" s="2">
        <f>[10]testrun_macd_12_26_higher_time_!AU10</f>
        <v>246.15038999999999</v>
      </c>
      <c r="BG167" s="2">
        <f>[10]testrun_macd_12_26_higher_time_!AV10</f>
        <v>259.04883000000001</v>
      </c>
      <c r="BH167" s="2">
        <f>[10]testrun_macd_12_26_higher_time_!AW10</f>
        <v>1506.25</v>
      </c>
      <c r="BI167" s="2">
        <f>[10]testrun_macd_12_26_higher_time_!AX10</f>
        <v>1603.7988</v>
      </c>
      <c r="BJ167" s="2">
        <f>[10]testrun_macd_12_26_higher_time_!AY10</f>
        <v>1058.6973</v>
      </c>
      <c r="BK167" s="2">
        <f>[10]testrun_macd_12_26_higher_time_!AZ10</f>
        <v>491.35156000000001</v>
      </c>
      <c r="BL167" s="2">
        <f>[10]testrun_macd_12_26_higher_time_!BA10</f>
        <v>525.89844000000005</v>
      </c>
      <c r="BM167" s="2">
        <f>[10]testrun_macd_12_26_higher_time_!BB10</f>
        <v>1311.3008</v>
      </c>
      <c r="BN167" s="2">
        <f>[10]testrun_macd_12_26_higher_time_!BC10</f>
        <v>820.49805000000003</v>
      </c>
      <c r="BO167" s="2">
        <f>[10]testrun_macd_12_26_higher_time_!BD10</f>
        <v>1278.0488</v>
      </c>
      <c r="BP167" s="2">
        <f>[10]testrun_macd_12_26_higher_time_!BE10</f>
        <v>892.54880000000003</v>
      </c>
      <c r="BQ167" s="2">
        <f>[10]testrun_macd_12_26_higher_time_!BF10</f>
        <v>125.25</v>
      </c>
      <c r="BR167" s="2">
        <f>[10]testrun_macd_12_26_higher_time_!BG10</f>
        <v>1007.6484400000001</v>
      </c>
      <c r="BS167" s="2">
        <f>[10]testrun_macd_12_26_higher_time_!BH10</f>
        <v>814.45119999999997</v>
      </c>
      <c r="BT167" s="2">
        <f>[10]testrun_macd_12_26_higher_time_!BI10</f>
        <v>2005.248</v>
      </c>
      <c r="BU167" s="2">
        <f>[10]testrun_macd_12_26_higher_time_!BJ10</f>
        <v>534.14940000000001</v>
      </c>
      <c r="BV167" s="2">
        <f>[10]testrun_macd_12_26_higher_time_!BK10</f>
        <v>1225.2998</v>
      </c>
      <c r="BW167" s="2">
        <f>[10]testrun_macd_12_26_higher_time_!BL10</f>
        <v>1261.5</v>
      </c>
      <c r="BX167" s="2">
        <f>[10]testrun_macd_12_26_higher_time_!BM10</f>
        <v>206.59961000000001</v>
      </c>
      <c r="BY167" s="2">
        <f>[10]testrun_macd_12_26_higher_time_!BN10</f>
        <v>1557.4492</v>
      </c>
      <c r="BZ167" s="2">
        <f>[10]testrun_macd_12_26_higher_time_!BO10</f>
        <v>1059.0508</v>
      </c>
      <c r="CA167" s="2">
        <f>[10]testrun_macd_12_26_higher_time_!BP10</f>
        <v>388.35156000000001</v>
      </c>
      <c r="CB167" s="2">
        <f>[10]testrun_macd_12_26_higher_time_!BQ10</f>
        <v>681.20119999999997</v>
      </c>
      <c r="CC167" s="2">
        <f>[10]testrun_macd_12_26_higher_time_!BR10</f>
        <v>73.599609999999998</v>
      </c>
      <c r="CD167" s="2">
        <f>[10]testrun_macd_12_26_higher_time_!BS10</f>
        <v>917.19920000000002</v>
      </c>
      <c r="CE167" s="2">
        <f>[10]testrun_macd_12_26_higher_time_!BT10</f>
        <v>488.44922000000003</v>
      </c>
      <c r="CF167" s="2">
        <f>[10]testrun_macd_12_26_higher_time_!BU10</f>
        <v>1066.0508</v>
      </c>
      <c r="CG167" s="2">
        <f>[10]testrun_macd_12_26_higher_time_!BV10</f>
        <v>387</v>
      </c>
      <c r="CH167" s="2">
        <f>[10]testrun_macd_12_26_higher_time_!BW10</f>
        <v>442.80273</v>
      </c>
      <c r="CI167" s="2">
        <f>[10]testrun_macd_12_26_higher_time_!BX10</f>
        <v>559</v>
      </c>
      <c r="CJ167" s="2">
        <f>[10]testrun_macd_12_26_higher_time_!BY10</f>
        <v>544.80079999999998</v>
      </c>
      <c r="CK167" s="2">
        <f>[10]testrun_macd_12_26_higher_time_!BZ10</f>
        <v>190.80078</v>
      </c>
      <c r="CL167" s="2">
        <f>[10]testrun_macd_12_26_higher_time_!CA10</f>
        <v>1844.6992</v>
      </c>
      <c r="CM167" s="2">
        <f>[10]testrun_macd_12_26_higher_time_!CB10</f>
        <v>1157.5977</v>
      </c>
      <c r="CN167" s="2">
        <f>[10]testrun_macd_12_26_higher_time_!CC10</f>
        <v>947.09766000000002</v>
      </c>
      <c r="CO167" s="2">
        <f>[10]testrun_macd_12_26_higher_time_!CD10</f>
        <v>993.89844000000005</v>
      </c>
      <c r="CP167" s="2">
        <f>[10]testrun_macd_12_26_higher_time_!CE10</f>
        <v>475.79883000000001</v>
      </c>
      <c r="CQ167" s="2">
        <f>[10]testrun_macd_12_26_higher_time_!CF10</f>
        <v>545.30079999999998</v>
      </c>
      <c r="CR167" s="2">
        <f>[10]testrun_macd_12_26_higher_time_!CG10</f>
        <v>1859.2012</v>
      </c>
      <c r="CS167" s="2">
        <f>[10]testrun_macd_12_26_higher_time_!CH10</f>
        <v>2051.6992</v>
      </c>
      <c r="CT167" s="2">
        <f>[10]testrun_macd_12_26_higher_time_!CI10</f>
        <v>489.90039999999999</v>
      </c>
      <c r="CU167" s="2">
        <f>[10]testrun_macd_12_26_higher_time_!CJ10</f>
        <v>339.19922000000003</v>
      </c>
      <c r="CV167" s="2">
        <f>[10]testrun_macd_12_26_higher_time_!CK10</f>
        <v>740.19727</v>
      </c>
      <c r="CW167" s="2">
        <f>[10]testrun_macd_12_26_higher_time_!CL10</f>
        <v>184.39843999999999</v>
      </c>
      <c r="CX167" s="2">
        <f>[10]testrun_macd_12_26_higher_time_!CM10</f>
        <v>276.20116999999999</v>
      </c>
      <c r="CY167" s="2">
        <f>[10]testrun_macd_12_26_higher_time_!CN10</f>
        <v>354.30077999999997</v>
      </c>
      <c r="CZ167" s="2">
        <f>[10]testrun_macd_12_26_higher_time_!CO10</f>
        <v>2228.498</v>
      </c>
      <c r="DA167" s="2">
        <f>[10]testrun_macd_12_26_higher_time_!CP10</f>
        <v>389.69922000000003</v>
      </c>
      <c r="DB167" s="2">
        <f>[10]testrun_macd_12_26_higher_time_!CQ10</f>
        <v>730</v>
      </c>
      <c r="DC167" s="2">
        <f>[10]testrun_macd_12_26_higher_time_!CR10</f>
        <v>0</v>
      </c>
      <c r="DD167" s="2">
        <f>[10]testrun_macd_12_26_higher_time_!CS10</f>
        <v>709.09960000000001</v>
      </c>
      <c r="DE167" s="2">
        <f>[10]testrun_macd_12_26_higher_time_!CT10</f>
        <v>506.69922000000003</v>
      </c>
      <c r="DF167" s="2">
        <f>[10]testrun_macd_12_26_higher_time_!CU10</f>
        <v>2696.4004</v>
      </c>
      <c r="DG167" s="2">
        <f>[10]testrun_macd_12_26_higher_time_!CV10</f>
        <v>404.04883000000001</v>
      </c>
      <c r="DH167" s="2">
        <f>[10]testrun_macd_12_26_higher_time_!CW10</f>
        <v>3288.25</v>
      </c>
      <c r="DI167" s="2">
        <f>[10]testrun_macd_12_26_higher_time_!CX10</f>
        <v>888.69920000000002</v>
      </c>
      <c r="DJ167" s="2">
        <f>[10]testrun_macd_12_26_higher_time_!CY10</f>
        <v>1092.7988</v>
      </c>
      <c r="DK167" s="2">
        <f>[10]testrun_macd_12_26_higher_time_!CZ10</f>
        <v>263.65039999999999</v>
      </c>
      <c r="DL167" s="2">
        <f>[10]testrun_macd_12_26_higher_time_!DA10</f>
        <v>0</v>
      </c>
      <c r="DM167" s="2">
        <f>[10]testrun_macd_12_26_higher_time_!DB10</f>
        <v>3215.7012</v>
      </c>
    </row>
    <row r="168" spans="1:117" x14ac:dyDescent="0.3">
      <c r="A168" t="s">
        <v>17</v>
      </c>
      <c r="B168" s="1" t="s">
        <v>0</v>
      </c>
      <c r="C168" t="s">
        <v>6</v>
      </c>
      <c r="D168" s="2">
        <f t="shared" si="2"/>
        <v>-78022.574190000028</v>
      </c>
      <c r="F168" s="5"/>
      <c r="G168" s="7"/>
      <c r="H168" s="7"/>
      <c r="I168" s="7"/>
      <c r="J168" s="8">
        <f>SUM(D165,D168,D171,D174,D177,D180)</f>
        <v>-393471.03504834004</v>
      </c>
      <c r="K168" s="7"/>
      <c r="L168" s="2">
        <f>[10]testrun_macd_12_26_higher_time_!A11</f>
        <v>-622.84862999999996</v>
      </c>
      <c r="M168" s="2">
        <f>[10]testrun_macd_12_26_higher_time_!B11</f>
        <v>-618.5</v>
      </c>
      <c r="N168" s="2">
        <f>[10]testrun_macd_12_26_higher_time_!C11</f>
        <v>-908.75099999999998</v>
      </c>
      <c r="O168" s="2">
        <f>[10]testrun_macd_12_26_higher_time_!D11</f>
        <v>-470.64940000000001</v>
      </c>
      <c r="P168" s="2">
        <f>[10]testrun_macd_12_26_higher_time_!E11</f>
        <v>-429.89940000000001</v>
      </c>
      <c r="Q168" s="2">
        <f>[10]testrun_macd_12_26_higher_time_!F11</f>
        <v>-398.69922000000003</v>
      </c>
      <c r="R168" s="2">
        <f>[10]testrun_macd_12_26_higher_time_!G11</f>
        <v>-733.10059999999999</v>
      </c>
      <c r="S168" s="2">
        <f>[10]testrun_macd_12_26_higher_time_!H11</f>
        <v>-351.25</v>
      </c>
      <c r="T168" s="2">
        <f>[10]testrun_macd_12_26_higher_time_!I11</f>
        <v>-1523.6484</v>
      </c>
      <c r="U168" s="2">
        <f>[10]testrun_macd_12_26_higher_time_!J11</f>
        <v>-583.59960000000001</v>
      </c>
      <c r="V168" s="2">
        <f>[10]testrun_macd_12_26_higher_time_!K11</f>
        <v>-174.64940999999999</v>
      </c>
      <c r="W168" s="2">
        <f>[10]testrun_macd_12_26_higher_time_!L11</f>
        <v>-221.85059000000001</v>
      </c>
      <c r="X168" s="2">
        <f>[10]testrun_macd_12_26_higher_time_!M11</f>
        <v>-395.7002</v>
      </c>
      <c r="Y168" s="2">
        <f>[10]testrun_macd_12_26_higher_time_!N11</f>
        <v>-1290.752</v>
      </c>
      <c r="Z168" s="2">
        <f>[10]testrun_macd_12_26_higher_time_!O11</f>
        <v>-1009.6006</v>
      </c>
      <c r="AA168" s="2">
        <f>[10]testrun_macd_12_26_higher_time_!P11</f>
        <v>-519.20119999999997</v>
      </c>
      <c r="AB168" s="2">
        <f>[10]testrun_macd_12_26_higher_time_!Q11</f>
        <v>-353.0498</v>
      </c>
      <c r="AC168" s="2">
        <f>[10]testrun_macd_12_26_higher_time_!R11</f>
        <v>-230.0498</v>
      </c>
      <c r="AD168" s="2">
        <f>[10]testrun_macd_12_26_higher_time_!S11</f>
        <v>-351.35059999999999</v>
      </c>
      <c r="AE168" s="2">
        <f>[10]testrun_macd_12_26_higher_time_!T11</f>
        <v>-240.84863000000001</v>
      </c>
      <c r="AF168" s="2">
        <f>[10]testrun_macd_12_26_higher_time_!U11</f>
        <v>-80.649413999999993</v>
      </c>
      <c r="AG168" s="2">
        <f>[10]testrun_macd_12_26_higher_time_!V11</f>
        <v>-325.99901999999997</v>
      </c>
      <c r="AH168" s="2">
        <f>[10]testrun_macd_12_26_higher_time_!W11</f>
        <v>-164.15038999999999</v>
      </c>
      <c r="AI168" s="2">
        <f>[10]testrun_macd_12_26_higher_time_!X11</f>
        <v>-176.65136999999999</v>
      </c>
      <c r="AJ168" s="2">
        <f>[10]testrun_macd_12_26_higher_time_!Y11</f>
        <v>-860.30079999999998</v>
      </c>
      <c r="AK168" s="2">
        <f>[10]testrun_macd_12_26_higher_time_!Z11</f>
        <v>-379.00098000000003</v>
      </c>
      <c r="AL168" s="2">
        <f>[10]testrun_macd_12_26_higher_time_!AA11</f>
        <v>-810.80079999999998</v>
      </c>
      <c r="AM168" s="2">
        <f>[10]testrun_macd_12_26_higher_time_!AB11</f>
        <v>-167.29883000000001</v>
      </c>
      <c r="AN168" s="2">
        <f>[10]testrun_macd_12_26_higher_time_!AC11</f>
        <v>-878.5</v>
      </c>
      <c r="AO168" s="2">
        <f>[10]testrun_macd_12_26_higher_time_!AD11</f>
        <v>-1079.9502</v>
      </c>
      <c r="AP168" s="2">
        <f>[10]testrun_macd_12_26_higher_time_!AE11</f>
        <v>-941.29880000000003</v>
      </c>
      <c r="AQ168" s="2">
        <f>[10]testrun_macd_12_26_higher_time_!AF11</f>
        <v>-1969.3496</v>
      </c>
      <c r="AR168" s="2">
        <f>[10]testrun_macd_12_26_higher_time_!AG11</f>
        <v>-923.84862999999996</v>
      </c>
      <c r="AS168" s="2">
        <f>[10]testrun_macd_12_26_higher_time_!AH11</f>
        <v>-902.7002</v>
      </c>
      <c r="AT168" s="2">
        <f>[10]testrun_macd_12_26_higher_time_!AI11</f>
        <v>-611.25</v>
      </c>
      <c r="AU168" s="2">
        <f>[10]testrun_macd_12_26_higher_time_!AJ11</f>
        <v>0</v>
      </c>
      <c r="AV168" s="2">
        <f>[10]testrun_macd_12_26_higher_time_!AK11</f>
        <v>-1178.251</v>
      </c>
      <c r="AW168" s="2">
        <f>[10]testrun_macd_12_26_higher_time_!AL11</f>
        <v>-220.30078</v>
      </c>
      <c r="AX168" s="2">
        <f>[10]testrun_macd_12_26_higher_time_!AM11</f>
        <v>-480.65039999999999</v>
      </c>
      <c r="AY168" s="2">
        <f>[10]testrun_macd_12_26_higher_time_!AN11</f>
        <v>-822.89940000000001</v>
      </c>
      <c r="AZ168" s="2">
        <f>[10]testrun_macd_12_26_higher_time_!AO11</f>
        <v>-133.64940999999999</v>
      </c>
      <c r="BA168" s="2">
        <f>[10]testrun_macd_12_26_higher_time_!AP11</f>
        <v>-1145.001</v>
      </c>
      <c r="BB168" s="2">
        <f>[10]testrun_macd_12_26_higher_time_!AQ11</f>
        <v>-382.5</v>
      </c>
      <c r="BC168" s="2">
        <f>[10]testrun_macd_12_26_higher_time_!AR11</f>
        <v>-455.7002</v>
      </c>
      <c r="BD168" s="2">
        <f>[10]testrun_macd_12_26_higher_time_!AS11</f>
        <v>-901.7998</v>
      </c>
      <c r="BE168" s="2">
        <f>[10]testrun_macd_12_26_higher_time_!AT11</f>
        <v>0</v>
      </c>
      <c r="BF168" s="2">
        <f>[10]testrun_macd_12_26_higher_time_!AU11</f>
        <v>-1507.4004</v>
      </c>
      <c r="BG168" s="2">
        <f>[10]testrun_macd_12_26_higher_time_!AV11</f>
        <v>-1271.1992</v>
      </c>
      <c r="BH168" s="2">
        <f>[10]testrun_macd_12_26_higher_time_!AW11</f>
        <v>-1156.498</v>
      </c>
      <c r="BI168" s="2">
        <f>[10]testrun_macd_12_26_higher_time_!AX11</f>
        <v>-181.94922</v>
      </c>
      <c r="BJ168" s="2">
        <f>[10]testrun_macd_12_26_higher_time_!AY11</f>
        <v>-433.95116999999999</v>
      </c>
      <c r="BK168" s="2">
        <f>[10]testrun_macd_12_26_higher_time_!AZ11</f>
        <v>0</v>
      </c>
      <c r="BL168" s="2">
        <f>[10]testrun_macd_12_26_higher_time_!BA11</f>
        <v>-1429.7012</v>
      </c>
      <c r="BM168" s="2">
        <f>[10]testrun_macd_12_26_higher_time_!BB11</f>
        <v>-933.5</v>
      </c>
      <c r="BN168" s="2">
        <f>[10]testrun_macd_12_26_higher_time_!BC11</f>
        <v>-1431.1054999999999</v>
      </c>
      <c r="BO168" s="2">
        <f>[10]testrun_macd_12_26_higher_time_!BD11</f>
        <v>-789.5</v>
      </c>
      <c r="BP168" s="2">
        <f>[10]testrun_macd_12_26_higher_time_!BE11</f>
        <v>-1750.7012</v>
      </c>
      <c r="BQ168" s="2">
        <f>[10]testrun_macd_12_26_higher_time_!BF11</f>
        <v>-885.15233999999998</v>
      </c>
      <c r="BR168" s="2">
        <f>[10]testrun_macd_12_26_higher_time_!BG11</f>
        <v>-202.09961000000001</v>
      </c>
      <c r="BS168" s="2">
        <f>[10]testrun_macd_12_26_higher_time_!BH11</f>
        <v>-48.949219999999997</v>
      </c>
      <c r="BT168" s="2">
        <f>[10]testrun_macd_12_26_higher_time_!BI11</f>
        <v>-471.4502</v>
      </c>
      <c r="BU168" s="2">
        <f>[10]testrun_macd_12_26_higher_time_!BJ11</f>
        <v>-1773.5508</v>
      </c>
      <c r="BV168" s="2">
        <f>[10]testrun_macd_12_26_higher_time_!BK11</f>
        <v>-1072.6504</v>
      </c>
      <c r="BW168" s="2">
        <f>[10]testrun_macd_12_26_higher_time_!BL11</f>
        <v>-69.100586000000007</v>
      </c>
      <c r="BX168" s="2">
        <f>[10]testrun_macd_12_26_higher_time_!BM11</f>
        <v>-258.35156000000001</v>
      </c>
      <c r="BY168" s="2">
        <f>[10]testrun_macd_12_26_higher_time_!BN11</f>
        <v>-786.54690000000005</v>
      </c>
      <c r="BZ168" s="2">
        <f>[10]testrun_macd_12_26_higher_time_!BO11</f>
        <v>-261.84960000000001</v>
      </c>
      <c r="CA168" s="2">
        <f>[10]testrun_macd_12_26_higher_time_!BP11</f>
        <v>-1087.498</v>
      </c>
      <c r="CB168" s="2">
        <f>[10]testrun_macd_12_26_higher_time_!BQ11</f>
        <v>-757.34960000000001</v>
      </c>
      <c r="CC168" s="2">
        <f>[10]testrun_macd_12_26_higher_time_!BR11</f>
        <v>-1347.3984</v>
      </c>
      <c r="CD168" s="2">
        <f>[10]testrun_macd_12_26_higher_time_!BS11</f>
        <v>-217.45116999999999</v>
      </c>
      <c r="CE168" s="2">
        <f>[10]testrun_macd_12_26_higher_time_!BT11</f>
        <v>-114.25</v>
      </c>
      <c r="CF168" s="2">
        <f>[10]testrun_macd_12_26_higher_time_!BU11</f>
        <v>-758.10155999999995</v>
      </c>
      <c r="CG168" s="2">
        <f>[10]testrun_macd_12_26_higher_time_!BV11</f>
        <v>-793.70119999999997</v>
      </c>
      <c r="CH168" s="2">
        <f>[10]testrun_macd_12_26_higher_time_!BW11</f>
        <v>0</v>
      </c>
      <c r="CI168" s="2">
        <f>[10]testrun_macd_12_26_higher_time_!BX11</f>
        <v>-284.5</v>
      </c>
      <c r="CJ168" s="2">
        <f>[10]testrun_macd_12_26_higher_time_!BY11</f>
        <v>-846.69920000000002</v>
      </c>
      <c r="CK168" s="2">
        <f>[10]testrun_macd_12_26_higher_time_!BZ11</f>
        <v>-803.5</v>
      </c>
      <c r="CL168" s="2">
        <f>[10]testrun_macd_12_26_higher_time_!CA11</f>
        <v>0</v>
      </c>
      <c r="CM168" s="2">
        <f>[10]testrun_macd_12_26_higher_time_!CB11</f>
        <v>-190.5</v>
      </c>
      <c r="CN168" s="2">
        <f>[10]testrun_macd_12_26_higher_time_!CC11</f>
        <v>-33.300780000000003</v>
      </c>
      <c r="CO168" s="2">
        <f>[10]testrun_macd_12_26_higher_time_!CD11</f>
        <v>-2041.5038999999999</v>
      </c>
      <c r="CP168" s="2">
        <f>[10]testrun_macd_12_26_higher_time_!CE11</f>
        <v>-694.80079999999998</v>
      </c>
      <c r="CQ168" s="2">
        <f>[10]testrun_macd_12_26_higher_time_!CF11</f>
        <v>-870.30079999999998</v>
      </c>
      <c r="CR168" s="2">
        <f>[10]testrun_macd_12_26_higher_time_!CG11</f>
        <v>-290.59960000000001</v>
      </c>
      <c r="CS168" s="2">
        <f>[10]testrun_macd_12_26_higher_time_!CH11</f>
        <v>-91.800780000000003</v>
      </c>
      <c r="CT168" s="2">
        <f>[10]testrun_macd_12_26_higher_time_!CI11</f>
        <v>-1975.8984</v>
      </c>
      <c r="CU168" s="2">
        <f>[10]testrun_macd_12_26_higher_time_!CJ11</f>
        <v>-777.60155999999995</v>
      </c>
      <c r="CV168" s="2">
        <f>[10]testrun_macd_12_26_higher_time_!CK11</f>
        <v>-846.20119999999997</v>
      </c>
      <c r="CW168" s="2">
        <f>[10]testrun_macd_12_26_higher_time_!CL11</f>
        <v>-537.50390000000004</v>
      </c>
      <c r="CX168" s="2">
        <f>[10]testrun_macd_12_26_higher_time_!CM11</f>
        <v>-988.29880000000003</v>
      </c>
      <c r="CY168" s="2">
        <f>[10]testrun_macd_12_26_higher_time_!CN11</f>
        <v>-2327.2031000000002</v>
      </c>
      <c r="CZ168" s="2">
        <f>[10]testrun_macd_12_26_higher_time_!CO11</f>
        <v>-370.10156000000001</v>
      </c>
      <c r="DA168" s="2">
        <f>[10]testrun_macd_12_26_higher_time_!CP11</f>
        <v>-1353.5038999999999</v>
      </c>
      <c r="DB168" s="2">
        <f>[10]testrun_macd_12_26_higher_time_!CQ11</f>
        <v>-1471.0508</v>
      </c>
      <c r="DC168" s="2">
        <f>[10]testrun_macd_12_26_higher_time_!CR11</f>
        <v>-802.85155999999995</v>
      </c>
      <c r="DD168" s="2">
        <f>[10]testrun_macd_12_26_higher_time_!CS11</f>
        <v>-361.00195000000002</v>
      </c>
      <c r="DE168" s="2">
        <f>[10]testrun_macd_12_26_higher_time_!CT11</f>
        <v>-174.59961000000001</v>
      </c>
      <c r="DF168" s="2">
        <f>[10]testrun_macd_12_26_higher_time_!CU11</f>
        <v>-775.94920000000002</v>
      </c>
      <c r="DG168" s="2">
        <f>[10]testrun_macd_12_26_higher_time_!CV11</f>
        <v>-1181.5996</v>
      </c>
      <c r="DH168" s="2">
        <f>[10]testrun_macd_12_26_higher_time_!CW11</f>
        <v>-671.34960000000001</v>
      </c>
      <c r="DI168" s="2">
        <f>[10]testrun_macd_12_26_higher_time_!CX11</f>
        <v>0</v>
      </c>
      <c r="DJ168" s="2">
        <f>[10]testrun_macd_12_26_higher_time_!CY11</f>
        <v>-1487.2030999999999</v>
      </c>
      <c r="DK168" s="2">
        <f>[10]testrun_macd_12_26_higher_time_!CZ11</f>
        <v>-2660.2968999999998</v>
      </c>
      <c r="DL168" s="2">
        <f>[10]testrun_macd_12_26_higher_time_!DA11</f>
        <v>-3057.8984</v>
      </c>
      <c r="DM168" s="2">
        <f>[10]testrun_macd_12_26_higher_time_!DB11</f>
        <v>-843.49805000000003</v>
      </c>
    </row>
    <row r="169" spans="1:117" x14ac:dyDescent="0.3">
      <c r="A169" t="s">
        <v>17</v>
      </c>
      <c r="B169" s="1" t="s">
        <v>0</v>
      </c>
      <c r="C169" t="s">
        <v>7</v>
      </c>
      <c r="D169" s="2">
        <f t="shared" si="2"/>
        <v>6793.6055589999996</v>
      </c>
      <c r="G169" s="6">
        <f>100*D169/D167</f>
        <v>8.0097990535527988</v>
      </c>
      <c r="H169" s="7"/>
      <c r="I169" s="7"/>
      <c r="J169" s="8">
        <f>SUM(D166,D169,D172,D175,D178,D181)</f>
        <v>59695.358728500003</v>
      </c>
      <c r="K169" s="6">
        <f>100*J169/J167</f>
        <v>13.172944751679337</v>
      </c>
      <c r="L169" s="2">
        <f>[10]testrun_macd_12_26_higher_time_!A12</f>
        <v>25.602540000000001</v>
      </c>
      <c r="M169" s="2">
        <f>[10]testrun_macd_12_26_higher_time_!B12</f>
        <v>-356.5498</v>
      </c>
      <c r="N169" s="2">
        <f>[10]testrun_macd_12_26_higher_time_!C12</f>
        <v>-641.10155999999995</v>
      </c>
      <c r="O169" s="2">
        <f>[10]testrun_macd_12_26_higher_time_!D12</f>
        <v>13.250977000000001</v>
      </c>
      <c r="P169" s="2">
        <f>[10]testrun_macd_12_26_higher_time_!E12</f>
        <v>628.9502</v>
      </c>
      <c r="Q169" s="2">
        <f>[10]testrun_macd_12_26_higher_time_!F12</f>
        <v>-93.898439999999994</v>
      </c>
      <c r="R169" s="2">
        <f>[10]testrun_macd_12_26_higher_time_!G12</f>
        <v>-93.701170000000005</v>
      </c>
      <c r="S169" s="2">
        <f>[10]testrun_macd_12_26_higher_time_!H12</f>
        <v>816.15039999999999</v>
      </c>
      <c r="T169" s="2">
        <f>[10]testrun_macd_12_26_higher_time_!I12</f>
        <v>-1523.6484</v>
      </c>
      <c r="U169" s="2">
        <f>[10]testrun_macd_12_26_higher_time_!J12</f>
        <v>297.30077999999997</v>
      </c>
      <c r="V169" s="2">
        <f>[10]testrun_macd_12_26_higher_time_!K12</f>
        <v>1099.6504</v>
      </c>
      <c r="W169" s="2">
        <f>[10]testrun_macd_12_26_higher_time_!L12</f>
        <v>603.99900000000002</v>
      </c>
      <c r="X169" s="2">
        <f>[10]testrun_macd_12_26_higher_time_!M12</f>
        <v>833.39940000000001</v>
      </c>
      <c r="Y169" s="2">
        <f>[10]testrun_macd_12_26_higher_time_!N12</f>
        <v>-1290.3516</v>
      </c>
      <c r="Z169" s="2">
        <f>[10]testrun_macd_12_26_higher_time_!O12</f>
        <v>-154.75</v>
      </c>
      <c r="AA169" s="2">
        <f>[10]testrun_macd_12_26_higher_time_!P12</f>
        <v>7.2988280000000003</v>
      </c>
      <c r="AB169" s="2">
        <f>[10]testrun_macd_12_26_higher_time_!Q12</f>
        <v>793.5</v>
      </c>
      <c r="AC169" s="2">
        <f>[10]testrun_macd_12_26_higher_time_!R12</f>
        <v>251.9502</v>
      </c>
      <c r="AD169" s="2">
        <f>[10]testrun_macd_12_26_higher_time_!S12</f>
        <v>337.99804999999998</v>
      </c>
      <c r="AE169" s="2">
        <f>[10]testrun_macd_12_26_higher_time_!T12</f>
        <v>183.50194999999999</v>
      </c>
      <c r="AF169" s="2">
        <f>[10]testrun_macd_12_26_higher_time_!U12</f>
        <v>1188.5508</v>
      </c>
      <c r="AG169" s="2">
        <f>[10]testrun_macd_12_26_higher_time_!V12</f>
        <v>-325.99901999999997</v>
      </c>
      <c r="AH169" s="2">
        <f>[10]testrun_macd_12_26_higher_time_!W12</f>
        <v>47.050780000000003</v>
      </c>
      <c r="AI169" s="2">
        <f>[10]testrun_macd_12_26_higher_time_!X12</f>
        <v>413.79784999999998</v>
      </c>
      <c r="AJ169" s="2">
        <f>[10]testrun_macd_12_26_higher_time_!Y12</f>
        <v>-829.35059999999999</v>
      </c>
      <c r="AK169" s="2">
        <f>[10]testrun_macd_12_26_higher_time_!Z12</f>
        <v>7.9980469999999997</v>
      </c>
      <c r="AL169" s="2">
        <f>[10]testrun_macd_12_26_higher_time_!AA12</f>
        <v>-266.05077999999997</v>
      </c>
      <c r="AM169" s="2">
        <f>[10]testrun_macd_12_26_higher_time_!AB12</f>
        <v>1126.6016</v>
      </c>
      <c r="AN169" s="2">
        <f>[10]testrun_macd_12_26_higher_time_!AC12</f>
        <v>-609.25</v>
      </c>
      <c r="AO169" s="2">
        <f>[10]testrun_macd_12_26_higher_time_!AD12</f>
        <v>-317.25</v>
      </c>
      <c r="AP169" s="2">
        <f>[10]testrun_macd_12_26_higher_time_!AE12</f>
        <v>-444.14746000000002</v>
      </c>
      <c r="AQ169" s="2">
        <f>[10]testrun_macd_12_26_higher_time_!AF12</f>
        <v>-1303.2998</v>
      </c>
      <c r="AR169" s="2">
        <f>[10]testrun_macd_12_26_higher_time_!AG12</f>
        <v>116.35156000000001</v>
      </c>
      <c r="AS169" s="2">
        <f>[10]testrun_macd_12_26_higher_time_!AH12</f>
        <v>-780.59960000000001</v>
      </c>
      <c r="AT169" s="2">
        <f>[10]testrun_macd_12_26_higher_time_!AI12</f>
        <v>-51.550780000000003</v>
      </c>
      <c r="AU169" s="2">
        <f>[10]testrun_macd_12_26_higher_time_!AJ12</f>
        <v>942.70119999999997</v>
      </c>
      <c r="AV169" s="2">
        <f>[10]testrun_macd_12_26_higher_time_!AK12</f>
        <v>-1029.1514</v>
      </c>
      <c r="AW169" s="2">
        <f>[10]testrun_macd_12_26_higher_time_!AL12</f>
        <v>580.89746000000002</v>
      </c>
      <c r="AX169" s="2">
        <f>[10]testrun_macd_12_26_higher_time_!AM12</f>
        <v>1291.0986</v>
      </c>
      <c r="AY169" s="2">
        <f>[10]testrun_macd_12_26_higher_time_!AN12</f>
        <v>-636.25</v>
      </c>
      <c r="AZ169" s="2">
        <f>[10]testrun_macd_12_26_higher_time_!AO12</f>
        <v>1929.751</v>
      </c>
      <c r="BA169" s="2">
        <f>[10]testrun_macd_12_26_higher_time_!AP12</f>
        <v>-680.90039999999999</v>
      </c>
      <c r="BB169" s="2">
        <f>[10]testrun_macd_12_26_higher_time_!AQ12</f>
        <v>185.85059000000001</v>
      </c>
      <c r="BC169" s="2">
        <f>[10]testrun_macd_12_26_higher_time_!AR12</f>
        <v>435.59960000000001</v>
      </c>
      <c r="BD169" s="2">
        <f>[10]testrun_macd_12_26_higher_time_!AS12</f>
        <v>-901.7998</v>
      </c>
      <c r="BE169" s="2">
        <f>[10]testrun_macd_12_26_higher_time_!AT12</f>
        <v>1363.9492</v>
      </c>
      <c r="BF169" s="2">
        <f>[10]testrun_macd_12_26_higher_time_!AU12</f>
        <v>-1261.25</v>
      </c>
      <c r="BG169" s="2">
        <f>[10]testrun_macd_12_26_higher_time_!AV12</f>
        <v>-1012.1504</v>
      </c>
      <c r="BH169" s="2">
        <f>[10]testrun_macd_12_26_higher_time_!AW12</f>
        <v>349.75195000000002</v>
      </c>
      <c r="BI169" s="2">
        <f>[10]testrun_macd_12_26_higher_time_!AX12</f>
        <v>1421.8496</v>
      </c>
      <c r="BJ169" s="2">
        <f>[10]testrun_macd_12_26_higher_time_!AY12</f>
        <v>624.74609999999996</v>
      </c>
      <c r="BK169" s="2">
        <f>[10]testrun_macd_12_26_higher_time_!AZ12</f>
        <v>491.35156000000001</v>
      </c>
      <c r="BL169" s="2">
        <f>[10]testrun_macd_12_26_higher_time_!BA12</f>
        <v>-903.80273</v>
      </c>
      <c r="BM169" s="2">
        <f>[10]testrun_macd_12_26_higher_time_!BB12</f>
        <v>377.80077999999997</v>
      </c>
      <c r="BN169" s="2">
        <f>[10]testrun_macd_12_26_higher_time_!BC12</f>
        <v>-610.60739999999998</v>
      </c>
      <c r="BO169" s="2">
        <f>[10]testrun_macd_12_26_higher_time_!BD12</f>
        <v>488.54883000000001</v>
      </c>
      <c r="BP169" s="2">
        <f>[10]testrun_macd_12_26_higher_time_!BE12</f>
        <v>-858.15233999999998</v>
      </c>
      <c r="BQ169" s="2">
        <f>[10]testrun_macd_12_26_higher_time_!BF12</f>
        <v>-759.90233999999998</v>
      </c>
      <c r="BR169" s="2">
        <f>[10]testrun_macd_12_26_higher_time_!BG12</f>
        <v>805.54880000000003</v>
      </c>
      <c r="BS169" s="2">
        <f>[10]testrun_macd_12_26_higher_time_!BH12</f>
        <v>765.50194999999997</v>
      </c>
      <c r="BT169" s="2">
        <f>[10]testrun_macd_12_26_higher_time_!BI12</f>
        <v>1533.7979</v>
      </c>
      <c r="BU169" s="2">
        <f>[10]testrun_macd_12_26_higher_time_!BJ12</f>
        <v>-1239.4014</v>
      </c>
      <c r="BV169" s="2">
        <f>[10]testrun_macd_12_26_higher_time_!BK12</f>
        <v>152.64940999999999</v>
      </c>
      <c r="BW169" s="2">
        <f>[10]testrun_macd_12_26_higher_time_!BL12</f>
        <v>1192.3994</v>
      </c>
      <c r="BX169" s="2">
        <f>[10]testrun_macd_12_26_higher_time_!BM12</f>
        <v>-51.751953</v>
      </c>
      <c r="BY169" s="2">
        <f>[10]testrun_macd_12_26_higher_time_!BN12</f>
        <v>770.90233999999998</v>
      </c>
      <c r="BZ169" s="2">
        <f>[10]testrun_macd_12_26_higher_time_!BO12</f>
        <v>797.20119999999997</v>
      </c>
      <c r="CA169" s="2">
        <f>[10]testrun_macd_12_26_higher_time_!BP12</f>
        <v>-699.14649999999995</v>
      </c>
      <c r="CB169" s="2">
        <f>[10]testrun_macd_12_26_higher_time_!BQ12</f>
        <v>-76.148439999999994</v>
      </c>
      <c r="CC169" s="2">
        <f>[10]testrun_macd_12_26_higher_time_!BR12</f>
        <v>-1273.7988</v>
      </c>
      <c r="CD169" s="2">
        <f>[10]testrun_macd_12_26_higher_time_!BS12</f>
        <v>699.74805000000003</v>
      </c>
      <c r="CE169" s="2">
        <f>[10]testrun_macd_12_26_higher_time_!BT12</f>
        <v>374.19922000000003</v>
      </c>
      <c r="CF169" s="2">
        <f>[10]testrun_macd_12_26_higher_time_!BU12</f>
        <v>307.94922000000003</v>
      </c>
      <c r="CG169" s="2">
        <f>[10]testrun_macd_12_26_higher_time_!BV12</f>
        <v>-406.70116999999999</v>
      </c>
      <c r="CH169" s="2">
        <f>[10]testrun_macd_12_26_higher_time_!BW12</f>
        <v>442.80273</v>
      </c>
      <c r="CI169" s="2">
        <f>[10]testrun_macd_12_26_higher_time_!BX12</f>
        <v>274.5</v>
      </c>
      <c r="CJ169" s="2">
        <f>[10]testrun_macd_12_26_higher_time_!BY12</f>
        <v>-301.89843999999999</v>
      </c>
      <c r="CK169" s="2">
        <f>[10]testrun_macd_12_26_higher_time_!BZ12</f>
        <v>-612.69920000000002</v>
      </c>
      <c r="CL169" s="2">
        <f>[10]testrun_macd_12_26_higher_time_!CA12</f>
        <v>1844.6992</v>
      </c>
      <c r="CM169" s="2">
        <f>[10]testrun_macd_12_26_higher_time_!CB12</f>
        <v>967.09766000000002</v>
      </c>
      <c r="CN169" s="2">
        <f>[10]testrun_macd_12_26_higher_time_!CC12</f>
        <v>913.79690000000005</v>
      </c>
      <c r="CO169" s="2">
        <f>[10]testrun_macd_12_26_higher_time_!CD12</f>
        <v>-1047.6054999999999</v>
      </c>
      <c r="CP169" s="2">
        <f>[10]testrun_macd_12_26_higher_time_!CE12</f>
        <v>-219.00194999999999</v>
      </c>
      <c r="CQ169" s="2">
        <f>[10]testrun_macd_12_26_higher_time_!CF12</f>
        <v>-325</v>
      </c>
      <c r="CR169" s="2">
        <f>[10]testrun_macd_12_26_higher_time_!CG12</f>
        <v>1568.6016</v>
      </c>
      <c r="CS169" s="2">
        <f>[10]testrun_macd_12_26_higher_time_!CH12</f>
        <v>1959.8984</v>
      </c>
      <c r="CT169" s="2">
        <f>[10]testrun_macd_12_26_higher_time_!CI12</f>
        <v>-1485.998</v>
      </c>
      <c r="CU169" s="2">
        <f>[10]testrun_macd_12_26_higher_time_!CJ12</f>
        <v>-438.40233999999998</v>
      </c>
      <c r="CV169" s="2">
        <f>[10]testrun_macd_12_26_higher_time_!CK12</f>
        <v>-106.00391</v>
      </c>
      <c r="CW169" s="2">
        <f>[10]testrun_macd_12_26_higher_time_!CL12</f>
        <v>-353.10547000000003</v>
      </c>
      <c r="CX169" s="2">
        <f>[10]testrun_macd_12_26_higher_time_!CM12</f>
        <v>-712.09766000000002</v>
      </c>
      <c r="CY169" s="2">
        <f>[10]testrun_macd_12_26_higher_time_!CN12</f>
        <v>-1972.9023</v>
      </c>
      <c r="CZ169" s="2">
        <f>[10]testrun_macd_12_26_higher_time_!CO12</f>
        <v>1858.3965000000001</v>
      </c>
      <c r="DA169" s="2">
        <f>[10]testrun_macd_12_26_higher_time_!CP12</f>
        <v>-963.80470000000003</v>
      </c>
      <c r="DB169" s="2">
        <f>[10]testrun_macd_12_26_higher_time_!CQ12</f>
        <v>-741.05079999999998</v>
      </c>
      <c r="DC169" s="2">
        <f>[10]testrun_macd_12_26_higher_time_!CR12</f>
        <v>-802.85155999999995</v>
      </c>
      <c r="DD169" s="2">
        <f>[10]testrun_macd_12_26_higher_time_!CS12</f>
        <v>348.09766000000002</v>
      </c>
      <c r="DE169" s="2">
        <f>[10]testrun_macd_12_26_higher_time_!CT12</f>
        <v>332.09960000000001</v>
      </c>
      <c r="DF169" s="2">
        <f>[10]testrun_macd_12_26_higher_time_!CU12</f>
        <v>1920.4512</v>
      </c>
      <c r="DG169" s="2">
        <f>[10]testrun_macd_12_26_higher_time_!CV12</f>
        <v>-777.55079999999998</v>
      </c>
      <c r="DH169" s="2">
        <f>[10]testrun_macd_12_26_higher_time_!CW12</f>
        <v>2616.9004</v>
      </c>
      <c r="DI169" s="2">
        <f>[10]testrun_macd_12_26_higher_time_!CX12</f>
        <v>888.69920000000002</v>
      </c>
      <c r="DJ169" s="2">
        <f>[10]testrun_macd_12_26_higher_time_!CY12</f>
        <v>-394.40429999999998</v>
      </c>
      <c r="DK169" s="2">
        <f>[10]testrun_macd_12_26_higher_time_!CZ12</f>
        <v>-2396.6464999999998</v>
      </c>
      <c r="DL169" s="2">
        <f>[10]testrun_macd_12_26_higher_time_!DA12</f>
        <v>-3057.8984</v>
      </c>
      <c r="DM169" s="2">
        <f>[10]testrun_macd_12_26_higher_time_!DB12</f>
        <v>2372.2031000000002</v>
      </c>
    </row>
    <row r="170" spans="1:117" x14ac:dyDescent="0.3">
      <c r="A170" t="s">
        <v>17</v>
      </c>
      <c r="B170" s="1" t="s">
        <v>1</v>
      </c>
      <c r="C170" t="s">
        <v>5</v>
      </c>
      <c r="D170" s="2">
        <f t="shared" si="2"/>
        <v>41486.304678</v>
      </c>
      <c r="E170">
        <f>COUNT(L172:DZ172)</f>
        <v>106</v>
      </c>
      <c r="F170" s="5">
        <f>COUNTIF(L172:DZ172,"&gt;0")</f>
        <v>35</v>
      </c>
      <c r="G170" s="6">
        <f>100 *F170/E170</f>
        <v>33.018867924528301</v>
      </c>
      <c r="H170" s="7"/>
      <c r="I170" s="7"/>
      <c r="J170" s="7"/>
      <c r="K170" s="7"/>
      <c r="L170" s="2">
        <f>[10]testrun_macd_12_26_higher_time_!A16</f>
        <v>0</v>
      </c>
      <c r="M170" s="2">
        <f>[10]testrun_macd_12_26_higher_time_!B16</f>
        <v>0</v>
      </c>
      <c r="N170" s="2">
        <f>[10]testrun_macd_12_26_higher_time_!C16</f>
        <v>0</v>
      </c>
      <c r="O170" s="2">
        <f>[10]testrun_macd_12_26_higher_time_!D16</f>
        <v>0</v>
      </c>
      <c r="P170" s="2">
        <f>[10]testrun_macd_12_26_higher_time_!E16</f>
        <v>87.450194999999994</v>
      </c>
      <c r="Q170" s="2">
        <f>[10]testrun_macd_12_26_higher_time_!F16</f>
        <v>175.40038999999999</v>
      </c>
      <c r="R170" s="2">
        <f>[10]testrun_macd_12_26_higher_time_!G16</f>
        <v>0</v>
      </c>
      <c r="S170" s="2">
        <f>[10]testrun_macd_12_26_higher_time_!H16</f>
        <v>0</v>
      </c>
      <c r="T170" s="2">
        <f>[10]testrun_macd_12_26_higher_time_!I16</f>
        <v>1129.7002</v>
      </c>
      <c r="U170" s="2">
        <f>[10]testrun_macd_12_26_higher_time_!J16</f>
        <v>0</v>
      </c>
      <c r="V170" s="2">
        <f>[10]testrun_macd_12_26_higher_time_!K16</f>
        <v>0</v>
      </c>
      <c r="W170" s="2">
        <f>[10]testrun_macd_12_26_higher_time_!L16</f>
        <v>54.199219999999997</v>
      </c>
      <c r="X170" s="2">
        <f>[10]testrun_macd_12_26_higher_time_!M16</f>
        <v>24.75</v>
      </c>
      <c r="Y170" s="2">
        <f>[10]testrun_macd_12_26_higher_time_!N16</f>
        <v>1597.5508</v>
      </c>
      <c r="Z170" s="2">
        <f>[10]testrun_macd_12_26_higher_time_!O16</f>
        <v>0</v>
      </c>
      <c r="AA170" s="2">
        <f>[10]testrun_macd_12_26_higher_time_!P16</f>
        <v>0</v>
      </c>
      <c r="AB170" s="2">
        <f>[10]testrun_macd_12_26_higher_time_!Q16</f>
        <v>0</v>
      </c>
      <c r="AC170" s="2">
        <f>[10]testrun_macd_12_26_higher_time_!R16</f>
        <v>0</v>
      </c>
      <c r="AD170" s="2">
        <f>[10]testrun_macd_12_26_higher_time_!S16</f>
        <v>255.09961000000001</v>
      </c>
      <c r="AE170" s="2">
        <f>[10]testrun_macd_12_26_higher_time_!T16</f>
        <v>0</v>
      </c>
      <c r="AF170" s="2">
        <f>[10]testrun_macd_12_26_higher_time_!U16</f>
        <v>0</v>
      </c>
      <c r="AG170" s="2">
        <f>[10]testrun_macd_12_26_higher_time_!V16</f>
        <v>361.64940000000001</v>
      </c>
      <c r="AH170" s="2">
        <f>[10]testrun_macd_12_26_higher_time_!W16</f>
        <v>0</v>
      </c>
      <c r="AI170" s="2">
        <f>[10]testrun_macd_12_26_higher_time_!X16</f>
        <v>275.05077999999997</v>
      </c>
      <c r="AJ170" s="2">
        <f>[10]testrun_macd_12_26_higher_time_!Y16</f>
        <v>0</v>
      </c>
      <c r="AK170" s="2">
        <f>[10]testrun_macd_12_26_higher_time_!Z16</f>
        <v>0</v>
      </c>
      <c r="AL170" s="2">
        <f>[10]testrun_macd_12_26_higher_time_!AA16</f>
        <v>603.55079999999998</v>
      </c>
      <c r="AM170" s="2">
        <f>[10]testrun_macd_12_26_higher_time_!AB16</f>
        <v>211.10059000000001</v>
      </c>
      <c r="AN170" s="2">
        <f>[10]testrun_macd_12_26_higher_time_!AC16</f>
        <v>1329.7998</v>
      </c>
      <c r="AO170" s="2">
        <f>[10]testrun_macd_12_26_higher_time_!AD16</f>
        <v>0</v>
      </c>
      <c r="AP170" s="2">
        <f>[10]testrun_macd_12_26_higher_time_!AE16</f>
        <v>1038.6992</v>
      </c>
      <c r="AQ170" s="2">
        <f>[10]testrun_macd_12_26_higher_time_!AF16</f>
        <v>1827.0996</v>
      </c>
      <c r="AR170" s="2">
        <f>[10]testrun_macd_12_26_higher_time_!AG16</f>
        <v>0</v>
      </c>
      <c r="AS170" s="2">
        <f>[10]testrun_macd_12_26_higher_time_!AH16</f>
        <v>0</v>
      </c>
      <c r="AT170" s="2">
        <f>[10]testrun_macd_12_26_higher_time_!AI16</f>
        <v>605.4502</v>
      </c>
      <c r="AU170" s="2">
        <f>[10]testrun_macd_12_26_higher_time_!AJ16</f>
        <v>0</v>
      </c>
      <c r="AV170" s="2">
        <f>[10]testrun_macd_12_26_higher_time_!AK16</f>
        <v>0</v>
      </c>
      <c r="AW170" s="2">
        <f>[10]testrun_macd_12_26_higher_time_!AL16</f>
        <v>492</v>
      </c>
      <c r="AX170" s="2">
        <f>[10]testrun_macd_12_26_higher_time_!AM16</f>
        <v>0</v>
      </c>
      <c r="AY170" s="2">
        <f>[10]testrun_macd_12_26_higher_time_!AN16</f>
        <v>2331.75</v>
      </c>
      <c r="AZ170" s="2">
        <f>[10]testrun_macd_12_26_higher_time_!AO16</f>
        <v>0</v>
      </c>
      <c r="BA170" s="2">
        <f>[10]testrun_macd_12_26_higher_time_!AP16</f>
        <v>1152.9502</v>
      </c>
      <c r="BB170" s="2">
        <f>[10]testrun_macd_12_26_higher_time_!AQ16</f>
        <v>0</v>
      </c>
      <c r="BC170" s="2">
        <f>[10]testrun_macd_12_26_higher_time_!AR16</f>
        <v>0</v>
      </c>
      <c r="BD170" s="2">
        <f>[10]testrun_macd_12_26_higher_time_!AS16</f>
        <v>170.4502</v>
      </c>
      <c r="BE170" s="2">
        <f>[10]testrun_macd_12_26_higher_time_!AT16</f>
        <v>0</v>
      </c>
      <c r="BF170" s="2">
        <f>[10]testrun_macd_12_26_higher_time_!AU16</f>
        <v>0</v>
      </c>
      <c r="BG170" s="2">
        <f>[10]testrun_macd_12_26_higher_time_!AV16</f>
        <v>1610.6992</v>
      </c>
      <c r="BH170" s="2">
        <f>[10]testrun_macd_12_26_higher_time_!AW16</f>
        <v>30.550781000000001</v>
      </c>
      <c r="BI170" s="2">
        <f>[10]testrun_macd_12_26_higher_time_!AX16</f>
        <v>0</v>
      </c>
      <c r="BJ170" s="2">
        <f>[10]testrun_macd_12_26_higher_time_!AY16</f>
        <v>0</v>
      </c>
      <c r="BK170" s="2">
        <f>[10]testrun_macd_12_26_higher_time_!AZ16</f>
        <v>325.30077999999997</v>
      </c>
      <c r="BL170" s="2">
        <f>[10]testrun_macd_12_26_higher_time_!BA16</f>
        <v>0</v>
      </c>
      <c r="BM170" s="2">
        <f>[10]testrun_macd_12_26_higher_time_!BB16</f>
        <v>0</v>
      </c>
      <c r="BN170" s="2">
        <f>[10]testrun_macd_12_26_higher_time_!BC16</f>
        <v>0</v>
      </c>
      <c r="BO170" s="2">
        <f>[10]testrun_macd_12_26_higher_time_!BD16</f>
        <v>430.64843999999999</v>
      </c>
      <c r="BP170" s="2">
        <f>[10]testrun_macd_12_26_higher_time_!BE16</f>
        <v>1206.25</v>
      </c>
      <c r="BQ170" s="2">
        <f>[10]testrun_macd_12_26_higher_time_!BF16</f>
        <v>0</v>
      </c>
      <c r="BR170" s="2">
        <f>[10]testrun_macd_12_26_higher_time_!BG16</f>
        <v>220.55078</v>
      </c>
      <c r="BS170" s="2">
        <f>[10]testrun_macd_12_26_higher_time_!BH16</f>
        <v>0</v>
      </c>
      <c r="BT170" s="2">
        <f>[10]testrun_macd_12_26_higher_time_!BI16</f>
        <v>0</v>
      </c>
      <c r="BU170" s="2">
        <f>[10]testrun_macd_12_26_higher_time_!BJ16</f>
        <v>1194.25</v>
      </c>
      <c r="BV170" s="2">
        <f>[10]testrun_macd_12_26_higher_time_!BK16</f>
        <v>0</v>
      </c>
      <c r="BW170" s="2">
        <f>[10]testrun_macd_12_26_higher_time_!BL16</f>
        <v>0</v>
      </c>
      <c r="BX170" s="2">
        <f>[10]testrun_macd_12_26_higher_time_!BM16</f>
        <v>1493.1973</v>
      </c>
      <c r="BY170" s="2">
        <f>[10]testrun_macd_12_26_higher_time_!BN16</f>
        <v>0</v>
      </c>
      <c r="BZ170" s="2">
        <f>[10]testrun_macd_12_26_higher_time_!BO16</f>
        <v>0</v>
      </c>
      <c r="CA170" s="2">
        <f>[10]testrun_macd_12_26_higher_time_!BP16</f>
        <v>0</v>
      </c>
      <c r="CB170" s="2">
        <f>[10]testrun_macd_12_26_higher_time_!BQ16</f>
        <v>0</v>
      </c>
      <c r="CC170" s="2">
        <f>[10]testrun_macd_12_26_higher_time_!BR16</f>
        <v>55.849609999999998</v>
      </c>
      <c r="CD170" s="2">
        <f>[10]testrun_macd_12_26_higher_time_!BS16</f>
        <v>0</v>
      </c>
      <c r="CE170" s="2">
        <f>[10]testrun_macd_12_26_higher_time_!BT16</f>
        <v>1057.5</v>
      </c>
      <c r="CF170" s="2">
        <f>[10]testrun_macd_12_26_higher_time_!BU16</f>
        <v>221.45116999999999</v>
      </c>
      <c r="CG170" s="2">
        <f>[10]testrun_macd_12_26_higher_time_!BV16</f>
        <v>0</v>
      </c>
      <c r="CH170" s="2">
        <f>[10]testrun_macd_12_26_higher_time_!BW16</f>
        <v>2753.3008</v>
      </c>
      <c r="CI170" s="2">
        <f>[10]testrun_macd_12_26_higher_time_!BX16</f>
        <v>119</v>
      </c>
      <c r="CJ170" s="2">
        <f>[10]testrun_macd_12_26_higher_time_!BY16</f>
        <v>0</v>
      </c>
      <c r="CK170" s="2">
        <f>[10]testrun_macd_12_26_higher_time_!BZ16</f>
        <v>109</v>
      </c>
      <c r="CL170" s="2">
        <f>[10]testrun_macd_12_26_higher_time_!CA16</f>
        <v>0</v>
      </c>
      <c r="CM170" s="2">
        <f>[10]testrun_macd_12_26_higher_time_!CB16</f>
        <v>222.20116999999999</v>
      </c>
      <c r="CN170" s="2">
        <f>[10]testrun_macd_12_26_higher_time_!CC16</f>
        <v>0</v>
      </c>
      <c r="CO170" s="2">
        <f>[10]testrun_macd_12_26_higher_time_!CD16</f>
        <v>352.69922000000003</v>
      </c>
      <c r="CP170" s="2">
        <f>[10]testrun_macd_12_26_higher_time_!CE16</f>
        <v>0</v>
      </c>
      <c r="CQ170" s="2">
        <f>[10]testrun_macd_12_26_higher_time_!CF16</f>
        <v>86.5</v>
      </c>
      <c r="CR170" s="2">
        <f>[10]testrun_macd_12_26_higher_time_!CG16</f>
        <v>0</v>
      </c>
      <c r="CS170" s="2">
        <f>[10]testrun_macd_12_26_higher_time_!CH16</f>
        <v>29.601562000000001</v>
      </c>
      <c r="CT170" s="2">
        <f>[10]testrun_macd_12_26_higher_time_!CI16</f>
        <v>0</v>
      </c>
      <c r="CU170" s="2">
        <f>[10]testrun_macd_12_26_higher_time_!CJ16</f>
        <v>1770.3008</v>
      </c>
      <c r="CV170" s="2">
        <f>[10]testrun_macd_12_26_higher_time_!CK16</f>
        <v>0</v>
      </c>
      <c r="CW170" s="2">
        <f>[10]testrun_macd_12_26_higher_time_!CL16</f>
        <v>2431.9023000000002</v>
      </c>
      <c r="CX170" s="2">
        <f>[10]testrun_macd_12_26_higher_time_!CM16</f>
        <v>0</v>
      </c>
      <c r="CY170" s="2">
        <f>[10]testrun_macd_12_26_higher_time_!CN16</f>
        <v>381.5</v>
      </c>
      <c r="CZ170" s="2">
        <f>[10]testrun_macd_12_26_higher_time_!CO16</f>
        <v>0</v>
      </c>
      <c r="DA170" s="2">
        <f>[10]testrun_macd_12_26_higher_time_!CP16</f>
        <v>2830.9004</v>
      </c>
      <c r="DB170" s="2">
        <f>[10]testrun_macd_12_26_higher_time_!CQ16</f>
        <v>0</v>
      </c>
      <c r="DC170" s="2">
        <f>[10]testrun_macd_12_26_higher_time_!CR16</f>
        <v>0</v>
      </c>
      <c r="DD170" s="2">
        <f>[10]testrun_macd_12_26_higher_time_!CS16</f>
        <v>920.85155999999995</v>
      </c>
      <c r="DE170" s="2">
        <f>[10]testrun_macd_12_26_higher_time_!CT16</f>
        <v>0</v>
      </c>
      <c r="DF170" s="2">
        <f>[10]testrun_macd_12_26_higher_time_!CU16</f>
        <v>0</v>
      </c>
      <c r="DG170" s="2">
        <f>[10]testrun_macd_12_26_higher_time_!CV16</f>
        <v>2256.75</v>
      </c>
      <c r="DH170" s="2">
        <f>[10]testrun_macd_12_26_higher_time_!CW16</f>
        <v>0</v>
      </c>
      <c r="DI170" s="2">
        <f>[10]testrun_macd_12_26_higher_time_!CX16</f>
        <v>0</v>
      </c>
      <c r="DJ170" s="2">
        <f>[10]testrun_macd_12_26_higher_time_!CY16</f>
        <v>317.44922000000003</v>
      </c>
      <c r="DK170" s="2">
        <f>[10]testrun_macd_12_26_higher_time_!CZ16</f>
        <v>0</v>
      </c>
      <c r="DL170" s="2">
        <f>[10]testrun_macd_12_26_higher_time_!DA16</f>
        <v>2941.2988</v>
      </c>
      <c r="DM170" s="2">
        <f>[10]testrun_macd_12_26_higher_time_!DB16</f>
        <v>2393.0996</v>
      </c>
    </row>
    <row r="171" spans="1:117" x14ac:dyDescent="0.3">
      <c r="A171" t="s">
        <v>17</v>
      </c>
      <c r="B171" s="1" t="s">
        <v>1</v>
      </c>
      <c r="C171" t="s">
        <v>6</v>
      </c>
      <c r="D171" s="2">
        <f t="shared" si="2"/>
        <v>-43199.849649399999</v>
      </c>
      <c r="F171" s="5"/>
      <c r="G171" s="7"/>
      <c r="H171" s="7"/>
      <c r="I171" s="7"/>
      <c r="J171" s="7"/>
      <c r="K171" s="7"/>
      <c r="L171" s="2">
        <f>[10]testrun_macd_12_26_higher_time_!A17</f>
        <v>-461.0498</v>
      </c>
      <c r="M171" s="2">
        <f>[10]testrun_macd_12_26_higher_time_!B17</f>
        <v>0</v>
      </c>
      <c r="N171" s="2">
        <f>[10]testrun_macd_12_26_higher_time_!C17</f>
        <v>0</v>
      </c>
      <c r="O171" s="2">
        <f>[10]testrun_macd_12_26_higher_time_!D17</f>
        <v>0</v>
      </c>
      <c r="P171" s="2">
        <f>[10]testrun_macd_12_26_higher_time_!E17</f>
        <v>0</v>
      </c>
      <c r="Q171" s="2">
        <f>[10]testrun_macd_12_26_higher_time_!F17</f>
        <v>0</v>
      </c>
      <c r="R171" s="2">
        <f>[10]testrun_macd_12_26_higher_time_!G17</f>
        <v>0</v>
      </c>
      <c r="S171" s="2">
        <f>[10]testrun_macd_12_26_higher_time_!H17</f>
        <v>-295.0498</v>
      </c>
      <c r="T171" s="2">
        <f>[10]testrun_macd_12_26_higher_time_!I17</f>
        <v>0</v>
      </c>
      <c r="U171" s="2">
        <f>[10]testrun_macd_12_26_higher_time_!J17</f>
        <v>-992.94920000000002</v>
      </c>
      <c r="V171" s="2">
        <f>[10]testrun_macd_12_26_higher_time_!K17</f>
        <v>-460.25</v>
      </c>
      <c r="W171" s="2">
        <f>[10]testrun_macd_12_26_higher_time_!L17</f>
        <v>-694.30079999999998</v>
      </c>
      <c r="X171" s="2">
        <f>[10]testrun_macd_12_26_higher_time_!M17</f>
        <v>0</v>
      </c>
      <c r="Y171" s="2">
        <f>[10]testrun_macd_12_26_higher_time_!N17</f>
        <v>0</v>
      </c>
      <c r="Z171" s="2">
        <f>[10]testrun_macd_12_26_higher_time_!O17</f>
        <v>0</v>
      </c>
      <c r="AA171" s="2">
        <f>[10]testrun_macd_12_26_higher_time_!P17</f>
        <v>0</v>
      </c>
      <c r="AB171" s="2">
        <f>[10]testrun_macd_12_26_higher_time_!Q17</f>
        <v>0</v>
      </c>
      <c r="AC171" s="2">
        <f>[10]testrun_macd_12_26_higher_time_!R17</f>
        <v>-52.25</v>
      </c>
      <c r="AD171" s="2">
        <f>[10]testrun_macd_12_26_higher_time_!S17</f>
        <v>0</v>
      </c>
      <c r="AE171" s="2">
        <f>[10]testrun_macd_12_26_higher_time_!T17</f>
        <v>0</v>
      </c>
      <c r="AF171" s="2">
        <f>[10]testrun_macd_12_26_higher_time_!U17</f>
        <v>-584.15039999999999</v>
      </c>
      <c r="AG171" s="2">
        <f>[10]testrun_macd_12_26_higher_time_!V17</f>
        <v>0</v>
      </c>
      <c r="AH171" s="2">
        <f>[10]testrun_macd_12_26_higher_time_!W17</f>
        <v>0</v>
      </c>
      <c r="AI171" s="2">
        <f>[10]testrun_macd_12_26_higher_time_!X17</f>
        <v>-848.2998</v>
      </c>
      <c r="AJ171" s="2">
        <f>[10]testrun_macd_12_26_higher_time_!Y17</f>
        <v>-398.64843999999999</v>
      </c>
      <c r="AK171" s="2">
        <f>[10]testrun_macd_12_26_higher_time_!Z17</f>
        <v>0</v>
      </c>
      <c r="AL171" s="2">
        <f>[10]testrun_macd_12_26_higher_time_!AA17</f>
        <v>-302.44922000000003</v>
      </c>
      <c r="AM171" s="2">
        <f>[10]testrun_macd_12_26_higher_time_!AB17</f>
        <v>0</v>
      </c>
      <c r="AN171" s="2">
        <f>[10]testrun_macd_12_26_higher_time_!AC17</f>
        <v>0</v>
      </c>
      <c r="AO171" s="2">
        <f>[10]testrun_macd_12_26_higher_time_!AD17</f>
        <v>0</v>
      </c>
      <c r="AP171" s="2">
        <f>[10]testrun_macd_12_26_higher_time_!AE17</f>
        <v>-1077.1504</v>
      </c>
      <c r="AQ171" s="2">
        <f>[10]testrun_macd_12_26_higher_time_!AF17</f>
        <v>0</v>
      </c>
      <c r="AR171" s="2">
        <f>[10]testrun_macd_12_26_higher_time_!AG17</f>
        <v>-1791.9004</v>
      </c>
      <c r="AS171" s="2">
        <f>[10]testrun_macd_12_26_higher_time_!AH17</f>
        <v>0</v>
      </c>
      <c r="AT171" s="2">
        <f>[10]testrun_macd_12_26_higher_time_!AI17</f>
        <v>0</v>
      </c>
      <c r="AU171" s="2">
        <f>[10]testrun_macd_12_26_higher_time_!AJ17</f>
        <v>-598.45119999999997</v>
      </c>
      <c r="AV171" s="2">
        <f>[10]testrun_macd_12_26_higher_time_!AK17</f>
        <v>0</v>
      </c>
      <c r="AW171" s="2">
        <f>[10]testrun_macd_12_26_higher_time_!AL17</f>
        <v>0</v>
      </c>
      <c r="AX171" s="2">
        <f>[10]testrun_macd_12_26_higher_time_!AM17</f>
        <v>0</v>
      </c>
      <c r="AY171" s="2">
        <f>[10]testrun_macd_12_26_higher_time_!AN17</f>
        <v>0</v>
      </c>
      <c r="AZ171" s="2">
        <f>[10]testrun_macd_12_26_higher_time_!AO17</f>
        <v>-1071.5498</v>
      </c>
      <c r="BA171" s="2">
        <f>[10]testrun_macd_12_26_higher_time_!AP17</f>
        <v>-685.90039999999999</v>
      </c>
      <c r="BB171" s="2">
        <f>[10]testrun_macd_12_26_higher_time_!AQ17</f>
        <v>0</v>
      </c>
      <c r="BC171" s="2">
        <f>[10]testrun_macd_12_26_higher_time_!AR17</f>
        <v>-718.40039999999999</v>
      </c>
      <c r="BD171" s="2">
        <f>[10]testrun_macd_12_26_higher_time_!AS17</f>
        <v>0</v>
      </c>
      <c r="BE171" s="2">
        <f>[10]testrun_macd_12_26_higher_time_!AT17</f>
        <v>-320.09960000000001</v>
      </c>
      <c r="BF171" s="2">
        <f>[10]testrun_macd_12_26_higher_time_!AU17</f>
        <v>0</v>
      </c>
      <c r="BG171" s="2">
        <f>[10]testrun_macd_12_26_higher_time_!AV17</f>
        <v>0</v>
      </c>
      <c r="BH171" s="2">
        <f>[10]testrun_macd_12_26_higher_time_!AW17</f>
        <v>-2675.75</v>
      </c>
      <c r="BI171" s="2">
        <f>[10]testrun_macd_12_26_higher_time_!AX17</f>
        <v>-1214.3008</v>
      </c>
      <c r="BJ171" s="2">
        <f>[10]testrun_macd_12_26_higher_time_!AY17</f>
        <v>-1576.252</v>
      </c>
      <c r="BK171" s="2">
        <f>[10]testrun_macd_12_26_higher_time_!AZ17</f>
        <v>-636.29880000000003</v>
      </c>
      <c r="BL171" s="2">
        <f>[10]testrun_macd_12_26_higher_time_!BA17</f>
        <v>-2049.75</v>
      </c>
      <c r="BM171" s="2">
        <f>[10]testrun_macd_12_26_higher_time_!BB17</f>
        <v>-1941.1523</v>
      </c>
      <c r="BN171" s="2">
        <f>[10]testrun_macd_12_26_higher_time_!BC17</f>
        <v>0</v>
      </c>
      <c r="BO171" s="2">
        <f>[10]testrun_macd_12_26_higher_time_!BD17</f>
        <v>0</v>
      </c>
      <c r="BP171" s="2">
        <f>[10]testrun_macd_12_26_higher_time_!BE17</f>
        <v>0</v>
      </c>
      <c r="BQ171" s="2">
        <f>[10]testrun_macd_12_26_higher_time_!BF17</f>
        <v>0</v>
      </c>
      <c r="BR171" s="2">
        <f>[10]testrun_macd_12_26_higher_time_!BG17</f>
        <v>-279.69922000000003</v>
      </c>
      <c r="BS171" s="2">
        <f>[10]testrun_macd_12_26_higher_time_!BH17</f>
        <v>-458.25</v>
      </c>
      <c r="BT171" s="2">
        <f>[10]testrun_macd_12_26_higher_time_!BI17</f>
        <v>-951.19920000000002</v>
      </c>
      <c r="BU171" s="2">
        <f>[10]testrun_macd_12_26_higher_time_!BJ17</f>
        <v>0</v>
      </c>
      <c r="BV171" s="2">
        <f>[10]testrun_macd_12_26_higher_time_!BK17</f>
        <v>-313.65039999999999</v>
      </c>
      <c r="BW171" s="2">
        <f>[10]testrun_macd_12_26_higher_time_!BL17</f>
        <v>0</v>
      </c>
      <c r="BX171" s="2">
        <f>[10]testrun_macd_12_26_higher_time_!BM17</f>
        <v>-1578.7012</v>
      </c>
      <c r="BY171" s="2">
        <f>[10]testrun_macd_12_26_higher_time_!BN17</f>
        <v>-7.8496094000000003</v>
      </c>
      <c r="BZ171" s="2">
        <f>[10]testrun_macd_12_26_higher_time_!BO17</f>
        <v>-1408.1992</v>
      </c>
      <c r="CA171" s="2">
        <f>[10]testrun_macd_12_26_higher_time_!BP17</f>
        <v>0</v>
      </c>
      <c r="CB171" s="2">
        <f>[10]testrun_macd_12_26_higher_time_!BQ17</f>
        <v>-2168.2988</v>
      </c>
      <c r="CC171" s="2">
        <f>[10]testrun_macd_12_26_higher_time_!BR17</f>
        <v>-284.34960000000001</v>
      </c>
      <c r="CD171" s="2">
        <f>[10]testrun_macd_12_26_higher_time_!BS17</f>
        <v>0</v>
      </c>
      <c r="CE171" s="2">
        <f>[10]testrun_macd_12_26_higher_time_!BT17</f>
        <v>-209</v>
      </c>
      <c r="CF171" s="2">
        <f>[10]testrun_macd_12_26_higher_time_!BU17</f>
        <v>0</v>
      </c>
      <c r="CG171" s="2">
        <f>[10]testrun_macd_12_26_higher_time_!BV17</f>
        <v>0</v>
      </c>
      <c r="CH171" s="2">
        <f>[10]testrun_macd_12_26_higher_time_!BW17</f>
        <v>-268</v>
      </c>
      <c r="CI171" s="2">
        <f>[10]testrun_macd_12_26_higher_time_!BX17</f>
        <v>-490.90039999999999</v>
      </c>
      <c r="CJ171" s="2">
        <f>[10]testrun_macd_12_26_higher_time_!BY17</f>
        <v>-1683.5</v>
      </c>
      <c r="CK171" s="2">
        <f>[10]testrun_macd_12_26_higher_time_!BZ17</f>
        <v>0</v>
      </c>
      <c r="CL171" s="2">
        <f>[10]testrun_macd_12_26_higher_time_!CA17</f>
        <v>-598.79880000000003</v>
      </c>
      <c r="CM171" s="2">
        <f>[10]testrun_macd_12_26_higher_time_!CB17</f>
        <v>0</v>
      </c>
      <c r="CN171" s="2">
        <f>[10]testrun_macd_12_26_higher_time_!CC17</f>
        <v>-1691.4004</v>
      </c>
      <c r="CO171" s="2">
        <f>[10]testrun_macd_12_26_higher_time_!CD17</f>
        <v>-538</v>
      </c>
      <c r="CP171" s="2">
        <f>[10]testrun_macd_12_26_higher_time_!CE17</f>
        <v>0</v>
      </c>
      <c r="CQ171" s="2">
        <f>[10]testrun_macd_12_26_higher_time_!CF17</f>
        <v>-600.20119999999997</v>
      </c>
      <c r="CR171" s="2">
        <f>[10]testrun_macd_12_26_higher_time_!CG17</f>
        <v>-1108.3008</v>
      </c>
      <c r="CS171" s="2">
        <f>[10]testrun_macd_12_26_higher_time_!CH17</f>
        <v>0</v>
      </c>
      <c r="CT171" s="2">
        <f>[10]testrun_macd_12_26_higher_time_!CI17</f>
        <v>0</v>
      </c>
      <c r="CU171" s="2">
        <f>[10]testrun_macd_12_26_higher_time_!CJ17</f>
        <v>0</v>
      </c>
      <c r="CV171" s="2">
        <f>[10]testrun_macd_12_26_higher_time_!CK17</f>
        <v>0</v>
      </c>
      <c r="CW171" s="2">
        <f>[10]testrun_macd_12_26_higher_time_!CL17</f>
        <v>0</v>
      </c>
      <c r="CX171" s="2">
        <f>[10]testrun_macd_12_26_higher_time_!CM17</f>
        <v>-1813.5957000000001</v>
      </c>
      <c r="CY171" s="2">
        <f>[10]testrun_macd_12_26_higher_time_!CN17</f>
        <v>0</v>
      </c>
      <c r="CZ171" s="2">
        <f>[10]testrun_macd_12_26_higher_time_!CO17</f>
        <v>0</v>
      </c>
      <c r="DA171" s="2">
        <f>[10]testrun_macd_12_26_higher_time_!CP17</f>
        <v>-586</v>
      </c>
      <c r="DB171" s="2">
        <f>[10]testrun_macd_12_26_higher_time_!CQ17</f>
        <v>-925</v>
      </c>
      <c r="DC171" s="2">
        <f>[10]testrun_macd_12_26_higher_time_!CR17</f>
        <v>0</v>
      </c>
      <c r="DD171" s="2">
        <f>[10]testrun_macd_12_26_higher_time_!CS17</f>
        <v>0</v>
      </c>
      <c r="DE171" s="2">
        <f>[10]testrun_macd_12_26_higher_time_!CT17</f>
        <v>0</v>
      </c>
      <c r="DF171" s="2">
        <f>[10]testrun_macd_12_26_higher_time_!CU17</f>
        <v>-1313.5996</v>
      </c>
      <c r="DG171" s="2">
        <f>[10]testrun_macd_12_26_higher_time_!CV17</f>
        <v>0</v>
      </c>
      <c r="DH171" s="2">
        <f>[10]testrun_macd_12_26_higher_time_!CW17</f>
        <v>-1424.25</v>
      </c>
      <c r="DI171" s="2">
        <f>[10]testrun_macd_12_26_higher_time_!CX17</f>
        <v>-613.65039999999999</v>
      </c>
      <c r="DJ171" s="2">
        <f>[10]testrun_macd_12_26_higher_time_!CY17</f>
        <v>-270.60156000000001</v>
      </c>
      <c r="DK171" s="2">
        <f>[10]testrun_macd_12_26_higher_time_!CZ17</f>
        <v>0</v>
      </c>
      <c r="DL171" s="2">
        <f>[10]testrun_macd_12_26_higher_time_!DA17</f>
        <v>0</v>
      </c>
      <c r="DM171" s="2">
        <f>[10]testrun_macd_12_26_higher_time_!DB17</f>
        <v>-168.5</v>
      </c>
    </row>
    <row r="172" spans="1:117" x14ac:dyDescent="0.3">
      <c r="A172" t="s">
        <v>17</v>
      </c>
      <c r="B172" s="1" t="s">
        <v>1</v>
      </c>
      <c r="C172" t="s">
        <v>7</v>
      </c>
      <c r="D172" s="2">
        <f t="shared" si="2"/>
        <v>-1713.5449543999985</v>
      </c>
      <c r="G172" s="6">
        <f>100*D172/D170</f>
        <v>-4.1303870462791146</v>
      </c>
      <c r="H172" s="7"/>
      <c r="I172" s="7"/>
      <c r="J172" s="7"/>
      <c r="K172" s="7"/>
      <c r="L172" s="2">
        <f>[10]testrun_macd_12_26_higher_time_!A18</f>
        <v>-461.0498</v>
      </c>
      <c r="M172" s="2">
        <f>[10]testrun_macd_12_26_higher_time_!B18</f>
        <v>0</v>
      </c>
      <c r="N172" s="2">
        <f>[10]testrun_macd_12_26_higher_time_!C18</f>
        <v>0</v>
      </c>
      <c r="O172" s="2">
        <f>[10]testrun_macd_12_26_higher_time_!D18</f>
        <v>0</v>
      </c>
      <c r="P172" s="2">
        <f>[10]testrun_macd_12_26_higher_time_!E18</f>
        <v>87.450194999999994</v>
      </c>
      <c r="Q172" s="2">
        <f>[10]testrun_macd_12_26_higher_time_!F18</f>
        <v>175.40038999999999</v>
      </c>
      <c r="R172" s="2">
        <f>[10]testrun_macd_12_26_higher_time_!G18</f>
        <v>0</v>
      </c>
      <c r="S172" s="2">
        <f>[10]testrun_macd_12_26_higher_time_!H18</f>
        <v>-295.0498</v>
      </c>
      <c r="T172" s="2">
        <f>[10]testrun_macd_12_26_higher_time_!I18</f>
        <v>1129.7002</v>
      </c>
      <c r="U172" s="2">
        <f>[10]testrun_macd_12_26_higher_time_!J18</f>
        <v>-992.94920000000002</v>
      </c>
      <c r="V172" s="2">
        <f>[10]testrun_macd_12_26_higher_time_!K18</f>
        <v>-460.25</v>
      </c>
      <c r="W172" s="2">
        <f>[10]testrun_macd_12_26_higher_time_!L18</f>
        <v>-640.10155999999995</v>
      </c>
      <c r="X172" s="2">
        <f>[10]testrun_macd_12_26_higher_time_!M18</f>
        <v>24.75</v>
      </c>
      <c r="Y172" s="2">
        <f>[10]testrun_macd_12_26_higher_time_!N18</f>
        <v>1597.5508</v>
      </c>
      <c r="Z172" s="2">
        <f>[10]testrun_macd_12_26_higher_time_!O18</f>
        <v>0</v>
      </c>
      <c r="AA172" s="2">
        <f>[10]testrun_macd_12_26_higher_time_!P18</f>
        <v>0</v>
      </c>
      <c r="AB172" s="2">
        <f>[10]testrun_macd_12_26_higher_time_!Q18</f>
        <v>0</v>
      </c>
      <c r="AC172" s="2">
        <f>[10]testrun_macd_12_26_higher_time_!R18</f>
        <v>-52.25</v>
      </c>
      <c r="AD172" s="2">
        <f>[10]testrun_macd_12_26_higher_time_!S18</f>
        <v>255.09961000000001</v>
      </c>
      <c r="AE172" s="2">
        <f>[10]testrun_macd_12_26_higher_time_!T18</f>
        <v>0</v>
      </c>
      <c r="AF172" s="2">
        <f>[10]testrun_macd_12_26_higher_time_!U18</f>
        <v>-584.15039999999999</v>
      </c>
      <c r="AG172" s="2">
        <f>[10]testrun_macd_12_26_higher_time_!V18</f>
        <v>361.64940000000001</v>
      </c>
      <c r="AH172" s="2">
        <f>[10]testrun_macd_12_26_higher_time_!W18</f>
        <v>0</v>
      </c>
      <c r="AI172" s="2">
        <f>[10]testrun_macd_12_26_higher_time_!X18</f>
        <v>-573.24900000000002</v>
      </c>
      <c r="AJ172" s="2">
        <f>[10]testrun_macd_12_26_higher_time_!Y18</f>
        <v>-398.64843999999999</v>
      </c>
      <c r="AK172" s="2">
        <f>[10]testrun_macd_12_26_higher_time_!Z18</f>
        <v>0</v>
      </c>
      <c r="AL172" s="2">
        <f>[10]testrun_macd_12_26_higher_time_!AA18</f>
        <v>301.10156000000001</v>
      </c>
      <c r="AM172" s="2">
        <f>[10]testrun_macd_12_26_higher_time_!AB18</f>
        <v>211.10059000000001</v>
      </c>
      <c r="AN172" s="2">
        <f>[10]testrun_macd_12_26_higher_time_!AC18</f>
        <v>1329.7998</v>
      </c>
      <c r="AO172" s="2">
        <f>[10]testrun_macd_12_26_higher_time_!AD18</f>
        <v>0</v>
      </c>
      <c r="AP172" s="2">
        <f>[10]testrun_macd_12_26_higher_time_!AE18</f>
        <v>-38.451169999999998</v>
      </c>
      <c r="AQ172" s="2">
        <f>[10]testrun_macd_12_26_higher_time_!AF18</f>
        <v>1827.0996</v>
      </c>
      <c r="AR172" s="2">
        <f>[10]testrun_macd_12_26_higher_time_!AG18</f>
        <v>-1791.9004</v>
      </c>
      <c r="AS172" s="2">
        <f>[10]testrun_macd_12_26_higher_time_!AH18</f>
        <v>0</v>
      </c>
      <c r="AT172" s="2">
        <f>[10]testrun_macd_12_26_higher_time_!AI18</f>
        <v>605.4502</v>
      </c>
      <c r="AU172" s="2">
        <f>[10]testrun_macd_12_26_higher_time_!AJ18</f>
        <v>-598.45119999999997</v>
      </c>
      <c r="AV172" s="2">
        <f>[10]testrun_macd_12_26_higher_time_!AK18</f>
        <v>0</v>
      </c>
      <c r="AW172" s="2">
        <f>[10]testrun_macd_12_26_higher_time_!AL18</f>
        <v>492</v>
      </c>
      <c r="AX172" s="2">
        <f>[10]testrun_macd_12_26_higher_time_!AM18</f>
        <v>0</v>
      </c>
      <c r="AY172" s="2">
        <f>[10]testrun_macd_12_26_higher_time_!AN18</f>
        <v>2331.75</v>
      </c>
      <c r="AZ172" s="2">
        <f>[10]testrun_macd_12_26_higher_time_!AO18</f>
        <v>-1071.5498</v>
      </c>
      <c r="BA172" s="2">
        <f>[10]testrun_macd_12_26_higher_time_!AP18</f>
        <v>467.0498</v>
      </c>
      <c r="BB172" s="2">
        <f>[10]testrun_macd_12_26_higher_time_!AQ18</f>
        <v>0</v>
      </c>
      <c r="BC172" s="2">
        <f>[10]testrun_macd_12_26_higher_time_!AR18</f>
        <v>-718.40039999999999</v>
      </c>
      <c r="BD172" s="2">
        <f>[10]testrun_macd_12_26_higher_time_!AS18</f>
        <v>170.4502</v>
      </c>
      <c r="BE172" s="2">
        <f>[10]testrun_macd_12_26_higher_time_!AT18</f>
        <v>-320.09960000000001</v>
      </c>
      <c r="BF172" s="2">
        <f>[10]testrun_macd_12_26_higher_time_!AU18</f>
        <v>0</v>
      </c>
      <c r="BG172" s="2">
        <f>[10]testrun_macd_12_26_higher_time_!AV18</f>
        <v>1610.6992</v>
      </c>
      <c r="BH172" s="2">
        <f>[10]testrun_macd_12_26_higher_time_!AW18</f>
        <v>-2645.1992</v>
      </c>
      <c r="BI172" s="2">
        <f>[10]testrun_macd_12_26_higher_time_!AX18</f>
        <v>-1214.3008</v>
      </c>
      <c r="BJ172" s="2">
        <f>[10]testrun_macd_12_26_higher_time_!AY18</f>
        <v>-1576.252</v>
      </c>
      <c r="BK172" s="2">
        <f>[10]testrun_macd_12_26_higher_time_!AZ18</f>
        <v>-310.99804999999998</v>
      </c>
      <c r="BL172" s="2">
        <f>[10]testrun_macd_12_26_higher_time_!BA18</f>
        <v>-2049.75</v>
      </c>
      <c r="BM172" s="2">
        <f>[10]testrun_macd_12_26_higher_time_!BB18</f>
        <v>-1941.1523</v>
      </c>
      <c r="BN172" s="2">
        <f>[10]testrun_macd_12_26_higher_time_!BC18</f>
        <v>0</v>
      </c>
      <c r="BO172" s="2">
        <f>[10]testrun_macd_12_26_higher_time_!BD18</f>
        <v>430.64843999999999</v>
      </c>
      <c r="BP172" s="2">
        <f>[10]testrun_macd_12_26_higher_time_!BE18</f>
        <v>1206.25</v>
      </c>
      <c r="BQ172" s="2">
        <f>[10]testrun_macd_12_26_higher_time_!BF18</f>
        <v>0</v>
      </c>
      <c r="BR172" s="2">
        <f>[10]testrun_macd_12_26_higher_time_!BG18</f>
        <v>-59.148437999999999</v>
      </c>
      <c r="BS172" s="2">
        <f>[10]testrun_macd_12_26_higher_time_!BH18</f>
        <v>-458.25</v>
      </c>
      <c r="BT172" s="2">
        <f>[10]testrun_macd_12_26_higher_time_!BI18</f>
        <v>-951.19920000000002</v>
      </c>
      <c r="BU172" s="2">
        <f>[10]testrun_macd_12_26_higher_time_!BJ18</f>
        <v>1194.25</v>
      </c>
      <c r="BV172" s="2">
        <f>[10]testrun_macd_12_26_higher_time_!BK18</f>
        <v>-313.65039999999999</v>
      </c>
      <c r="BW172" s="2">
        <f>[10]testrun_macd_12_26_higher_time_!BL18</f>
        <v>0</v>
      </c>
      <c r="BX172" s="2">
        <f>[10]testrun_macd_12_26_higher_time_!BM18</f>
        <v>-85.503910000000005</v>
      </c>
      <c r="BY172" s="2">
        <f>[10]testrun_macd_12_26_higher_time_!BN18</f>
        <v>-7.8496094000000003</v>
      </c>
      <c r="BZ172" s="2">
        <f>[10]testrun_macd_12_26_higher_time_!BO18</f>
        <v>-1408.1992</v>
      </c>
      <c r="CA172" s="2">
        <f>[10]testrun_macd_12_26_higher_time_!BP18</f>
        <v>0</v>
      </c>
      <c r="CB172" s="2">
        <f>[10]testrun_macd_12_26_higher_time_!BQ18</f>
        <v>-2168.2988</v>
      </c>
      <c r="CC172" s="2">
        <f>[10]testrun_macd_12_26_higher_time_!BR18</f>
        <v>-228.5</v>
      </c>
      <c r="CD172" s="2">
        <f>[10]testrun_macd_12_26_higher_time_!BS18</f>
        <v>0</v>
      </c>
      <c r="CE172" s="2">
        <f>[10]testrun_macd_12_26_higher_time_!BT18</f>
        <v>848.5</v>
      </c>
      <c r="CF172" s="2">
        <f>[10]testrun_macd_12_26_higher_time_!BU18</f>
        <v>221.45116999999999</v>
      </c>
      <c r="CG172" s="2">
        <f>[10]testrun_macd_12_26_higher_time_!BV18</f>
        <v>0</v>
      </c>
      <c r="CH172" s="2">
        <f>[10]testrun_macd_12_26_higher_time_!BW18</f>
        <v>2485.3008</v>
      </c>
      <c r="CI172" s="2">
        <f>[10]testrun_macd_12_26_higher_time_!BX18</f>
        <v>-371.90039999999999</v>
      </c>
      <c r="CJ172" s="2">
        <f>[10]testrun_macd_12_26_higher_time_!BY18</f>
        <v>-1683.5</v>
      </c>
      <c r="CK172" s="2">
        <f>[10]testrun_macd_12_26_higher_time_!BZ18</f>
        <v>109</v>
      </c>
      <c r="CL172" s="2">
        <f>[10]testrun_macd_12_26_higher_time_!CA18</f>
        <v>-598.79880000000003</v>
      </c>
      <c r="CM172" s="2">
        <f>[10]testrun_macd_12_26_higher_time_!CB18</f>
        <v>222.20116999999999</v>
      </c>
      <c r="CN172" s="2">
        <f>[10]testrun_macd_12_26_higher_time_!CC18</f>
        <v>-1691.4004</v>
      </c>
      <c r="CO172" s="2">
        <f>[10]testrun_macd_12_26_higher_time_!CD18</f>
        <v>-185.30078</v>
      </c>
      <c r="CP172" s="2">
        <f>[10]testrun_macd_12_26_higher_time_!CE18</f>
        <v>0</v>
      </c>
      <c r="CQ172" s="2">
        <f>[10]testrun_macd_12_26_higher_time_!CF18</f>
        <v>-513.70119999999997</v>
      </c>
      <c r="CR172" s="2">
        <f>[10]testrun_macd_12_26_higher_time_!CG18</f>
        <v>-1108.3008</v>
      </c>
      <c r="CS172" s="2">
        <f>[10]testrun_macd_12_26_higher_time_!CH18</f>
        <v>29.601562000000001</v>
      </c>
      <c r="CT172" s="2">
        <f>[10]testrun_macd_12_26_higher_time_!CI18</f>
        <v>0</v>
      </c>
      <c r="CU172" s="2">
        <f>[10]testrun_macd_12_26_higher_time_!CJ18</f>
        <v>1770.3008</v>
      </c>
      <c r="CV172" s="2">
        <f>[10]testrun_macd_12_26_higher_time_!CK18</f>
        <v>0</v>
      </c>
      <c r="CW172" s="2">
        <f>[10]testrun_macd_12_26_higher_time_!CL18</f>
        <v>2431.9023000000002</v>
      </c>
      <c r="CX172" s="2">
        <f>[10]testrun_macd_12_26_higher_time_!CM18</f>
        <v>-1813.5957000000001</v>
      </c>
      <c r="CY172" s="2">
        <f>[10]testrun_macd_12_26_higher_time_!CN18</f>
        <v>381.5</v>
      </c>
      <c r="CZ172" s="2">
        <f>[10]testrun_macd_12_26_higher_time_!CO18</f>
        <v>0</v>
      </c>
      <c r="DA172" s="2">
        <f>[10]testrun_macd_12_26_higher_time_!CP18</f>
        <v>2244.9004</v>
      </c>
      <c r="DB172" s="2">
        <f>[10]testrun_macd_12_26_higher_time_!CQ18</f>
        <v>-925</v>
      </c>
      <c r="DC172" s="2">
        <f>[10]testrun_macd_12_26_higher_time_!CR18</f>
        <v>0</v>
      </c>
      <c r="DD172" s="2">
        <f>[10]testrun_macd_12_26_higher_time_!CS18</f>
        <v>920.85155999999995</v>
      </c>
      <c r="DE172" s="2">
        <f>[10]testrun_macd_12_26_higher_time_!CT18</f>
        <v>0</v>
      </c>
      <c r="DF172" s="2">
        <f>[10]testrun_macd_12_26_higher_time_!CU18</f>
        <v>-1313.5996</v>
      </c>
      <c r="DG172" s="2">
        <f>[10]testrun_macd_12_26_higher_time_!CV18</f>
        <v>2256.75</v>
      </c>
      <c r="DH172" s="2">
        <f>[10]testrun_macd_12_26_higher_time_!CW18</f>
        <v>-1424.25</v>
      </c>
      <c r="DI172" s="2">
        <f>[10]testrun_macd_12_26_higher_time_!CX18</f>
        <v>-613.65039999999999</v>
      </c>
      <c r="DJ172" s="2">
        <f>[10]testrun_macd_12_26_higher_time_!CY18</f>
        <v>46.847656000000001</v>
      </c>
      <c r="DK172" s="2">
        <f>[10]testrun_macd_12_26_higher_time_!CZ18</f>
        <v>0</v>
      </c>
      <c r="DL172" s="2">
        <f>[10]testrun_macd_12_26_higher_time_!DA18</f>
        <v>2941.2988</v>
      </c>
      <c r="DM172" s="2">
        <f>[10]testrun_macd_12_26_higher_time_!DB18</f>
        <v>2224.5996</v>
      </c>
    </row>
    <row r="173" spans="1:117" x14ac:dyDescent="0.3">
      <c r="A173" t="s">
        <v>17</v>
      </c>
      <c r="B173" s="1" t="s">
        <v>35</v>
      </c>
      <c r="C173" t="s">
        <v>5</v>
      </c>
      <c r="D173" s="2">
        <f t="shared" si="2"/>
        <v>68598.242039999997</v>
      </c>
      <c r="E173">
        <f>COUNT(L175:DZ175)</f>
        <v>106</v>
      </c>
      <c r="F173" s="5">
        <f>COUNTIF(L175:DZ175,"&gt;0")</f>
        <v>60</v>
      </c>
      <c r="G173" s="6">
        <f>100 *F173/E173</f>
        <v>56.60377358490566</v>
      </c>
      <c r="H173" s="7"/>
      <c r="I173" s="7"/>
      <c r="J173" s="7"/>
      <c r="K173" s="7"/>
      <c r="L173" s="2">
        <f>[10]testrun_macd_12_26_higher_time_!A22</f>
        <v>745.74950000000001</v>
      </c>
      <c r="M173" s="2">
        <f>[10]testrun_macd_12_26_higher_time_!B22</f>
        <v>696.94920000000002</v>
      </c>
      <c r="N173" s="2">
        <f>[10]testrun_macd_12_26_higher_time_!C22</f>
        <v>524.94920000000002</v>
      </c>
      <c r="O173" s="2">
        <f>[10]testrun_macd_12_26_higher_time_!D22</f>
        <v>528.00049999999999</v>
      </c>
      <c r="P173" s="2">
        <f>[10]testrun_macd_12_26_higher_time_!E22</f>
        <v>512.94970000000001</v>
      </c>
      <c r="Q173" s="2">
        <f>[10]testrun_macd_12_26_higher_time_!F22</f>
        <v>544.7998</v>
      </c>
      <c r="R173" s="2">
        <f>[10]testrun_macd_12_26_higher_time_!G22</f>
        <v>442.29883000000001</v>
      </c>
      <c r="S173" s="2">
        <f>[10]testrun_macd_12_26_higher_time_!H22</f>
        <v>866.1499</v>
      </c>
      <c r="T173" s="2">
        <f>[10]testrun_macd_12_26_higher_time_!I22</f>
        <v>1037.6494</v>
      </c>
      <c r="U173" s="2">
        <f>[10]testrun_macd_12_26_higher_time_!J22</f>
        <v>660.50049999999999</v>
      </c>
      <c r="V173" s="2">
        <f>[10]testrun_macd_12_26_higher_time_!K22</f>
        <v>633.65089999999998</v>
      </c>
      <c r="W173" s="2">
        <f>[10]testrun_macd_12_26_higher_time_!L22</f>
        <v>715.59960000000001</v>
      </c>
      <c r="X173" s="2">
        <f>[10]testrun_macd_12_26_higher_time_!M22</f>
        <v>556.24950000000001</v>
      </c>
      <c r="Y173" s="2">
        <f>[10]testrun_macd_12_26_higher_time_!N22</f>
        <v>554.89940000000001</v>
      </c>
      <c r="Z173" s="2">
        <f>[10]testrun_macd_12_26_higher_time_!O22</f>
        <v>597.89890000000003</v>
      </c>
      <c r="AA173" s="2">
        <f>[10]testrun_macd_12_26_higher_time_!P22</f>
        <v>662.25</v>
      </c>
      <c r="AB173" s="2">
        <f>[10]testrun_macd_12_26_higher_time_!Q22</f>
        <v>911.75099999999998</v>
      </c>
      <c r="AC173" s="2">
        <f>[10]testrun_macd_12_26_higher_time_!R22</f>
        <v>554.39940000000001</v>
      </c>
      <c r="AD173" s="2">
        <f>[10]testrun_macd_12_26_higher_time_!S22</f>
        <v>328.75049999999999</v>
      </c>
      <c r="AE173" s="2">
        <f>[10]testrun_macd_12_26_higher_time_!T22</f>
        <v>314.20116999999999</v>
      </c>
      <c r="AF173" s="2">
        <f>[10]testrun_macd_12_26_higher_time_!U22</f>
        <v>275.9502</v>
      </c>
      <c r="AG173" s="2">
        <f>[10]testrun_macd_12_26_higher_time_!V22</f>
        <v>285.0498</v>
      </c>
      <c r="AH173" s="2">
        <f>[10]testrun_macd_12_26_higher_time_!W22</f>
        <v>245.00049000000001</v>
      </c>
      <c r="AI173" s="2">
        <f>[10]testrun_macd_12_26_higher_time_!X22</f>
        <v>209.34961000000001</v>
      </c>
      <c r="AJ173" s="2">
        <f>[10]testrun_macd_12_26_higher_time_!Y22</f>
        <v>277.45116999999999</v>
      </c>
      <c r="AK173" s="2">
        <f>[10]testrun_macd_12_26_higher_time_!Z22</f>
        <v>436.05077999999997</v>
      </c>
      <c r="AL173" s="2">
        <f>[10]testrun_macd_12_26_higher_time_!AA22</f>
        <v>484.39893000000001</v>
      </c>
      <c r="AM173" s="2">
        <f>[10]testrun_macd_12_26_higher_time_!AB22</f>
        <v>607.49950000000001</v>
      </c>
      <c r="AN173" s="2">
        <f>[10]testrun_macd_12_26_higher_time_!AC22</f>
        <v>630.3501</v>
      </c>
      <c r="AO173" s="2">
        <f>[10]testrun_macd_12_26_higher_time_!AD22</f>
        <v>591.54930000000002</v>
      </c>
      <c r="AP173" s="2">
        <f>[10]testrun_macd_12_26_higher_time_!AE22</f>
        <v>562.19970000000001</v>
      </c>
      <c r="AQ173" s="2">
        <f>[10]testrun_macd_12_26_higher_time_!AF22</f>
        <v>1245.5498</v>
      </c>
      <c r="AR173" s="2">
        <f>[10]testrun_macd_12_26_higher_time_!AG22</f>
        <v>885.89844000000005</v>
      </c>
      <c r="AS173" s="2">
        <f>[10]testrun_macd_12_26_higher_time_!AH22</f>
        <v>528.65039999999999</v>
      </c>
      <c r="AT173" s="2">
        <f>[10]testrun_macd_12_26_higher_time_!AI22</f>
        <v>499</v>
      </c>
      <c r="AU173" s="2">
        <f>[10]testrun_macd_12_26_higher_time_!AJ22</f>
        <v>316.5498</v>
      </c>
      <c r="AV173" s="2">
        <f>[10]testrun_macd_12_26_higher_time_!AK22</f>
        <v>384.55029999999999</v>
      </c>
      <c r="AW173" s="2">
        <f>[10]testrun_macd_12_26_higher_time_!AL22</f>
        <v>396.5</v>
      </c>
      <c r="AX173" s="2">
        <f>[10]testrun_macd_12_26_higher_time_!AM22</f>
        <v>598.90089999999998</v>
      </c>
      <c r="AY173" s="2">
        <f>[10]testrun_macd_12_26_higher_time_!AN22</f>
        <v>394.74901999999997</v>
      </c>
      <c r="AZ173" s="2">
        <f>[10]testrun_macd_12_26_higher_time_!AO22</f>
        <v>776.79880000000003</v>
      </c>
      <c r="BA173" s="2">
        <f>[10]testrun_macd_12_26_higher_time_!AP22</f>
        <v>563.09910000000002</v>
      </c>
      <c r="BB173" s="2">
        <f>[10]testrun_macd_12_26_higher_time_!AQ22</f>
        <v>569.75049999999999</v>
      </c>
      <c r="BC173" s="2">
        <f>[10]testrun_macd_12_26_higher_time_!AR22</f>
        <v>426.55176</v>
      </c>
      <c r="BD173" s="2">
        <f>[10]testrun_macd_12_26_higher_time_!AS22</f>
        <v>562.2002</v>
      </c>
      <c r="BE173" s="2">
        <f>[10]testrun_macd_12_26_higher_time_!AT22</f>
        <v>417.09960000000001</v>
      </c>
      <c r="BF173" s="2">
        <f>[10]testrun_macd_12_26_higher_time_!AU22</f>
        <v>613.65039999999999</v>
      </c>
      <c r="BG173" s="2">
        <f>[10]testrun_macd_12_26_higher_time_!AV22</f>
        <v>794.70119999999997</v>
      </c>
      <c r="BH173" s="2">
        <f>[10]testrun_macd_12_26_higher_time_!AW22</f>
        <v>837.04834000000005</v>
      </c>
      <c r="BI173" s="2">
        <f>[10]testrun_macd_12_26_higher_time_!AX22</f>
        <v>552.10350000000005</v>
      </c>
      <c r="BJ173" s="2">
        <f>[10]testrun_macd_12_26_higher_time_!AY22</f>
        <v>998.40039999999999</v>
      </c>
      <c r="BK173" s="2">
        <f>[10]testrun_macd_12_26_higher_time_!AZ22</f>
        <v>407.75195000000002</v>
      </c>
      <c r="BL173" s="2">
        <f>[10]testrun_macd_12_26_higher_time_!BA22</f>
        <v>927.09960000000001</v>
      </c>
      <c r="BM173" s="2">
        <f>[10]testrun_macd_12_26_higher_time_!BB22</f>
        <v>876.3501</v>
      </c>
      <c r="BN173" s="2">
        <f>[10]testrun_macd_12_26_higher_time_!BC22</f>
        <v>914.00289999999995</v>
      </c>
      <c r="BO173" s="2">
        <f>[10]testrun_macd_12_26_higher_time_!BD22</f>
        <v>650.75099999999998</v>
      </c>
      <c r="BP173" s="2">
        <f>[10]testrun_macd_12_26_higher_time_!BE22</f>
        <v>1016.4995</v>
      </c>
      <c r="BQ173" s="2">
        <f>[10]testrun_macd_12_26_higher_time_!BF22</f>
        <v>444.74901999999997</v>
      </c>
      <c r="BR173" s="2">
        <f>[10]testrun_macd_12_26_higher_time_!BG22</f>
        <v>554.1001</v>
      </c>
      <c r="BS173" s="2">
        <f>[10]testrun_macd_12_26_higher_time_!BH22</f>
        <v>425.95116999999999</v>
      </c>
      <c r="BT173" s="2">
        <f>[10]testrun_macd_12_26_higher_time_!BI22</f>
        <v>568.85109999999997</v>
      </c>
      <c r="BU173" s="2">
        <f>[10]testrun_macd_12_26_higher_time_!BJ22</f>
        <v>1320.5</v>
      </c>
      <c r="BV173" s="2">
        <f>[10]testrun_macd_12_26_higher_time_!BK22</f>
        <v>821.69920000000002</v>
      </c>
      <c r="BW173" s="2">
        <f>[10]testrun_macd_12_26_higher_time_!BL22</f>
        <v>550.10059999999999</v>
      </c>
      <c r="BX173" s="2">
        <f>[10]testrun_macd_12_26_higher_time_!BM22</f>
        <v>688.39890000000003</v>
      </c>
      <c r="BY173" s="2">
        <f>[10]testrun_macd_12_26_higher_time_!BN22</f>
        <v>502.65039999999999</v>
      </c>
      <c r="BZ173" s="2">
        <f>[10]testrun_macd_12_26_higher_time_!BO22</f>
        <v>464.25098000000003</v>
      </c>
      <c r="CA173" s="2">
        <f>[10]testrun_macd_12_26_higher_time_!BP22</f>
        <v>853.09862999999996</v>
      </c>
      <c r="CB173" s="2">
        <f>[10]testrun_macd_12_26_higher_time_!BQ22</f>
        <v>467.90039999999999</v>
      </c>
      <c r="CC173" s="2">
        <f>[10]testrun_macd_12_26_higher_time_!BR22</f>
        <v>581.19920000000002</v>
      </c>
      <c r="CD173" s="2">
        <f>[10]testrun_macd_12_26_higher_time_!BS22</f>
        <v>842.04834000000005</v>
      </c>
      <c r="CE173" s="2">
        <f>[10]testrun_macd_12_26_higher_time_!BT22</f>
        <v>542.65137000000004</v>
      </c>
      <c r="CF173" s="2">
        <f>[10]testrun_macd_12_26_higher_time_!BU22</f>
        <v>577.89844000000005</v>
      </c>
      <c r="CG173" s="2">
        <f>[10]testrun_macd_12_26_higher_time_!BV22</f>
        <v>447.40136999999999</v>
      </c>
      <c r="CH173" s="2">
        <f>[10]testrun_macd_12_26_higher_time_!BW22</f>
        <v>522.40039999999999</v>
      </c>
      <c r="CI173" s="2">
        <f>[10]testrun_macd_12_26_higher_time_!BX22</f>
        <v>405.24901999999997</v>
      </c>
      <c r="CJ173" s="2">
        <f>[10]testrun_macd_12_26_higher_time_!BY22</f>
        <v>383.14940000000001</v>
      </c>
      <c r="CK173" s="2">
        <f>[10]testrun_macd_12_26_higher_time_!BZ22</f>
        <v>341.65039999999999</v>
      </c>
      <c r="CL173" s="2">
        <f>[10]testrun_macd_12_26_higher_time_!CA22</f>
        <v>437.9502</v>
      </c>
      <c r="CM173" s="2">
        <f>[10]testrun_macd_12_26_higher_time_!CB22</f>
        <v>902.25</v>
      </c>
      <c r="CN173" s="2">
        <f>[10]testrun_macd_12_26_higher_time_!CC22</f>
        <v>625.74805000000003</v>
      </c>
      <c r="CO173" s="2">
        <f>[10]testrun_macd_12_26_higher_time_!CD22</f>
        <v>349.90039999999999</v>
      </c>
      <c r="CP173" s="2">
        <f>[10]testrun_macd_12_26_higher_time_!CE22</f>
        <v>479.09960000000001</v>
      </c>
      <c r="CQ173" s="2">
        <f>[10]testrun_macd_12_26_higher_time_!CF22</f>
        <v>403.90039999999999</v>
      </c>
      <c r="CR173" s="2">
        <f>[10]testrun_macd_12_26_higher_time_!CG22</f>
        <v>694.20214999999996</v>
      </c>
      <c r="CS173" s="2">
        <f>[10]testrun_macd_12_26_higher_time_!CH22</f>
        <v>952.00099999999998</v>
      </c>
      <c r="CT173" s="2">
        <f>[10]testrun_macd_12_26_higher_time_!CI22</f>
        <v>1045.8008</v>
      </c>
      <c r="CU173" s="2">
        <f>[10]testrun_macd_12_26_higher_time_!CJ22</f>
        <v>361.29784999999998</v>
      </c>
      <c r="CV173" s="2">
        <f>[10]testrun_macd_12_26_higher_time_!CK22</f>
        <v>631.39844000000005</v>
      </c>
      <c r="CW173" s="2">
        <f>[10]testrun_macd_12_26_higher_time_!CL22</f>
        <v>799.7998</v>
      </c>
      <c r="CX173" s="2">
        <f>[10]testrun_macd_12_26_higher_time_!CM22</f>
        <v>532.19824000000006</v>
      </c>
      <c r="CY173" s="2">
        <f>[10]testrun_macd_12_26_higher_time_!CN22</f>
        <v>535.79785000000004</v>
      </c>
      <c r="CZ173" s="2">
        <f>[10]testrun_macd_12_26_higher_time_!CO22</f>
        <v>825.09862999999996</v>
      </c>
      <c r="DA173" s="2">
        <f>[10]testrun_macd_12_26_higher_time_!CP22</f>
        <v>1063.25</v>
      </c>
      <c r="DB173" s="2">
        <f>[10]testrun_macd_12_26_higher_time_!CQ22</f>
        <v>654.70119999999997</v>
      </c>
      <c r="DC173" s="2">
        <f>[10]testrun_macd_12_26_higher_time_!CR22</f>
        <v>1078.9492</v>
      </c>
      <c r="DD173" s="2">
        <f>[10]testrun_macd_12_26_higher_time_!CS22</f>
        <v>851.74900000000002</v>
      </c>
      <c r="DE173" s="2">
        <f>[10]testrun_macd_12_26_higher_time_!CT22</f>
        <v>701.24900000000002</v>
      </c>
      <c r="DF173" s="2">
        <f>[10]testrun_macd_12_26_higher_time_!CU22</f>
        <v>907.50099999999998</v>
      </c>
      <c r="DG173" s="2">
        <f>[10]testrun_macd_12_26_higher_time_!CV22</f>
        <v>755.05079999999998</v>
      </c>
      <c r="DH173" s="2">
        <f>[10]testrun_macd_12_26_higher_time_!CW22</f>
        <v>1637.1494</v>
      </c>
      <c r="DI173" s="2">
        <f>[10]testrun_macd_12_26_higher_time_!CX22</f>
        <v>864.69529999999997</v>
      </c>
      <c r="DJ173" s="2">
        <f>[10]testrun_macd_12_26_higher_time_!CY22</f>
        <v>1127.4014</v>
      </c>
      <c r="DK173" s="2">
        <f>[10]testrun_macd_12_26_higher_time_!CZ22</f>
        <v>1096.9482</v>
      </c>
      <c r="DL173" s="2">
        <f>[10]testrun_macd_12_26_higher_time_!DA22</f>
        <v>1145.2021</v>
      </c>
      <c r="DM173" s="2">
        <f>[10]testrun_macd_12_26_higher_time_!DB22</f>
        <v>683.34960000000001</v>
      </c>
    </row>
    <row r="174" spans="1:117" x14ac:dyDescent="0.3">
      <c r="A174" t="s">
        <v>17</v>
      </c>
      <c r="B174" s="1" t="s">
        <v>35</v>
      </c>
      <c r="C174" t="s">
        <v>6</v>
      </c>
      <c r="D174" s="2">
        <f t="shared" si="2"/>
        <v>-60770.468360000013</v>
      </c>
      <c r="F174" s="5"/>
      <c r="G174" s="7"/>
      <c r="H174" s="7"/>
      <c r="I174" s="7"/>
      <c r="J174" s="7"/>
      <c r="K174" s="7"/>
      <c r="L174" s="2">
        <f>[10]testrun_macd_12_26_higher_time_!A23</f>
        <v>-722.69920000000002</v>
      </c>
      <c r="M174" s="2">
        <f>[10]testrun_macd_12_26_higher_time_!B23</f>
        <v>-709.6001</v>
      </c>
      <c r="N174" s="2">
        <f>[10]testrun_macd_12_26_higher_time_!C23</f>
        <v>-652.00049999999999</v>
      </c>
      <c r="O174" s="2">
        <f>[10]testrun_macd_12_26_higher_time_!D23</f>
        <v>-409.6001</v>
      </c>
      <c r="P174" s="2">
        <f>[10]testrun_macd_12_26_higher_time_!E23</f>
        <v>-452.1001</v>
      </c>
      <c r="Q174" s="2">
        <f>[10]testrun_macd_12_26_higher_time_!F23</f>
        <v>-492.8501</v>
      </c>
      <c r="R174" s="2">
        <f>[10]testrun_macd_12_26_higher_time_!G23</f>
        <v>-677.3501</v>
      </c>
      <c r="S174" s="2">
        <f>[10]testrun_macd_12_26_higher_time_!H23</f>
        <v>-704.74900000000002</v>
      </c>
      <c r="T174" s="2">
        <f>[10]testrun_macd_12_26_higher_time_!I23</f>
        <v>-347.75049999999999</v>
      </c>
      <c r="U174" s="2">
        <f>[10]testrun_macd_12_26_higher_time_!J23</f>
        <v>-618.4502</v>
      </c>
      <c r="V174" s="2">
        <f>[10]testrun_macd_12_26_higher_time_!K23</f>
        <v>-548.8999</v>
      </c>
      <c r="W174" s="2">
        <f>[10]testrun_macd_12_26_higher_time_!L23</f>
        <v>-594.54880000000003</v>
      </c>
      <c r="X174" s="2">
        <f>[10]testrun_macd_12_26_higher_time_!M23</f>
        <v>-209.15038999999999</v>
      </c>
      <c r="Y174" s="2">
        <f>[10]testrun_macd_12_26_higher_time_!N23</f>
        <v>-374.45067999999998</v>
      </c>
      <c r="Z174" s="2">
        <f>[10]testrun_macd_12_26_higher_time_!O23</f>
        <v>-578.00099999999998</v>
      </c>
      <c r="AA174" s="2">
        <f>[10]testrun_macd_12_26_higher_time_!P23</f>
        <v>-279.84717000000001</v>
      </c>
      <c r="AB174" s="2">
        <f>[10]testrun_macd_12_26_higher_time_!Q23</f>
        <v>-421.75146000000001</v>
      </c>
      <c r="AC174" s="2">
        <f>[10]testrun_macd_12_26_higher_time_!R23</f>
        <v>-515.44824000000006</v>
      </c>
      <c r="AD174" s="2">
        <f>[10]testrun_macd_12_26_higher_time_!S23</f>
        <v>-486.39893000000001</v>
      </c>
      <c r="AE174" s="2">
        <f>[10]testrun_macd_12_26_higher_time_!T23</f>
        <v>-382.84960000000001</v>
      </c>
      <c r="AF174" s="2">
        <f>[10]testrun_macd_12_26_higher_time_!U23</f>
        <v>-586.85155999999995</v>
      </c>
      <c r="AG174" s="2">
        <f>[10]testrun_macd_12_26_higher_time_!V23</f>
        <v>-317.80029999999999</v>
      </c>
      <c r="AH174" s="2">
        <f>[10]testrun_macd_12_26_higher_time_!W23</f>
        <v>-522.19920000000002</v>
      </c>
      <c r="AI174" s="2">
        <f>[10]testrun_macd_12_26_higher_time_!X23</f>
        <v>-404.04784999999998</v>
      </c>
      <c r="AJ174" s="2">
        <f>[10]testrun_macd_12_26_higher_time_!Y23</f>
        <v>-483.39893000000001</v>
      </c>
      <c r="AK174" s="2">
        <f>[10]testrun_macd_12_26_higher_time_!Z23</f>
        <v>-163.6499</v>
      </c>
      <c r="AL174" s="2">
        <f>[10]testrun_macd_12_26_higher_time_!AA23</f>
        <v>-424.65039999999999</v>
      </c>
      <c r="AM174" s="2">
        <f>[10]testrun_macd_12_26_higher_time_!AB23</f>
        <v>-220.19922</v>
      </c>
      <c r="AN174" s="2">
        <f>[10]testrun_macd_12_26_higher_time_!AC23</f>
        <v>-516.8501</v>
      </c>
      <c r="AO174" s="2">
        <f>[10]testrun_macd_12_26_higher_time_!AD23</f>
        <v>-664.19870000000003</v>
      </c>
      <c r="AP174" s="2">
        <f>[10]testrun_macd_12_26_higher_time_!AE23</f>
        <v>-568.15089999999998</v>
      </c>
      <c r="AQ174" s="2">
        <f>[10]testrun_macd_12_26_higher_time_!AF23</f>
        <v>-521.44970000000001</v>
      </c>
      <c r="AR174" s="2">
        <f>[10]testrun_macd_12_26_higher_time_!AG23</f>
        <v>-610.80224999999996</v>
      </c>
      <c r="AS174" s="2">
        <f>[10]testrun_macd_12_26_higher_time_!AH23</f>
        <v>-633.64940000000001</v>
      </c>
      <c r="AT174" s="2">
        <f>[10]testrun_macd_12_26_higher_time_!AI23</f>
        <v>-530.09960000000001</v>
      </c>
      <c r="AU174" s="2">
        <f>[10]testrun_macd_12_26_higher_time_!AJ23</f>
        <v>-518.95069999999998</v>
      </c>
      <c r="AV174" s="2">
        <f>[10]testrun_macd_12_26_higher_time_!AK23</f>
        <v>-497.85156000000001</v>
      </c>
      <c r="AW174" s="2">
        <f>[10]testrun_macd_12_26_higher_time_!AL23</f>
        <v>-262.00049999999999</v>
      </c>
      <c r="AX174" s="2">
        <f>[10]testrun_macd_12_26_higher_time_!AM23</f>
        <v>-175.74805000000001</v>
      </c>
      <c r="AY174" s="2">
        <f>[10]testrun_macd_12_26_higher_time_!AN23</f>
        <v>-518.1001</v>
      </c>
      <c r="AZ174" s="2">
        <f>[10]testrun_macd_12_26_higher_time_!AO23</f>
        <v>-941.95119999999997</v>
      </c>
      <c r="BA174" s="2">
        <f>[10]testrun_macd_12_26_higher_time_!AP23</f>
        <v>-411.10059999999999</v>
      </c>
      <c r="BB174" s="2">
        <f>[10]testrun_macd_12_26_higher_time_!AQ23</f>
        <v>-999.44970000000001</v>
      </c>
      <c r="BC174" s="2">
        <f>[10]testrun_macd_12_26_higher_time_!AR23</f>
        <v>-448.59960000000001</v>
      </c>
      <c r="BD174" s="2">
        <f>[10]testrun_macd_12_26_higher_time_!AS23</f>
        <v>-590.09862999999996</v>
      </c>
      <c r="BE174" s="2">
        <f>[10]testrun_macd_12_26_higher_time_!AT23</f>
        <v>-517.39844000000005</v>
      </c>
      <c r="BF174" s="2">
        <f>[10]testrun_macd_12_26_higher_time_!AU23</f>
        <v>-340.90625</v>
      </c>
      <c r="BG174" s="2">
        <f>[10]testrun_macd_12_26_higher_time_!AV23</f>
        <v>-434.24901999999997</v>
      </c>
      <c r="BH174" s="2">
        <f>[10]testrun_macd_12_26_higher_time_!AW23</f>
        <v>-694.44970000000001</v>
      </c>
      <c r="BI174" s="2">
        <f>[10]testrun_macd_12_26_higher_time_!AX23</f>
        <v>-859.25</v>
      </c>
      <c r="BJ174" s="2">
        <f>[10]testrun_macd_12_26_higher_time_!AY23</f>
        <v>-581.65039999999999</v>
      </c>
      <c r="BK174" s="2">
        <f>[10]testrun_macd_12_26_higher_time_!AZ23</f>
        <v>-985.09766000000002</v>
      </c>
      <c r="BL174" s="2">
        <f>[10]testrun_macd_12_26_higher_time_!BA23</f>
        <v>-525.30079999999998</v>
      </c>
      <c r="BM174" s="2">
        <f>[10]testrun_macd_12_26_higher_time_!BB23</f>
        <v>-572.50145999999995</v>
      </c>
      <c r="BN174" s="2">
        <f>[10]testrun_macd_12_26_higher_time_!BC23</f>
        <v>-256.04883000000001</v>
      </c>
      <c r="BO174" s="2">
        <f>[10]testrun_macd_12_26_higher_time_!BD23</f>
        <v>-816.44727</v>
      </c>
      <c r="BP174" s="2">
        <f>[10]testrun_macd_12_26_higher_time_!BE23</f>
        <v>-537.9502</v>
      </c>
      <c r="BQ174" s="2">
        <f>[10]testrun_macd_12_26_higher_time_!BF23</f>
        <v>-543.05029999999999</v>
      </c>
      <c r="BR174" s="2">
        <f>[10]testrun_macd_12_26_higher_time_!BG23</f>
        <v>-283.55029999999999</v>
      </c>
      <c r="BS174" s="2">
        <f>[10]testrun_macd_12_26_higher_time_!BH23</f>
        <v>-580.30079999999998</v>
      </c>
      <c r="BT174" s="2">
        <f>[10]testrun_macd_12_26_higher_time_!BI23</f>
        <v>-726.59910000000002</v>
      </c>
      <c r="BU174" s="2">
        <f>[10]testrun_macd_12_26_higher_time_!BJ23</f>
        <v>-768.45069999999998</v>
      </c>
      <c r="BV174" s="2">
        <f>[10]testrun_macd_12_26_higher_time_!BK23</f>
        <v>-515.09862999999996</v>
      </c>
      <c r="BW174" s="2">
        <f>[10]testrun_macd_12_26_higher_time_!BL23</f>
        <v>-555.45069999999998</v>
      </c>
      <c r="BX174" s="2">
        <f>[10]testrun_macd_12_26_higher_time_!BM23</f>
        <v>-560.24950000000001</v>
      </c>
      <c r="BY174" s="2">
        <f>[10]testrun_macd_12_26_higher_time_!BN23</f>
        <v>-642.94920000000002</v>
      </c>
      <c r="BZ174" s="2">
        <f>[10]testrun_macd_12_26_higher_time_!BO23</f>
        <v>-463.29784999999998</v>
      </c>
      <c r="CA174" s="2">
        <f>[10]testrun_macd_12_26_higher_time_!BP23</f>
        <v>-462.7002</v>
      </c>
      <c r="CB174" s="2">
        <f>[10]testrun_macd_12_26_higher_time_!BQ23</f>
        <v>-470.75098000000003</v>
      </c>
      <c r="CC174" s="2">
        <f>[10]testrun_macd_12_26_higher_time_!BR23</f>
        <v>-333.5498</v>
      </c>
      <c r="CD174" s="2">
        <f>[10]testrun_macd_12_26_higher_time_!BS23</f>
        <v>-1192.8471999999999</v>
      </c>
      <c r="CE174" s="2">
        <f>[10]testrun_macd_12_26_higher_time_!BT23</f>
        <v>-775.89649999999995</v>
      </c>
      <c r="CF174" s="2">
        <f>[10]testrun_macd_12_26_higher_time_!BU23</f>
        <v>-478.85059999999999</v>
      </c>
      <c r="CG174" s="2">
        <f>[10]testrun_macd_12_26_higher_time_!BV23</f>
        <v>-389.29784999999998</v>
      </c>
      <c r="CH174" s="2">
        <f>[10]testrun_macd_12_26_higher_time_!BW23</f>
        <v>-563.14649999999995</v>
      </c>
      <c r="CI174" s="2">
        <f>[10]testrun_macd_12_26_higher_time_!BX23</f>
        <v>-347.7998</v>
      </c>
      <c r="CJ174" s="2">
        <f>[10]testrun_macd_12_26_higher_time_!BY23</f>
        <v>-719.65039999999999</v>
      </c>
      <c r="CK174" s="2">
        <f>[10]testrun_macd_12_26_higher_time_!BZ23</f>
        <v>-246.55176</v>
      </c>
      <c r="CL174" s="2">
        <f>[10]testrun_macd_12_26_higher_time_!CA23</f>
        <v>-451.09766000000002</v>
      </c>
      <c r="CM174" s="2">
        <f>[10]testrun_macd_12_26_higher_time_!CB23</f>
        <v>-349.10156000000001</v>
      </c>
      <c r="CN174" s="2">
        <f>[10]testrun_macd_12_26_higher_time_!CC23</f>
        <v>-554.75099999999998</v>
      </c>
      <c r="CO174" s="2">
        <f>[10]testrun_macd_12_26_higher_time_!CD23</f>
        <v>-630.74900000000002</v>
      </c>
      <c r="CP174" s="2">
        <f>[10]testrun_macd_12_26_higher_time_!CE23</f>
        <v>-632.19920000000002</v>
      </c>
      <c r="CQ174" s="2">
        <f>[10]testrun_macd_12_26_higher_time_!CF23</f>
        <v>-759.50099999999998</v>
      </c>
      <c r="CR174" s="2">
        <f>[10]testrun_macd_12_26_higher_time_!CG23</f>
        <v>-275.09960000000001</v>
      </c>
      <c r="CS174" s="2">
        <f>[10]testrun_macd_12_26_higher_time_!CH23</f>
        <v>-728.59670000000006</v>
      </c>
      <c r="CT174" s="2">
        <f>[10]testrun_macd_12_26_higher_time_!CI23</f>
        <v>-218.29883000000001</v>
      </c>
      <c r="CU174" s="2">
        <f>[10]testrun_macd_12_26_higher_time_!CJ23</f>
        <v>-612.40233999999998</v>
      </c>
      <c r="CV174" s="2">
        <f>[10]testrun_macd_12_26_higher_time_!CK23</f>
        <v>-585.19824000000006</v>
      </c>
      <c r="CW174" s="2">
        <f>[10]testrun_macd_12_26_higher_time_!CL23</f>
        <v>-459.7002</v>
      </c>
      <c r="CX174" s="2">
        <f>[10]testrun_macd_12_26_higher_time_!CM23</f>
        <v>-508.50098000000003</v>
      </c>
      <c r="CY174" s="2">
        <f>[10]testrun_macd_12_26_higher_time_!CN23</f>
        <v>-415.90233999999998</v>
      </c>
      <c r="CZ174" s="2">
        <f>[10]testrun_macd_12_26_higher_time_!CO23</f>
        <v>-901.09960000000001</v>
      </c>
      <c r="DA174" s="2">
        <f>[10]testrun_macd_12_26_higher_time_!CP23</f>
        <v>-1986.998</v>
      </c>
      <c r="DB174" s="2">
        <f>[10]testrun_macd_12_26_higher_time_!CQ23</f>
        <v>-912.40039999999999</v>
      </c>
      <c r="DC174" s="2">
        <f>[10]testrun_macd_12_26_higher_time_!CR23</f>
        <v>-1144.1475</v>
      </c>
      <c r="DD174" s="2">
        <f>[10]testrun_macd_12_26_higher_time_!CS23</f>
        <v>-480.25195000000002</v>
      </c>
      <c r="DE174" s="2">
        <f>[10]testrun_macd_12_26_higher_time_!CT23</f>
        <v>-984.09670000000006</v>
      </c>
      <c r="DF174" s="2">
        <f>[10]testrun_macd_12_26_higher_time_!CU23</f>
        <v>-424.09667999999999</v>
      </c>
      <c r="DG174" s="2">
        <f>[10]testrun_macd_12_26_higher_time_!CV23</f>
        <v>-503.65233999999998</v>
      </c>
      <c r="DH174" s="2">
        <f>[10]testrun_macd_12_26_higher_time_!CW23</f>
        <v>-1186.7021</v>
      </c>
      <c r="DI174" s="2">
        <f>[10]testrun_macd_12_26_higher_time_!CX23</f>
        <v>-365.84960000000001</v>
      </c>
      <c r="DJ174" s="2">
        <f>[10]testrun_macd_12_26_higher_time_!CY23</f>
        <v>-835.04395</v>
      </c>
      <c r="DK174" s="2">
        <f>[10]testrun_macd_12_26_higher_time_!CZ23</f>
        <v>-694.49900000000002</v>
      </c>
      <c r="DL174" s="2">
        <f>[10]testrun_macd_12_26_higher_time_!DA23</f>
        <v>-896.99710000000005</v>
      </c>
      <c r="DM174" s="2">
        <f>[10]testrun_macd_12_26_higher_time_!DB23</f>
        <v>-821.90137000000004</v>
      </c>
    </row>
    <row r="175" spans="1:117" x14ac:dyDescent="0.3">
      <c r="A175" t="s">
        <v>17</v>
      </c>
      <c r="B175" s="1" t="s">
        <v>35</v>
      </c>
      <c r="C175" t="s">
        <v>7</v>
      </c>
      <c r="D175" s="2">
        <f t="shared" si="2"/>
        <v>7827.7738623000005</v>
      </c>
      <c r="G175" s="6">
        <f>100*D175/D173</f>
        <v>11.411041492485456</v>
      </c>
      <c r="H175" s="7"/>
      <c r="I175" s="7"/>
      <c r="J175" s="7"/>
      <c r="K175" s="7"/>
      <c r="L175" s="2">
        <f>[10]testrun_macd_12_26_higher_time_!A24</f>
        <v>23.050293</v>
      </c>
      <c r="M175" s="2">
        <f>[10]testrun_macd_12_26_higher_time_!B24</f>
        <v>-12.650879</v>
      </c>
      <c r="N175" s="2">
        <f>[10]testrun_macd_12_26_higher_time_!C24</f>
        <v>-127.05127</v>
      </c>
      <c r="O175" s="2">
        <f>[10]testrun_macd_12_26_higher_time_!D24</f>
        <v>118.40039</v>
      </c>
      <c r="P175" s="2">
        <f>[10]testrun_macd_12_26_higher_time_!E24</f>
        <v>60.849609999999998</v>
      </c>
      <c r="Q175" s="2">
        <f>[10]testrun_macd_12_26_higher_time_!F24</f>
        <v>51.949706999999997</v>
      </c>
      <c r="R175" s="2">
        <f>[10]testrun_macd_12_26_higher_time_!G24</f>
        <v>-235.05126999999999</v>
      </c>
      <c r="S175" s="2">
        <f>[10]testrun_macd_12_26_higher_time_!H24</f>
        <v>161.40088</v>
      </c>
      <c r="T175" s="2">
        <f>[10]testrun_macd_12_26_higher_time_!I24</f>
        <v>689.89890000000003</v>
      </c>
      <c r="U175" s="2">
        <f>[10]testrun_macd_12_26_higher_time_!J24</f>
        <v>42.050293000000003</v>
      </c>
      <c r="V175" s="2">
        <f>[10]testrun_macd_12_26_higher_time_!K24</f>
        <v>84.750979999999998</v>
      </c>
      <c r="W175" s="2">
        <f>[10]testrun_macd_12_26_higher_time_!L24</f>
        <v>121.05078</v>
      </c>
      <c r="X175" s="2">
        <f>[10]testrun_macd_12_26_higher_time_!M24</f>
        <v>347.09912000000003</v>
      </c>
      <c r="Y175" s="2">
        <f>[10]testrun_macd_12_26_higher_time_!N24</f>
        <v>180.44873000000001</v>
      </c>
      <c r="Z175" s="2">
        <f>[10]testrun_macd_12_26_higher_time_!O24</f>
        <v>19.897950000000002</v>
      </c>
      <c r="AA175" s="2">
        <f>[10]testrun_macd_12_26_higher_time_!P24</f>
        <v>382.40282999999999</v>
      </c>
      <c r="AB175" s="2">
        <f>[10]testrun_macd_12_26_higher_time_!Q24</f>
        <v>489.99950000000001</v>
      </c>
      <c r="AC175" s="2">
        <f>[10]testrun_macd_12_26_higher_time_!R24</f>
        <v>38.951169999999998</v>
      </c>
      <c r="AD175" s="2">
        <f>[10]testrun_macd_12_26_higher_time_!S24</f>
        <v>-157.64843999999999</v>
      </c>
      <c r="AE175" s="2">
        <f>[10]testrun_macd_12_26_higher_time_!T24</f>
        <v>-68.648439999999994</v>
      </c>
      <c r="AF175" s="2">
        <f>[10]testrun_macd_12_26_higher_time_!U24</f>
        <v>-310.90136999999999</v>
      </c>
      <c r="AG175" s="2">
        <f>[10]testrun_macd_12_26_higher_time_!V24</f>
        <v>-32.750489999999999</v>
      </c>
      <c r="AH175" s="2">
        <f>[10]testrun_macd_12_26_higher_time_!W24</f>
        <v>-277.19873000000001</v>
      </c>
      <c r="AI175" s="2">
        <f>[10]testrun_macd_12_26_higher_time_!X24</f>
        <v>-194.69824</v>
      </c>
      <c r="AJ175" s="2">
        <f>[10]testrun_macd_12_26_higher_time_!Y24</f>
        <v>-205.94775000000001</v>
      </c>
      <c r="AK175" s="2">
        <f>[10]testrun_macd_12_26_higher_time_!Z24</f>
        <v>272.40087999999997</v>
      </c>
      <c r="AL175" s="2">
        <f>[10]testrun_macd_12_26_higher_time_!AA24</f>
        <v>59.748534999999997</v>
      </c>
      <c r="AM175" s="2">
        <f>[10]testrun_macd_12_26_higher_time_!AB24</f>
        <v>387.30029999999999</v>
      </c>
      <c r="AN175" s="2">
        <f>[10]testrun_macd_12_26_higher_time_!AC24</f>
        <v>113.5</v>
      </c>
      <c r="AO175" s="2">
        <f>[10]testrun_macd_12_26_higher_time_!AD24</f>
        <v>-72.649413999999993</v>
      </c>
      <c r="AP175" s="2">
        <f>[10]testrun_macd_12_26_higher_time_!AE24</f>
        <v>-5.9511719999999997</v>
      </c>
      <c r="AQ175" s="2">
        <f>[10]testrun_macd_12_26_higher_time_!AF24</f>
        <v>724.1001</v>
      </c>
      <c r="AR175" s="2">
        <f>[10]testrun_macd_12_26_higher_time_!AG24</f>
        <v>275.09620000000001</v>
      </c>
      <c r="AS175" s="2">
        <f>[10]testrun_macd_12_26_higher_time_!AH24</f>
        <v>-104.99902</v>
      </c>
      <c r="AT175" s="2">
        <f>[10]testrun_macd_12_26_higher_time_!AI24</f>
        <v>-31.099609999999998</v>
      </c>
      <c r="AU175" s="2">
        <f>[10]testrun_macd_12_26_higher_time_!AJ24</f>
        <v>-202.40088</v>
      </c>
      <c r="AV175" s="2">
        <f>[10]testrun_macd_12_26_higher_time_!AK24</f>
        <v>-113.30127</v>
      </c>
      <c r="AW175" s="2">
        <f>[10]testrun_macd_12_26_higher_time_!AL24</f>
        <v>134.49950999999999</v>
      </c>
      <c r="AX175" s="2">
        <f>[10]testrun_macd_12_26_higher_time_!AM24</f>
        <v>423.15282999999999</v>
      </c>
      <c r="AY175" s="2">
        <f>[10]testrun_macd_12_26_higher_time_!AN24</f>
        <v>-123.351074</v>
      </c>
      <c r="AZ175" s="2">
        <f>[10]testrun_macd_12_26_higher_time_!AO24</f>
        <v>-165.15234000000001</v>
      </c>
      <c r="BA175" s="2">
        <f>[10]testrun_macd_12_26_higher_time_!AP24</f>
        <v>151.99853999999999</v>
      </c>
      <c r="BB175" s="2">
        <f>[10]testrun_macd_12_26_higher_time_!AQ24</f>
        <v>-429.69922000000003</v>
      </c>
      <c r="BC175" s="2">
        <f>[10]testrun_macd_12_26_higher_time_!AR24</f>
        <v>-22.047851999999999</v>
      </c>
      <c r="BD175" s="2">
        <f>[10]testrun_macd_12_26_higher_time_!AS24</f>
        <v>-27.898437999999999</v>
      </c>
      <c r="BE175" s="2">
        <f>[10]testrun_macd_12_26_higher_time_!AT24</f>
        <v>-100.29883</v>
      </c>
      <c r="BF175" s="2">
        <f>[10]testrun_macd_12_26_higher_time_!AU24</f>
        <v>272.74414000000002</v>
      </c>
      <c r="BG175" s="2">
        <f>[10]testrun_macd_12_26_higher_time_!AV24</f>
        <v>360.45215000000002</v>
      </c>
      <c r="BH175" s="2">
        <f>[10]testrun_macd_12_26_higher_time_!AW24</f>
        <v>142.59863000000001</v>
      </c>
      <c r="BI175" s="2">
        <f>[10]testrun_macd_12_26_higher_time_!AX24</f>
        <v>-307.14648</v>
      </c>
      <c r="BJ175" s="2">
        <f>[10]testrun_macd_12_26_higher_time_!AY24</f>
        <v>416.75</v>
      </c>
      <c r="BK175" s="2">
        <f>[10]testrun_macd_12_26_higher_time_!AZ24</f>
        <v>-577.34569999999997</v>
      </c>
      <c r="BL175" s="2">
        <f>[10]testrun_macd_12_26_higher_time_!BA24</f>
        <v>401.79883000000001</v>
      </c>
      <c r="BM175" s="2">
        <f>[10]testrun_macd_12_26_higher_time_!BB24</f>
        <v>303.84863000000001</v>
      </c>
      <c r="BN175" s="2">
        <f>[10]testrun_macd_12_26_higher_time_!BC24</f>
        <v>657.95410000000004</v>
      </c>
      <c r="BO175" s="2">
        <f>[10]testrun_macd_12_26_higher_time_!BD24</f>
        <v>-165.69629</v>
      </c>
      <c r="BP175" s="2">
        <f>[10]testrun_macd_12_26_higher_time_!BE24</f>
        <v>478.54932000000002</v>
      </c>
      <c r="BQ175" s="2">
        <f>[10]testrun_macd_12_26_higher_time_!BF24</f>
        <v>-98.301270000000002</v>
      </c>
      <c r="BR175" s="2">
        <f>[10]testrun_macd_12_26_higher_time_!BG24</f>
        <v>270.5498</v>
      </c>
      <c r="BS175" s="2">
        <f>[10]testrun_macd_12_26_higher_time_!BH24</f>
        <v>-154.34961000000001</v>
      </c>
      <c r="BT175" s="2">
        <f>[10]testrun_macd_12_26_higher_time_!BI24</f>
        <v>-157.74805000000001</v>
      </c>
      <c r="BU175" s="2">
        <f>[10]testrun_macd_12_26_higher_time_!BJ24</f>
        <v>552.04930000000002</v>
      </c>
      <c r="BV175" s="2">
        <f>[10]testrun_macd_12_26_higher_time_!BK24</f>
        <v>306.60059999999999</v>
      </c>
      <c r="BW175" s="2">
        <f>[10]testrun_macd_12_26_higher_time_!BL24</f>
        <v>-5.3500977000000001</v>
      </c>
      <c r="BX175" s="2">
        <f>[10]testrun_macd_12_26_higher_time_!BM24</f>
        <v>128.14940999999999</v>
      </c>
      <c r="BY175" s="2">
        <f>[10]testrun_macd_12_26_higher_time_!BN24</f>
        <v>-140.29883000000001</v>
      </c>
      <c r="BZ175" s="2">
        <f>[10]testrun_macd_12_26_higher_time_!BO24</f>
        <v>0.953125</v>
      </c>
      <c r="CA175" s="2">
        <f>[10]testrun_macd_12_26_higher_time_!BP24</f>
        <v>390.39843999999999</v>
      </c>
      <c r="CB175" s="2">
        <f>[10]testrun_macd_12_26_higher_time_!BQ24</f>
        <v>-2.8505859999999998</v>
      </c>
      <c r="CC175" s="2">
        <f>[10]testrun_macd_12_26_higher_time_!BR24</f>
        <v>247.64940999999999</v>
      </c>
      <c r="CD175" s="2">
        <f>[10]testrun_macd_12_26_higher_time_!BS24</f>
        <v>-350.79883000000001</v>
      </c>
      <c r="CE175" s="2">
        <f>[10]testrun_macd_12_26_higher_time_!BT24</f>
        <v>-233.24511999999999</v>
      </c>
      <c r="CF175" s="2">
        <f>[10]testrun_macd_12_26_higher_time_!BU24</f>
        <v>99.047849999999997</v>
      </c>
      <c r="CG175" s="2">
        <f>[10]testrun_macd_12_26_higher_time_!BV24</f>
        <v>58.103515999999999</v>
      </c>
      <c r="CH175" s="2">
        <f>[10]testrun_macd_12_26_higher_time_!BW24</f>
        <v>-40.746093999999999</v>
      </c>
      <c r="CI175" s="2">
        <f>[10]testrun_macd_12_26_higher_time_!BX24</f>
        <v>57.449219999999997</v>
      </c>
      <c r="CJ175" s="2">
        <f>[10]testrun_macd_12_26_higher_time_!BY24</f>
        <v>-336.50098000000003</v>
      </c>
      <c r="CK175" s="2">
        <f>[10]testrun_macd_12_26_higher_time_!BZ24</f>
        <v>95.09863</v>
      </c>
      <c r="CL175" s="2">
        <f>[10]testrun_macd_12_26_higher_time_!CA24</f>
        <v>-13.147461</v>
      </c>
      <c r="CM175" s="2">
        <f>[10]testrun_macd_12_26_higher_time_!CB24</f>
        <v>553.14844000000005</v>
      </c>
      <c r="CN175" s="2">
        <f>[10]testrun_macd_12_26_higher_time_!CC24</f>
        <v>70.997069999999994</v>
      </c>
      <c r="CO175" s="2">
        <f>[10]testrun_macd_12_26_higher_time_!CD24</f>
        <v>-280.84863000000001</v>
      </c>
      <c r="CP175" s="2">
        <f>[10]testrun_macd_12_26_higher_time_!CE24</f>
        <v>-153.09961000000001</v>
      </c>
      <c r="CQ175" s="2">
        <f>[10]testrun_macd_12_26_higher_time_!CF24</f>
        <v>-355.60059999999999</v>
      </c>
      <c r="CR175" s="2">
        <f>[10]testrun_macd_12_26_higher_time_!CG24</f>
        <v>419.10253999999998</v>
      </c>
      <c r="CS175" s="2">
        <f>[10]testrun_macd_12_26_higher_time_!CH24</f>
        <v>223.40430000000001</v>
      </c>
      <c r="CT175" s="2">
        <f>[10]testrun_macd_12_26_higher_time_!CI24</f>
        <v>827.50194999999997</v>
      </c>
      <c r="CU175" s="2">
        <f>[10]testrun_macd_12_26_higher_time_!CJ24</f>
        <v>-251.10449</v>
      </c>
      <c r="CV175" s="2">
        <f>[10]testrun_macd_12_26_higher_time_!CK24</f>
        <v>46.200195000000001</v>
      </c>
      <c r="CW175" s="2">
        <f>[10]testrun_macd_12_26_higher_time_!CL24</f>
        <v>340.09960000000001</v>
      </c>
      <c r="CX175" s="2">
        <f>[10]testrun_macd_12_26_higher_time_!CM24</f>
        <v>23.697265999999999</v>
      </c>
      <c r="CY175" s="2">
        <f>[10]testrun_macd_12_26_higher_time_!CN24</f>
        <v>119.89551</v>
      </c>
      <c r="CZ175" s="2">
        <f>[10]testrun_macd_12_26_higher_time_!CO24</f>
        <v>-76.000979999999998</v>
      </c>
      <c r="DA175" s="2">
        <f>[10]testrun_macd_12_26_higher_time_!CP24</f>
        <v>-923.74805000000003</v>
      </c>
      <c r="DB175" s="2">
        <f>[10]testrun_macd_12_26_higher_time_!CQ24</f>
        <v>-257.69922000000003</v>
      </c>
      <c r="DC175" s="2">
        <f>[10]testrun_macd_12_26_higher_time_!CR24</f>
        <v>-65.198239999999998</v>
      </c>
      <c r="DD175" s="2">
        <f>[10]testrun_macd_12_26_higher_time_!CS24</f>
        <v>371.49707000000001</v>
      </c>
      <c r="DE175" s="2">
        <f>[10]testrun_macd_12_26_higher_time_!CT24</f>
        <v>-282.84766000000002</v>
      </c>
      <c r="DF175" s="2">
        <f>[10]testrun_macd_12_26_higher_time_!CU24</f>
        <v>483.40429999999998</v>
      </c>
      <c r="DG175" s="2">
        <f>[10]testrun_macd_12_26_higher_time_!CV24</f>
        <v>251.39843999999999</v>
      </c>
      <c r="DH175" s="2">
        <f>[10]testrun_macd_12_26_higher_time_!CW24</f>
        <v>450.44727</v>
      </c>
      <c r="DI175" s="2">
        <f>[10]testrun_macd_12_26_higher_time_!CX24</f>
        <v>498.84570000000002</v>
      </c>
      <c r="DJ175" s="2">
        <f>[10]testrun_macd_12_26_higher_time_!CY24</f>
        <v>292.35741999999999</v>
      </c>
      <c r="DK175" s="2">
        <f>[10]testrun_macd_12_26_higher_time_!CZ24</f>
        <v>402.44922000000003</v>
      </c>
      <c r="DL175" s="2">
        <f>[10]testrun_macd_12_26_higher_time_!DA24</f>
        <v>248.20508000000001</v>
      </c>
      <c r="DM175" s="2">
        <f>[10]testrun_macd_12_26_higher_time_!DB24</f>
        <v>-138.55176</v>
      </c>
    </row>
    <row r="176" spans="1:117" x14ac:dyDescent="0.3">
      <c r="A176" t="s">
        <v>17</v>
      </c>
      <c r="B176" s="1" t="s">
        <v>2</v>
      </c>
      <c r="C176" t="s">
        <v>5</v>
      </c>
      <c r="D176" s="2">
        <f t="shared" si="2"/>
        <v>29334.789011699995</v>
      </c>
      <c r="E176">
        <f>COUNT(L178:DZ178)</f>
        <v>106</v>
      </c>
      <c r="F176" s="5">
        <f>COUNTIF(L178:DZ178,"&gt;0")</f>
        <v>53</v>
      </c>
      <c r="G176" s="6">
        <f>100 *F176/E176</f>
        <v>50</v>
      </c>
      <c r="H176" s="7"/>
      <c r="I176" s="7"/>
      <c r="J176" s="7"/>
      <c r="K176" s="7"/>
      <c r="L176" s="2">
        <f>[10]testrun_macd_12_26_higher_time_!A28</f>
        <v>356</v>
      </c>
      <c r="M176" s="2">
        <f>[10]testrun_macd_12_26_higher_time_!B28</f>
        <v>150.1499</v>
      </c>
      <c r="N176" s="2">
        <f>[10]testrun_macd_12_26_higher_time_!C28</f>
        <v>132.2998</v>
      </c>
      <c r="O176" s="2">
        <f>[10]testrun_macd_12_26_higher_time_!D28</f>
        <v>474.94970000000001</v>
      </c>
      <c r="P176" s="2">
        <f>[10]testrun_macd_12_26_higher_time_!E28</f>
        <v>396.7998</v>
      </c>
      <c r="Q176" s="2">
        <f>[10]testrun_macd_12_26_higher_time_!F28</f>
        <v>188.2998</v>
      </c>
      <c r="R176" s="2">
        <f>[10]testrun_macd_12_26_higher_time_!G28</f>
        <v>242.2002</v>
      </c>
      <c r="S176" s="2">
        <f>[10]testrun_macd_12_26_higher_time_!H28</f>
        <v>368.2998</v>
      </c>
      <c r="T176" s="2">
        <f>[10]testrun_macd_12_26_higher_time_!I28</f>
        <v>159.6001</v>
      </c>
      <c r="U176" s="2">
        <f>[10]testrun_macd_12_26_higher_time_!J28</f>
        <v>313.34960000000001</v>
      </c>
      <c r="V176" s="2">
        <f>[10]testrun_macd_12_26_higher_time_!K28</f>
        <v>508</v>
      </c>
      <c r="W176" s="2">
        <f>[10]testrun_macd_12_26_higher_time_!L28</f>
        <v>337.4502</v>
      </c>
      <c r="X176" s="2">
        <f>[10]testrun_macd_12_26_higher_time_!M28</f>
        <v>343.14940000000001</v>
      </c>
      <c r="Y176" s="2">
        <f>[10]testrun_macd_12_26_higher_time_!N28</f>
        <v>96.200194999999994</v>
      </c>
      <c r="Z176" s="2">
        <f>[10]testrun_macd_12_26_higher_time_!O28</f>
        <v>178.75</v>
      </c>
      <c r="AA176" s="2">
        <f>[10]testrun_macd_12_26_higher_time_!P28</f>
        <v>78.300780000000003</v>
      </c>
      <c r="AB176" s="2">
        <f>[10]testrun_macd_12_26_higher_time_!Q28</f>
        <v>433.05077999999997</v>
      </c>
      <c r="AC176" s="2">
        <f>[10]testrun_macd_12_26_higher_time_!R28</f>
        <v>189.49950999999999</v>
      </c>
      <c r="AD176" s="2">
        <f>[10]testrun_macd_12_26_higher_time_!S28</f>
        <v>63.699219999999997</v>
      </c>
      <c r="AE176" s="2">
        <f>[10]testrun_macd_12_26_higher_time_!T28</f>
        <v>203.8999</v>
      </c>
      <c r="AF176" s="2">
        <f>[10]testrun_macd_12_26_higher_time_!U28</f>
        <v>562.30029999999999</v>
      </c>
      <c r="AG176" s="2">
        <f>[10]testrun_macd_12_26_higher_time_!V28</f>
        <v>23.649902000000001</v>
      </c>
      <c r="AH176" s="2">
        <f>[10]testrun_macd_12_26_higher_time_!W28</f>
        <v>58.599609999999998</v>
      </c>
      <c r="AI176" s="2">
        <f>[10]testrun_macd_12_26_higher_time_!X28</f>
        <v>283.05029999999999</v>
      </c>
      <c r="AJ176" s="2">
        <f>[10]testrun_macd_12_26_higher_time_!Y28</f>
        <v>63.899901999999997</v>
      </c>
      <c r="AK176" s="2">
        <f>[10]testrun_macd_12_26_higher_time_!Z28</f>
        <v>169.0498</v>
      </c>
      <c r="AL176" s="2">
        <f>[10]testrun_macd_12_26_higher_time_!AA28</f>
        <v>236.3501</v>
      </c>
      <c r="AM176" s="2">
        <f>[10]testrun_macd_12_26_higher_time_!AB28</f>
        <v>335.05029999999999</v>
      </c>
      <c r="AN176" s="2">
        <f>[10]testrun_macd_12_26_higher_time_!AC28</f>
        <v>44.399901999999997</v>
      </c>
      <c r="AO176" s="2">
        <f>[10]testrun_macd_12_26_higher_time_!AD28</f>
        <v>225.8501</v>
      </c>
      <c r="AP176" s="2">
        <f>[10]testrun_macd_12_26_higher_time_!AE28</f>
        <v>269.90039999999999</v>
      </c>
      <c r="AQ176" s="2">
        <f>[10]testrun_macd_12_26_higher_time_!AF28</f>
        <v>451.6499</v>
      </c>
      <c r="AR176" s="2">
        <f>[10]testrun_macd_12_26_higher_time_!AG28</f>
        <v>327.7998</v>
      </c>
      <c r="AS176" s="2">
        <f>[10]testrun_macd_12_26_higher_time_!AH28</f>
        <v>153.1499</v>
      </c>
      <c r="AT176" s="2">
        <f>[10]testrun_macd_12_26_higher_time_!AI28</f>
        <v>139.34961000000001</v>
      </c>
      <c r="AU176" s="2">
        <f>[10]testrun_macd_12_26_higher_time_!AJ28</f>
        <v>341.59960000000001</v>
      </c>
      <c r="AV176" s="2">
        <f>[10]testrun_macd_12_26_higher_time_!AK28</f>
        <v>146.74950999999999</v>
      </c>
      <c r="AW176" s="2">
        <f>[10]testrun_macd_12_26_higher_time_!AL28</f>
        <v>207.1001</v>
      </c>
      <c r="AX176" s="2">
        <f>[10]testrun_macd_12_26_higher_time_!AM28</f>
        <v>363.2002</v>
      </c>
      <c r="AY176" s="2">
        <f>[10]testrun_macd_12_26_higher_time_!AN28</f>
        <v>122.04980500000001</v>
      </c>
      <c r="AZ176" s="2">
        <f>[10]testrun_macd_12_26_higher_time_!AO28</f>
        <v>381.40039999999999</v>
      </c>
      <c r="BA176" s="2">
        <f>[10]testrun_macd_12_26_higher_time_!AP28</f>
        <v>121.8501</v>
      </c>
      <c r="BB176" s="2">
        <f>[10]testrun_macd_12_26_higher_time_!AQ28</f>
        <v>261.95067999999998</v>
      </c>
      <c r="BC176" s="2">
        <f>[10]testrun_macd_12_26_higher_time_!AR28</f>
        <v>266.34960000000001</v>
      </c>
      <c r="BD176" s="2">
        <f>[10]testrun_macd_12_26_higher_time_!AS28</f>
        <v>41.75</v>
      </c>
      <c r="BE176" s="2">
        <f>[10]testrun_macd_12_26_higher_time_!AT28</f>
        <v>48.600098000000003</v>
      </c>
      <c r="BF176" s="2">
        <f>[10]testrun_macd_12_26_higher_time_!AU28</f>
        <v>449.84960000000001</v>
      </c>
      <c r="BG176" s="2">
        <f>[10]testrun_macd_12_26_higher_time_!AV28</f>
        <v>269.59960000000001</v>
      </c>
      <c r="BH176" s="2">
        <f>[10]testrun_macd_12_26_higher_time_!AW28</f>
        <v>591.85059999999999</v>
      </c>
      <c r="BI176" s="2">
        <f>[10]testrun_macd_12_26_higher_time_!AX28</f>
        <v>418.40039999999999</v>
      </c>
      <c r="BJ176" s="2">
        <f>[10]testrun_macd_12_26_higher_time_!AY28</f>
        <v>288.35059999999999</v>
      </c>
      <c r="BK176" s="2">
        <f>[10]testrun_macd_12_26_higher_time_!AZ28</f>
        <v>660.7998</v>
      </c>
      <c r="BL176" s="2">
        <f>[10]testrun_macd_12_26_higher_time_!BA28</f>
        <v>163.05029999999999</v>
      </c>
      <c r="BM176" s="2">
        <f>[10]testrun_macd_12_26_higher_time_!BB28</f>
        <v>356.10059999999999</v>
      </c>
      <c r="BN176" s="2">
        <f>[10]testrun_macd_12_26_higher_time_!BC28</f>
        <v>239.5498</v>
      </c>
      <c r="BO176" s="2">
        <f>[10]testrun_macd_12_26_higher_time_!BD28</f>
        <v>264.89843999999999</v>
      </c>
      <c r="BP176" s="2">
        <f>[10]testrun_macd_12_26_higher_time_!BE28</f>
        <v>110.3501</v>
      </c>
      <c r="BQ176" s="2">
        <f>[10]testrun_macd_12_26_higher_time_!BF28</f>
        <v>204.84961000000001</v>
      </c>
      <c r="BR176" s="2">
        <f>[10]testrun_macd_12_26_higher_time_!BG28</f>
        <v>419.0498</v>
      </c>
      <c r="BS176" s="2">
        <f>[10]testrun_macd_12_26_higher_time_!BH28</f>
        <v>478.9502</v>
      </c>
      <c r="BT176" s="2">
        <f>[10]testrun_macd_12_26_higher_time_!BI28</f>
        <v>467.7998</v>
      </c>
      <c r="BU176" s="2">
        <f>[10]testrun_macd_12_26_higher_time_!BJ28</f>
        <v>209.1499</v>
      </c>
      <c r="BV176" s="2">
        <f>[10]testrun_macd_12_26_higher_time_!BK28</f>
        <v>536.30029999999999</v>
      </c>
      <c r="BW176" s="2">
        <f>[10]testrun_macd_12_26_higher_time_!BL28</f>
        <v>228.2002</v>
      </c>
      <c r="BX176" s="2">
        <f>[10]testrun_macd_12_26_higher_time_!BM28</f>
        <v>10.149902000000001</v>
      </c>
      <c r="BY176" s="2">
        <f>[10]testrun_macd_12_26_higher_time_!BN28</f>
        <v>757.74805000000003</v>
      </c>
      <c r="BZ176" s="2">
        <f>[10]testrun_macd_12_26_higher_time_!BO28</f>
        <v>273.75098000000003</v>
      </c>
      <c r="CA176" s="2">
        <f>[10]testrun_macd_12_26_higher_time_!BP28</f>
        <v>35.5</v>
      </c>
      <c r="CB176" s="2">
        <f>[10]testrun_macd_12_26_higher_time_!BQ28</f>
        <v>108.15039</v>
      </c>
      <c r="CC176" s="2">
        <f>[10]testrun_macd_12_26_higher_time_!BR28</f>
        <v>142.44922</v>
      </c>
      <c r="CD176" s="2">
        <f>[10]testrun_macd_12_26_higher_time_!BS28</f>
        <v>571.10059999999999</v>
      </c>
      <c r="CE176" s="2">
        <f>[10]testrun_macd_12_26_higher_time_!BT28</f>
        <v>274.24950000000001</v>
      </c>
      <c r="CF176" s="2">
        <f>[10]testrun_macd_12_26_higher_time_!BU28</f>
        <v>263.5</v>
      </c>
      <c r="CG176" s="2">
        <f>[10]testrun_macd_12_26_higher_time_!BV28</f>
        <v>217.80078</v>
      </c>
      <c r="CH176" s="2">
        <f>[10]testrun_macd_12_26_higher_time_!BW28</f>
        <v>35.449219999999997</v>
      </c>
      <c r="CI176" s="2">
        <f>[10]testrun_macd_12_26_higher_time_!BX28</f>
        <v>130.69922</v>
      </c>
      <c r="CJ176" s="2">
        <f>[10]testrun_macd_12_26_higher_time_!BY28</f>
        <v>151.90038999999999</v>
      </c>
      <c r="CK176" s="2">
        <f>[10]testrun_macd_12_26_higher_time_!BZ28</f>
        <v>139.94824</v>
      </c>
      <c r="CL176" s="2">
        <f>[10]testrun_macd_12_26_higher_time_!CA28</f>
        <v>448.5</v>
      </c>
      <c r="CM176" s="2">
        <f>[10]testrun_macd_12_26_higher_time_!CB28</f>
        <v>204.19922</v>
      </c>
      <c r="CN176" s="2">
        <f>[10]testrun_macd_12_26_higher_time_!CC28</f>
        <v>183.59961000000001</v>
      </c>
      <c r="CO176" s="2">
        <f>[10]testrun_macd_12_26_higher_time_!CD28</f>
        <v>665.90039999999999</v>
      </c>
      <c r="CP176" s="2">
        <f>[10]testrun_macd_12_26_higher_time_!CE28</f>
        <v>173</v>
      </c>
      <c r="CQ176" s="2">
        <f>[10]testrun_macd_12_26_higher_time_!CF28</f>
        <v>270.80077999999997</v>
      </c>
      <c r="CR176" s="2">
        <f>[10]testrun_macd_12_26_higher_time_!CG28</f>
        <v>415.59960000000001</v>
      </c>
      <c r="CS176" s="2">
        <f>[10]testrun_macd_12_26_higher_time_!CH28</f>
        <v>840.2998</v>
      </c>
      <c r="CT176" s="2">
        <f>[10]testrun_macd_12_26_higher_time_!CI28</f>
        <v>147.2002</v>
      </c>
      <c r="CU176" s="2">
        <f>[10]testrun_macd_12_26_higher_time_!CJ28</f>
        <v>351.89940000000001</v>
      </c>
      <c r="CV176" s="2">
        <f>[10]testrun_macd_12_26_higher_time_!CK28</f>
        <v>154</v>
      </c>
      <c r="CW176" s="2">
        <f>[10]testrun_macd_12_26_higher_time_!CL28</f>
        <v>79.100586000000007</v>
      </c>
      <c r="CX176" s="2">
        <f>[10]testrun_macd_12_26_higher_time_!CM28</f>
        <v>443.5</v>
      </c>
      <c r="CY176" s="2">
        <f>[10]testrun_macd_12_26_higher_time_!CN28</f>
        <v>281.2998</v>
      </c>
      <c r="CZ176" s="2">
        <f>[10]testrun_macd_12_26_higher_time_!CO28</f>
        <v>469.0498</v>
      </c>
      <c r="DA176" s="2">
        <f>[10]testrun_macd_12_26_higher_time_!CP28</f>
        <v>479.89940000000001</v>
      </c>
      <c r="DB176" s="2">
        <f>[10]testrun_macd_12_26_higher_time_!CQ28</f>
        <v>305.7002</v>
      </c>
      <c r="DC176" s="2">
        <f>[10]testrun_macd_12_26_higher_time_!CR28</f>
        <v>64.549805000000006</v>
      </c>
      <c r="DD176" s="2">
        <f>[10]testrun_macd_12_26_higher_time_!CS28</f>
        <v>6.7998047000000001</v>
      </c>
      <c r="DE176" s="2">
        <f>[10]testrun_macd_12_26_higher_time_!CT28</f>
        <v>175.84961000000001</v>
      </c>
      <c r="DF176" s="2">
        <f>[10]testrun_macd_12_26_higher_time_!CU28</f>
        <v>533.49900000000002</v>
      </c>
      <c r="DG176" s="2">
        <f>[10]testrun_macd_12_26_higher_time_!CV28</f>
        <v>41.099609999999998</v>
      </c>
      <c r="DH176" s="2">
        <f>[10]testrun_macd_12_26_higher_time_!CW28</f>
        <v>1017.4004</v>
      </c>
      <c r="DI176" s="2">
        <f>[10]testrun_macd_12_26_higher_time_!CX28</f>
        <v>187.40038999999999</v>
      </c>
      <c r="DJ176" s="2">
        <f>[10]testrun_macd_12_26_higher_time_!CY28</f>
        <v>291.24901999999997</v>
      </c>
      <c r="DK176" s="2">
        <f>[10]testrun_macd_12_26_higher_time_!CZ28</f>
        <v>241.29883000000001</v>
      </c>
      <c r="DL176" s="2">
        <f>[10]testrun_macd_12_26_higher_time_!DA28</f>
        <v>0</v>
      </c>
      <c r="DM176" s="2">
        <f>[10]testrun_macd_12_26_higher_time_!DB28</f>
        <v>531.99900000000002</v>
      </c>
    </row>
    <row r="177" spans="1:117" x14ac:dyDescent="0.3">
      <c r="A177" t="s">
        <v>17</v>
      </c>
      <c r="B177" s="1" t="s">
        <v>2</v>
      </c>
      <c r="C177" t="s">
        <v>6</v>
      </c>
      <c r="D177" s="2">
        <f t="shared" si="2"/>
        <v>-29115.812634639999</v>
      </c>
      <c r="F177" s="5"/>
      <c r="G177" s="7"/>
      <c r="H177" s="7"/>
      <c r="I177" s="7"/>
      <c r="J177" s="7"/>
      <c r="K177" s="7"/>
      <c r="L177" s="2">
        <f>[10]testrun_macd_12_26_higher_time_!A29</f>
        <v>-267.75049999999999</v>
      </c>
      <c r="M177" s="2">
        <f>[10]testrun_macd_12_26_higher_time_!B29</f>
        <v>-287.5498</v>
      </c>
      <c r="N177" s="2">
        <f>[10]testrun_macd_12_26_higher_time_!C29</f>
        <v>-77.650390000000002</v>
      </c>
      <c r="O177" s="2">
        <f>[10]testrun_macd_12_26_higher_time_!D29</f>
        <v>-58.100098000000003</v>
      </c>
      <c r="P177" s="2">
        <f>[10]testrun_macd_12_26_higher_time_!E29</f>
        <v>-317.75049999999999</v>
      </c>
      <c r="Q177" s="2">
        <f>[10]testrun_macd_12_26_higher_time_!F29</f>
        <v>-77.950194999999994</v>
      </c>
      <c r="R177" s="2">
        <f>[10]testrun_macd_12_26_higher_time_!G29</f>
        <v>-400.3999</v>
      </c>
      <c r="S177" s="2">
        <f>[10]testrun_macd_12_26_higher_time_!H29</f>
        <v>-327.9502</v>
      </c>
      <c r="T177" s="2">
        <f>[10]testrun_macd_12_26_higher_time_!I29</f>
        <v>-382.3501</v>
      </c>
      <c r="U177" s="2">
        <f>[10]testrun_macd_12_26_higher_time_!J29</f>
        <v>-390.3501</v>
      </c>
      <c r="V177" s="2">
        <f>[10]testrun_macd_12_26_higher_time_!K29</f>
        <v>-87.449709999999996</v>
      </c>
      <c r="W177" s="2">
        <f>[10]testrun_macd_12_26_higher_time_!L29</f>
        <v>-5.1499022999999999</v>
      </c>
      <c r="X177" s="2">
        <f>[10]testrun_macd_12_26_higher_time_!M29</f>
        <v>-115.65039</v>
      </c>
      <c r="Y177" s="2">
        <f>[10]testrun_macd_12_26_higher_time_!N29</f>
        <v>-494.6001</v>
      </c>
      <c r="Z177" s="2">
        <f>[10]testrun_macd_12_26_higher_time_!O29</f>
        <v>-542.8999</v>
      </c>
      <c r="AA177" s="2">
        <f>[10]testrun_macd_12_26_higher_time_!P29</f>
        <v>-212.29931999999999</v>
      </c>
      <c r="AB177" s="2">
        <f>[10]testrun_macd_12_26_higher_time_!Q29</f>
        <v>-80.349609999999998</v>
      </c>
      <c r="AC177" s="2">
        <f>[10]testrun_macd_12_26_higher_time_!R29</f>
        <v>-438.2002</v>
      </c>
      <c r="AD177" s="2">
        <f>[10]testrun_macd_12_26_higher_time_!S29</f>
        <v>-259.50049999999999</v>
      </c>
      <c r="AE177" s="2">
        <f>[10]testrun_macd_12_26_higher_time_!T29</f>
        <v>-83.850099999999998</v>
      </c>
      <c r="AF177" s="2">
        <f>[10]testrun_macd_12_26_higher_time_!U29</f>
        <v>-172.3501</v>
      </c>
      <c r="AG177" s="2">
        <f>[10]testrun_macd_12_26_higher_time_!V29</f>
        <v>-171.5</v>
      </c>
      <c r="AH177" s="2">
        <f>[10]testrun_macd_12_26_higher_time_!W29</f>
        <v>-9.5</v>
      </c>
      <c r="AI177" s="2">
        <f>[10]testrun_macd_12_26_higher_time_!X29</f>
        <v>-92.400880000000001</v>
      </c>
      <c r="AJ177" s="2">
        <f>[10]testrun_macd_12_26_higher_time_!Y29</f>
        <v>-195.10059000000001</v>
      </c>
      <c r="AK177" s="2">
        <f>[10]testrun_macd_12_26_higher_time_!Z29</f>
        <v>-172.7998</v>
      </c>
      <c r="AL177" s="2">
        <f>[10]testrun_macd_12_26_higher_time_!AA29</f>
        <v>-253.79931999999999</v>
      </c>
      <c r="AM177" s="2">
        <f>[10]testrun_macd_12_26_higher_time_!AB29</f>
        <v>-0.64990234000000002</v>
      </c>
      <c r="AN177" s="2">
        <f>[10]testrun_macd_12_26_higher_time_!AC29</f>
        <v>-385.8999</v>
      </c>
      <c r="AO177" s="2">
        <f>[10]testrun_macd_12_26_higher_time_!AD29</f>
        <v>-300.65087999999997</v>
      </c>
      <c r="AP177" s="2">
        <f>[10]testrun_macd_12_26_higher_time_!AE29</f>
        <v>-237.3999</v>
      </c>
      <c r="AQ177" s="2">
        <f>[10]testrun_macd_12_26_higher_time_!AF29</f>
        <v>-711.9502</v>
      </c>
      <c r="AR177" s="2">
        <f>[10]testrun_macd_12_26_higher_time_!AG29</f>
        <v>-295.15039999999999</v>
      </c>
      <c r="AS177" s="2">
        <f>[10]testrun_macd_12_26_higher_time_!AH29</f>
        <v>-180.40088</v>
      </c>
      <c r="AT177" s="2">
        <f>[10]testrun_macd_12_26_higher_time_!AI29</f>
        <v>-98.100586000000007</v>
      </c>
      <c r="AU177" s="2">
        <f>[10]testrun_macd_12_26_higher_time_!AJ29</f>
        <v>-122.6499</v>
      </c>
      <c r="AV177" s="2">
        <f>[10]testrun_macd_12_26_higher_time_!AK29</f>
        <v>-217.4502</v>
      </c>
      <c r="AW177" s="2">
        <f>[10]testrun_macd_12_26_higher_time_!AL29</f>
        <v>-92.899900000000002</v>
      </c>
      <c r="AX177" s="2">
        <f>[10]testrun_macd_12_26_higher_time_!AM29</f>
        <v>-69.450194999999994</v>
      </c>
      <c r="AY177" s="2">
        <f>[10]testrun_macd_12_26_higher_time_!AN29</f>
        <v>-226.99950999999999</v>
      </c>
      <c r="AZ177" s="2">
        <f>[10]testrun_macd_12_26_higher_time_!AO29</f>
        <v>-675.3999</v>
      </c>
      <c r="BA177" s="2">
        <f>[10]testrun_macd_12_26_higher_time_!AP29</f>
        <v>-416.35059999999999</v>
      </c>
      <c r="BB177" s="2">
        <f>[10]testrun_macd_12_26_higher_time_!AQ29</f>
        <v>-169.49950999999999</v>
      </c>
      <c r="BC177" s="2">
        <f>[10]testrun_macd_12_26_higher_time_!AR29</f>
        <v>-85.550290000000004</v>
      </c>
      <c r="BD177" s="2">
        <f>[10]testrun_macd_12_26_higher_time_!AS29</f>
        <v>-348.90039999999999</v>
      </c>
      <c r="BE177" s="2">
        <f>[10]testrun_macd_12_26_higher_time_!AT29</f>
        <v>-641.6499</v>
      </c>
      <c r="BF177" s="2">
        <f>[10]testrun_macd_12_26_higher_time_!AU29</f>
        <v>-153.05078</v>
      </c>
      <c r="BG177" s="2">
        <f>[10]testrun_macd_12_26_higher_time_!AV29</f>
        <v>-207.25</v>
      </c>
      <c r="BH177" s="2">
        <f>[10]testrun_macd_12_26_higher_time_!AW29</f>
        <v>-315.25</v>
      </c>
      <c r="BI177" s="2">
        <f>[10]testrun_macd_12_26_higher_time_!AX29</f>
        <v>-60.75</v>
      </c>
      <c r="BJ177" s="2">
        <f>[10]testrun_macd_12_26_higher_time_!AY29</f>
        <v>-571.59862999999996</v>
      </c>
      <c r="BK177" s="2">
        <f>[10]testrun_macd_12_26_higher_time_!AZ29</f>
        <v>0</v>
      </c>
      <c r="BL177" s="2">
        <f>[10]testrun_macd_12_26_higher_time_!BA29</f>
        <v>-540.70165999999995</v>
      </c>
      <c r="BM177" s="2">
        <f>[10]testrun_macd_12_26_higher_time_!BB29</f>
        <v>-464.69922000000003</v>
      </c>
      <c r="BN177" s="2">
        <f>[10]testrun_macd_12_26_higher_time_!BC29</f>
        <v>-540.45119999999997</v>
      </c>
      <c r="BO177" s="2">
        <f>[10]testrun_macd_12_26_higher_time_!BD29</f>
        <v>-218.30078</v>
      </c>
      <c r="BP177" s="2">
        <f>[10]testrun_macd_12_26_higher_time_!BE29</f>
        <v>-512.49950000000001</v>
      </c>
      <c r="BQ177" s="2">
        <f>[10]testrun_macd_12_26_higher_time_!BF29</f>
        <v>-271.65039999999999</v>
      </c>
      <c r="BR177" s="2">
        <f>[10]testrun_macd_12_26_higher_time_!BG29</f>
        <v>-80.250489999999999</v>
      </c>
      <c r="BS177" s="2">
        <f>[10]testrun_macd_12_26_higher_time_!BH29</f>
        <v>-114.04980500000001</v>
      </c>
      <c r="BT177" s="2">
        <f>[10]testrun_macd_12_26_higher_time_!BI29</f>
        <v>-385.1001</v>
      </c>
      <c r="BU177" s="2">
        <f>[10]testrun_macd_12_26_higher_time_!BJ29</f>
        <v>-457.6499</v>
      </c>
      <c r="BV177" s="2">
        <f>[10]testrun_macd_12_26_higher_time_!BK29</f>
        <v>-201.6499</v>
      </c>
      <c r="BW177" s="2">
        <f>[10]testrun_macd_12_26_higher_time_!BL29</f>
        <v>-265.3999</v>
      </c>
      <c r="BX177" s="2">
        <f>[10]testrun_macd_12_26_higher_time_!BM29</f>
        <v>-324.84960000000001</v>
      </c>
      <c r="BY177" s="2">
        <f>[10]testrun_macd_12_26_higher_time_!BN29</f>
        <v>-269.75098000000003</v>
      </c>
      <c r="BZ177" s="2">
        <f>[10]testrun_macd_12_26_higher_time_!BO29</f>
        <v>-108.54980500000001</v>
      </c>
      <c r="CA177" s="2">
        <f>[10]testrun_macd_12_26_higher_time_!BP29</f>
        <v>-571.14746000000002</v>
      </c>
      <c r="CB177" s="2">
        <f>[10]testrun_macd_12_26_higher_time_!BQ29</f>
        <v>-210.35059000000001</v>
      </c>
      <c r="CC177" s="2">
        <f>[10]testrun_macd_12_26_higher_time_!BR29</f>
        <v>-315.85059999999999</v>
      </c>
      <c r="CD177" s="2">
        <f>[10]testrun_macd_12_26_higher_time_!BS29</f>
        <v>-334.34960000000001</v>
      </c>
      <c r="CE177" s="2">
        <f>[10]testrun_macd_12_26_higher_time_!BT29</f>
        <v>-202.6499</v>
      </c>
      <c r="CF177" s="2">
        <f>[10]testrun_macd_12_26_higher_time_!BU29</f>
        <v>-183.09961000000001</v>
      </c>
      <c r="CG177" s="2">
        <f>[10]testrun_macd_12_26_higher_time_!BV29</f>
        <v>-231.60059000000001</v>
      </c>
      <c r="CH177" s="2">
        <f>[10]testrun_macd_12_26_higher_time_!BW29</f>
        <v>-421.75292999999999</v>
      </c>
      <c r="CI177" s="2">
        <f>[10]testrun_macd_12_26_higher_time_!BX29</f>
        <v>-1.25</v>
      </c>
      <c r="CJ177" s="2">
        <f>[10]testrun_macd_12_26_higher_time_!BY29</f>
        <v>-250.99902</v>
      </c>
      <c r="CK177" s="2">
        <f>[10]testrun_macd_12_26_higher_time_!BZ29</f>
        <v>-11.350586</v>
      </c>
      <c r="CL177" s="2">
        <f>[10]testrun_macd_12_26_higher_time_!CA29</f>
        <v>-287.09960000000001</v>
      </c>
      <c r="CM177" s="2">
        <f>[10]testrun_macd_12_26_higher_time_!CB29</f>
        <v>-322.50098000000003</v>
      </c>
      <c r="CN177" s="2">
        <f>[10]testrun_macd_12_26_higher_time_!CC29</f>
        <v>-107.79980500000001</v>
      </c>
      <c r="CO177" s="2">
        <f>[10]testrun_macd_12_26_higher_time_!CD29</f>
        <v>-163.2998</v>
      </c>
      <c r="CP177" s="2">
        <f>[10]testrun_macd_12_26_higher_time_!CE29</f>
        <v>-82.900390000000002</v>
      </c>
      <c r="CQ177" s="2">
        <f>[10]testrun_macd_12_26_higher_time_!CF29</f>
        <v>-272.09960000000001</v>
      </c>
      <c r="CR177" s="2">
        <f>[10]testrun_macd_12_26_higher_time_!CG29</f>
        <v>-289</v>
      </c>
      <c r="CS177" s="2">
        <f>[10]testrun_macd_12_26_higher_time_!CH29</f>
        <v>-211.59961000000001</v>
      </c>
      <c r="CT177" s="2">
        <f>[10]testrun_macd_12_26_higher_time_!CI29</f>
        <v>-492</v>
      </c>
      <c r="CU177" s="2">
        <f>[10]testrun_macd_12_26_higher_time_!CJ29</f>
        <v>-226.2002</v>
      </c>
      <c r="CV177" s="2">
        <f>[10]testrun_macd_12_26_higher_time_!CK29</f>
        <v>-330.09863000000001</v>
      </c>
      <c r="CW177" s="2">
        <f>[10]testrun_macd_12_26_higher_time_!CL29</f>
        <v>-215.99902</v>
      </c>
      <c r="CX177" s="2">
        <f>[10]testrun_macd_12_26_higher_time_!CM29</f>
        <v>-177.89940999999999</v>
      </c>
      <c r="CY177" s="2">
        <f>[10]testrun_macd_12_26_higher_time_!CN29</f>
        <v>-335.7002</v>
      </c>
      <c r="CZ177" s="2">
        <f>[10]testrun_macd_12_26_higher_time_!CO29</f>
        <v>-109</v>
      </c>
      <c r="DA177" s="2">
        <f>[10]testrun_macd_12_26_higher_time_!CP29</f>
        <v>-763.75099999999998</v>
      </c>
      <c r="DB177" s="2">
        <f>[10]testrun_macd_12_26_higher_time_!CQ29</f>
        <v>-373.79883000000001</v>
      </c>
      <c r="DC177" s="2">
        <f>[10]testrun_macd_12_26_higher_time_!CR29</f>
        <v>-247.54883000000001</v>
      </c>
      <c r="DD177" s="2">
        <f>[10]testrun_macd_12_26_higher_time_!CS29</f>
        <v>-451.7002</v>
      </c>
      <c r="DE177" s="2">
        <f>[10]testrun_macd_12_26_higher_time_!CT29</f>
        <v>0</v>
      </c>
      <c r="DF177" s="2">
        <f>[10]testrun_macd_12_26_higher_time_!CU29</f>
        <v>-380.55273</v>
      </c>
      <c r="DG177" s="2">
        <f>[10]testrun_macd_12_26_higher_time_!CV29</f>
        <v>-519.60059999999999</v>
      </c>
      <c r="DH177" s="2">
        <f>[10]testrun_macd_12_26_higher_time_!CW29</f>
        <v>-81.799805000000006</v>
      </c>
      <c r="DI177" s="2">
        <f>[10]testrun_macd_12_26_higher_time_!CX29</f>
        <v>-400.40136999999999</v>
      </c>
      <c r="DJ177" s="2">
        <f>[10]testrun_macd_12_26_higher_time_!CY29</f>
        <v>-364.20116999999999</v>
      </c>
      <c r="DK177" s="2">
        <f>[10]testrun_macd_12_26_higher_time_!CZ29</f>
        <v>-737.05175999999994</v>
      </c>
      <c r="DL177" s="2">
        <f>[10]testrun_macd_12_26_higher_time_!DA29</f>
        <v>-824.9502</v>
      </c>
      <c r="DM177" s="2">
        <f>[10]testrun_macd_12_26_higher_time_!DB29</f>
        <v>-297.2002</v>
      </c>
    </row>
    <row r="178" spans="1:117" x14ac:dyDescent="0.3">
      <c r="A178" t="s">
        <v>17</v>
      </c>
      <c r="B178" s="1" t="s">
        <v>2</v>
      </c>
      <c r="C178" t="s">
        <v>7</v>
      </c>
      <c r="D178" s="2">
        <f t="shared" si="2"/>
        <v>218.97669089999994</v>
      </c>
      <c r="G178" s="6">
        <f>100*D178/D176</f>
        <v>0.74647440216005112</v>
      </c>
      <c r="H178" s="7"/>
      <c r="I178" s="7"/>
      <c r="J178" s="7"/>
      <c r="K178" s="7"/>
      <c r="L178" s="2">
        <f>[10]testrun_macd_12_26_higher_time_!A30</f>
        <v>88.249510000000001</v>
      </c>
      <c r="M178" s="2">
        <f>[10]testrun_macd_12_26_higher_time_!B30</f>
        <v>-137.3999</v>
      </c>
      <c r="N178" s="2">
        <f>[10]testrun_macd_12_26_higher_time_!C30</f>
        <v>54.649414</v>
      </c>
      <c r="O178" s="2">
        <f>[10]testrun_macd_12_26_higher_time_!D30</f>
        <v>416.84960000000001</v>
      </c>
      <c r="P178" s="2">
        <f>[10]testrun_macd_12_26_higher_time_!E30</f>
        <v>79.049319999999994</v>
      </c>
      <c r="Q178" s="2">
        <f>[10]testrun_macd_12_26_higher_time_!F30</f>
        <v>110.34961</v>
      </c>
      <c r="R178" s="2">
        <f>[10]testrun_macd_12_26_higher_time_!G30</f>
        <v>-158.19970000000001</v>
      </c>
      <c r="S178" s="2">
        <f>[10]testrun_macd_12_26_higher_time_!H30</f>
        <v>40.349609999999998</v>
      </c>
      <c r="T178" s="2">
        <f>[10]testrun_macd_12_26_higher_time_!I30</f>
        <v>-222.75</v>
      </c>
      <c r="U178" s="2">
        <f>[10]testrun_macd_12_26_higher_time_!J30</f>
        <v>-77.000489999999999</v>
      </c>
      <c r="V178" s="2">
        <f>[10]testrun_macd_12_26_higher_time_!K30</f>
        <v>420.55029999999999</v>
      </c>
      <c r="W178" s="2">
        <f>[10]testrun_macd_12_26_higher_time_!L30</f>
        <v>332.30029999999999</v>
      </c>
      <c r="X178" s="2">
        <f>[10]testrun_macd_12_26_higher_time_!M30</f>
        <v>227.49902</v>
      </c>
      <c r="Y178" s="2">
        <f>[10]testrun_macd_12_26_higher_time_!N30</f>
        <v>-398.3999</v>
      </c>
      <c r="Z178" s="2">
        <f>[10]testrun_macd_12_26_higher_time_!O30</f>
        <v>-364.1499</v>
      </c>
      <c r="AA178" s="2">
        <f>[10]testrun_macd_12_26_higher_time_!P30</f>
        <v>-133.99853999999999</v>
      </c>
      <c r="AB178" s="2">
        <f>[10]testrun_macd_12_26_higher_time_!Q30</f>
        <v>352.70116999999999</v>
      </c>
      <c r="AC178" s="2">
        <f>[10]testrun_macd_12_26_higher_time_!R30</f>
        <v>-248.70068000000001</v>
      </c>
      <c r="AD178" s="2">
        <f>[10]testrun_macd_12_26_higher_time_!S30</f>
        <v>-195.80126999999999</v>
      </c>
      <c r="AE178" s="2">
        <f>[10]testrun_macd_12_26_higher_time_!T30</f>
        <v>120.04980500000001</v>
      </c>
      <c r="AF178" s="2">
        <f>[10]testrun_macd_12_26_higher_time_!U30</f>
        <v>389.9502</v>
      </c>
      <c r="AG178" s="2">
        <f>[10]testrun_macd_12_26_higher_time_!V30</f>
        <v>-147.8501</v>
      </c>
      <c r="AH178" s="2">
        <f>[10]testrun_macd_12_26_higher_time_!W30</f>
        <v>49.099609999999998</v>
      </c>
      <c r="AI178" s="2">
        <f>[10]testrun_macd_12_26_higher_time_!X30</f>
        <v>190.64940999999999</v>
      </c>
      <c r="AJ178" s="2">
        <f>[10]testrun_macd_12_26_higher_time_!Y30</f>
        <v>-131.20068000000001</v>
      </c>
      <c r="AK178" s="2">
        <f>[10]testrun_macd_12_26_higher_time_!Z30</f>
        <v>-3.75</v>
      </c>
      <c r="AL178" s="2">
        <f>[10]testrun_macd_12_26_higher_time_!AA30</f>
        <v>-17.449218999999999</v>
      </c>
      <c r="AM178" s="2">
        <f>[10]testrun_macd_12_26_higher_time_!AB30</f>
        <v>334.40039999999999</v>
      </c>
      <c r="AN178" s="2">
        <f>[10]testrun_macd_12_26_higher_time_!AC30</f>
        <v>-341.5</v>
      </c>
      <c r="AO178" s="2">
        <f>[10]testrun_macd_12_26_higher_time_!AD30</f>
        <v>-74.800780000000003</v>
      </c>
      <c r="AP178" s="2">
        <f>[10]testrun_macd_12_26_higher_time_!AE30</f>
        <v>32.500489999999999</v>
      </c>
      <c r="AQ178" s="2">
        <f>[10]testrun_macd_12_26_higher_time_!AF30</f>
        <v>-260.30029999999999</v>
      </c>
      <c r="AR178" s="2">
        <f>[10]testrun_macd_12_26_higher_time_!AG30</f>
        <v>32.649414</v>
      </c>
      <c r="AS178" s="2">
        <f>[10]testrun_macd_12_26_higher_time_!AH30</f>
        <v>-27.250976999999999</v>
      </c>
      <c r="AT178" s="2">
        <f>[10]testrun_macd_12_26_higher_time_!AI30</f>
        <v>41.249023000000001</v>
      </c>
      <c r="AU178" s="2">
        <f>[10]testrun_macd_12_26_higher_time_!AJ30</f>
        <v>218.94970000000001</v>
      </c>
      <c r="AV178" s="2">
        <f>[10]testrun_macd_12_26_higher_time_!AK30</f>
        <v>-70.700680000000006</v>
      </c>
      <c r="AW178" s="2">
        <f>[10]testrun_macd_12_26_higher_time_!AL30</f>
        <v>114.20019499999999</v>
      </c>
      <c r="AX178" s="2">
        <f>[10]testrun_macd_12_26_higher_time_!AM30</f>
        <v>293.75</v>
      </c>
      <c r="AY178" s="2">
        <f>[10]testrun_macd_12_26_higher_time_!AN30</f>
        <v>-104.94971</v>
      </c>
      <c r="AZ178" s="2">
        <f>[10]testrun_macd_12_26_higher_time_!AO30</f>
        <v>-293.99950000000001</v>
      </c>
      <c r="BA178" s="2">
        <f>[10]testrun_macd_12_26_higher_time_!AP30</f>
        <v>-294.50049999999999</v>
      </c>
      <c r="BB178" s="2">
        <f>[10]testrun_macd_12_26_higher_time_!AQ30</f>
        <v>92.451170000000005</v>
      </c>
      <c r="BC178" s="2">
        <f>[10]testrun_macd_12_26_higher_time_!AR30</f>
        <v>180.79931999999999</v>
      </c>
      <c r="BD178" s="2">
        <f>[10]testrun_macd_12_26_higher_time_!AS30</f>
        <v>-307.15039999999999</v>
      </c>
      <c r="BE178" s="2">
        <f>[10]testrun_macd_12_26_higher_time_!AT30</f>
        <v>-593.0498</v>
      </c>
      <c r="BF178" s="2">
        <f>[10]testrun_macd_12_26_higher_time_!AU30</f>
        <v>296.79883000000001</v>
      </c>
      <c r="BG178" s="2">
        <f>[10]testrun_macd_12_26_higher_time_!AV30</f>
        <v>62.349609999999998</v>
      </c>
      <c r="BH178" s="2">
        <f>[10]testrun_macd_12_26_higher_time_!AW30</f>
        <v>276.60059999999999</v>
      </c>
      <c r="BI178" s="2">
        <f>[10]testrun_macd_12_26_higher_time_!AX30</f>
        <v>357.65039999999999</v>
      </c>
      <c r="BJ178" s="2">
        <f>[10]testrun_macd_12_26_higher_time_!AY30</f>
        <v>-283.24804999999998</v>
      </c>
      <c r="BK178" s="2">
        <f>[10]testrun_macd_12_26_higher_time_!AZ30</f>
        <v>660.7998</v>
      </c>
      <c r="BL178" s="2">
        <f>[10]testrun_macd_12_26_higher_time_!BA30</f>
        <v>-377.65136999999999</v>
      </c>
      <c r="BM178" s="2">
        <f>[10]testrun_macd_12_26_higher_time_!BB30</f>
        <v>-108.59863</v>
      </c>
      <c r="BN178" s="2">
        <f>[10]testrun_macd_12_26_higher_time_!BC30</f>
        <v>-300.90136999999999</v>
      </c>
      <c r="BO178" s="2">
        <f>[10]testrun_macd_12_26_higher_time_!BD30</f>
        <v>46.597656000000001</v>
      </c>
      <c r="BP178" s="2">
        <f>[10]testrun_macd_12_26_higher_time_!BE30</f>
        <v>-402.14940000000001</v>
      </c>
      <c r="BQ178" s="2">
        <f>[10]testrun_macd_12_26_higher_time_!BF30</f>
        <v>-66.800780000000003</v>
      </c>
      <c r="BR178" s="2">
        <f>[10]testrun_macd_12_26_higher_time_!BG30</f>
        <v>338.79932000000002</v>
      </c>
      <c r="BS178" s="2">
        <f>[10]testrun_macd_12_26_higher_time_!BH30</f>
        <v>364.90039999999999</v>
      </c>
      <c r="BT178" s="2">
        <f>[10]testrun_macd_12_26_higher_time_!BI30</f>
        <v>82.699709999999996</v>
      </c>
      <c r="BU178" s="2">
        <f>[10]testrun_macd_12_26_higher_time_!BJ30</f>
        <v>-248.5</v>
      </c>
      <c r="BV178" s="2">
        <f>[10]testrun_macd_12_26_higher_time_!BK30</f>
        <v>334.65039999999999</v>
      </c>
      <c r="BW178" s="2">
        <f>[10]testrun_macd_12_26_higher_time_!BL30</f>
        <v>-37.199706999999997</v>
      </c>
      <c r="BX178" s="2">
        <f>[10]testrun_macd_12_26_higher_time_!BM30</f>
        <v>-314.69970000000001</v>
      </c>
      <c r="BY178" s="2">
        <f>[10]testrun_macd_12_26_higher_time_!BN30</f>
        <v>487.99707000000001</v>
      </c>
      <c r="BZ178" s="2">
        <f>[10]testrun_macd_12_26_higher_time_!BO30</f>
        <v>165.20116999999999</v>
      </c>
      <c r="CA178" s="2">
        <f>[10]testrun_macd_12_26_higher_time_!BP30</f>
        <v>-535.64746000000002</v>
      </c>
      <c r="CB178" s="2">
        <f>[10]testrun_macd_12_26_higher_time_!BQ30</f>
        <v>-102.20019499999999</v>
      </c>
      <c r="CC178" s="2">
        <f>[10]testrun_macd_12_26_higher_time_!BR30</f>
        <v>-173.40136999999999</v>
      </c>
      <c r="CD178" s="2">
        <f>[10]testrun_macd_12_26_higher_time_!BS30</f>
        <v>236.75098</v>
      </c>
      <c r="CE178" s="2">
        <f>[10]testrun_macd_12_26_higher_time_!BT30</f>
        <v>71.599609999999998</v>
      </c>
      <c r="CF178" s="2">
        <f>[10]testrun_macd_12_26_higher_time_!BU30</f>
        <v>80.400390000000002</v>
      </c>
      <c r="CG178" s="2">
        <f>[10]testrun_macd_12_26_higher_time_!BV30</f>
        <v>-13.799804999999999</v>
      </c>
      <c r="CH178" s="2">
        <f>[10]testrun_macd_12_26_higher_time_!BW30</f>
        <v>-386.30369999999999</v>
      </c>
      <c r="CI178" s="2">
        <f>[10]testrun_macd_12_26_higher_time_!BX30</f>
        <v>129.44922</v>
      </c>
      <c r="CJ178" s="2">
        <f>[10]testrun_macd_12_26_higher_time_!BY30</f>
        <v>-99.09863</v>
      </c>
      <c r="CK178" s="2">
        <f>[10]testrun_macd_12_26_higher_time_!BZ30</f>
        <v>128.59765999999999</v>
      </c>
      <c r="CL178" s="2">
        <f>[10]testrun_macd_12_26_higher_time_!CA30</f>
        <v>161.40038999999999</v>
      </c>
      <c r="CM178" s="2">
        <f>[10]testrun_macd_12_26_higher_time_!CB30</f>
        <v>-118.30176</v>
      </c>
      <c r="CN178" s="2">
        <f>[10]testrun_macd_12_26_higher_time_!CC30</f>
        <v>75.799805000000006</v>
      </c>
      <c r="CO178" s="2">
        <f>[10]testrun_macd_12_26_higher_time_!CD30</f>
        <v>502.60059999999999</v>
      </c>
      <c r="CP178" s="2">
        <f>[10]testrun_macd_12_26_higher_time_!CE30</f>
        <v>90.099609999999998</v>
      </c>
      <c r="CQ178" s="2">
        <f>[10]testrun_macd_12_26_higher_time_!CF30</f>
        <v>-1.2988280999999999</v>
      </c>
      <c r="CR178" s="2">
        <f>[10]testrun_macd_12_26_higher_time_!CG30</f>
        <v>126.59961</v>
      </c>
      <c r="CS178" s="2">
        <f>[10]testrun_macd_12_26_higher_time_!CH30</f>
        <v>628.7002</v>
      </c>
      <c r="CT178" s="2">
        <f>[10]testrun_macd_12_26_higher_time_!CI30</f>
        <v>-344.7998</v>
      </c>
      <c r="CU178" s="2">
        <f>[10]testrun_macd_12_26_higher_time_!CJ30</f>
        <v>125.69922</v>
      </c>
      <c r="CV178" s="2">
        <f>[10]testrun_macd_12_26_higher_time_!CK30</f>
        <v>-176.09863000000001</v>
      </c>
      <c r="CW178" s="2">
        <f>[10]testrun_macd_12_26_higher_time_!CL30</f>
        <v>-136.89843999999999</v>
      </c>
      <c r="CX178" s="2">
        <f>[10]testrun_macd_12_26_higher_time_!CM30</f>
        <v>265.60059999999999</v>
      </c>
      <c r="CY178" s="2">
        <f>[10]testrun_macd_12_26_higher_time_!CN30</f>
        <v>-54.400390000000002</v>
      </c>
      <c r="CZ178" s="2">
        <f>[10]testrun_macd_12_26_higher_time_!CO30</f>
        <v>360.0498</v>
      </c>
      <c r="DA178" s="2">
        <f>[10]testrun_macd_12_26_higher_time_!CP30</f>
        <v>-283.85156000000001</v>
      </c>
      <c r="DB178" s="2">
        <f>[10]testrun_macd_12_26_higher_time_!CQ30</f>
        <v>-68.09863</v>
      </c>
      <c r="DC178" s="2">
        <f>[10]testrun_macd_12_26_higher_time_!CR30</f>
        <v>-182.99902</v>
      </c>
      <c r="DD178" s="2">
        <f>[10]testrun_macd_12_26_higher_time_!CS30</f>
        <v>-444.90039999999999</v>
      </c>
      <c r="DE178" s="2">
        <f>[10]testrun_macd_12_26_higher_time_!CT30</f>
        <v>175.84961000000001</v>
      </c>
      <c r="DF178" s="2">
        <f>[10]testrun_macd_12_26_higher_time_!CU30</f>
        <v>152.94629</v>
      </c>
      <c r="DG178" s="2">
        <f>[10]testrun_macd_12_26_higher_time_!CV30</f>
        <v>-478.50098000000003</v>
      </c>
      <c r="DH178" s="2">
        <f>[10]testrun_macd_12_26_higher_time_!CW30</f>
        <v>935.60059999999999</v>
      </c>
      <c r="DI178" s="2">
        <f>[10]testrun_macd_12_26_higher_time_!CX30</f>
        <v>-213.00098</v>
      </c>
      <c r="DJ178" s="2">
        <f>[10]testrun_macd_12_26_higher_time_!CY30</f>
        <v>-72.952150000000003</v>
      </c>
      <c r="DK178" s="2">
        <f>[10]testrun_macd_12_26_higher_time_!CZ30</f>
        <v>-495.75292999999999</v>
      </c>
      <c r="DL178" s="2">
        <f>[10]testrun_macd_12_26_higher_time_!DA30</f>
        <v>-824.9502</v>
      </c>
      <c r="DM178" s="2">
        <f>[10]testrun_macd_12_26_higher_time_!DB30</f>
        <v>234.79883000000001</v>
      </c>
    </row>
    <row r="179" spans="1:117" x14ac:dyDescent="0.3">
      <c r="A179" t="s">
        <v>17</v>
      </c>
      <c r="B179" s="1" t="s">
        <v>3</v>
      </c>
      <c r="C179" t="s">
        <v>5</v>
      </c>
      <c r="D179" s="2">
        <f t="shared" si="2"/>
        <v>12753.900402700001</v>
      </c>
      <c r="E179">
        <f>COUNT(L181:DZ181)</f>
        <v>106</v>
      </c>
      <c r="F179" s="5">
        <f>COUNTIF(L181:DZ181,"&gt;0")</f>
        <v>34</v>
      </c>
      <c r="G179" s="6">
        <f>100 *F179/E179</f>
        <v>32.075471698113205</v>
      </c>
      <c r="H179" s="7"/>
      <c r="I179" s="7"/>
      <c r="J179" s="7"/>
      <c r="K179" s="7"/>
      <c r="L179" s="2">
        <f>[10]testrun_macd_12_26_higher_time_!A34</f>
        <v>0</v>
      </c>
      <c r="M179" s="2">
        <f>[10]testrun_macd_12_26_higher_time_!B34</f>
        <v>237.05029999999999</v>
      </c>
      <c r="N179" s="2">
        <f>[10]testrun_macd_12_26_higher_time_!C34</f>
        <v>0</v>
      </c>
      <c r="O179" s="2">
        <f>[10]testrun_macd_12_26_higher_time_!D34</f>
        <v>0</v>
      </c>
      <c r="P179" s="2">
        <f>[10]testrun_macd_12_26_higher_time_!E34</f>
        <v>174.05029999999999</v>
      </c>
      <c r="Q179" s="2">
        <f>[10]testrun_macd_12_26_higher_time_!F34</f>
        <v>158.55029999999999</v>
      </c>
      <c r="R179" s="2">
        <f>[10]testrun_macd_12_26_higher_time_!G34</f>
        <v>0</v>
      </c>
      <c r="S179" s="2">
        <f>[10]testrun_macd_12_26_higher_time_!H34</f>
        <v>0</v>
      </c>
      <c r="T179" s="2">
        <f>[10]testrun_macd_12_26_higher_time_!I34</f>
        <v>384.5498</v>
      </c>
      <c r="U179" s="2">
        <f>[10]testrun_macd_12_26_higher_time_!J34</f>
        <v>0</v>
      </c>
      <c r="V179" s="2">
        <f>[10]testrun_macd_12_26_higher_time_!K34</f>
        <v>0</v>
      </c>
      <c r="W179" s="2">
        <f>[10]testrun_macd_12_26_higher_time_!L34</f>
        <v>0</v>
      </c>
      <c r="X179" s="2">
        <f>[10]testrun_macd_12_26_higher_time_!M34</f>
        <v>0</v>
      </c>
      <c r="Y179" s="2">
        <f>[10]testrun_macd_12_26_higher_time_!N34</f>
        <v>421.25</v>
      </c>
      <c r="Z179" s="2">
        <f>[10]testrun_macd_12_26_higher_time_!O34</f>
        <v>0</v>
      </c>
      <c r="AA179" s="2">
        <f>[10]testrun_macd_12_26_higher_time_!P34</f>
        <v>0</v>
      </c>
      <c r="AB179" s="2">
        <f>[10]testrun_macd_12_26_higher_time_!Q34</f>
        <v>0</v>
      </c>
      <c r="AC179" s="2">
        <f>[10]testrun_macd_12_26_higher_time_!R34</f>
        <v>160.69970000000001</v>
      </c>
      <c r="AD179" s="2">
        <f>[10]testrun_macd_12_26_higher_time_!S34</f>
        <v>6.1000977000000001</v>
      </c>
      <c r="AE179" s="2">
        <f>[10]testrun_macd_12_26_higher_time_!T34</f>
        <v>0</v>
      </c>
      <c r="AF179" s="2">
        <f>[10]testrun_macd_12_26_higher_time_!U34</f>
        <v>0</v>
      </c>
      <c r="AG179" s="2">
        <f>[10]testrun_macd_12_26_higher_time_!V34</f>
        <v>254.8501</v>
      </c>
      <c r="AH179" s="2">
        <f>[10]testrun_macd_12_26_higher_time_!W34</f>
        <v>0</v>
      </c>
      <c r="AI179" s="2">
        <f>[10]testrun_macd_12_26_higher_time_!X34</f>
        <v>0</v>
      </c>
      <c r="AJ179" s="2">
        <f>[10]testrun_macd_12_26_higher_time_!Y34</f>
        <v>0</v>
      </c>
      <c r="AK179" s="2">
        <f>[10]testrun_macd_12_26_higher_time_!Z34</f>
        <v>0</v>
      </c>
      <c r="AL179" s="2">
        <f>[10]testrun_macd_12_26_higher_time_!AA34</f>
        <v>75.199709999999996</v>
      </c>
      <c r="AM179" s="2">
        <f>[10]testrun_macd_12_26_higher_time_!AB34</f>
        <v>0</v>
      </c>
      <c r="AN179" s="2">
        <f>[10]testrun_macd_12_26_higher_time_!AC34</f>
        <v>256.0498</v>
      </c>
      <c r="AO179" s="2">
        <f>[10]testrun_macd_12_26_higher_time_!AD34</f>
        <v>0</v>
      </c>
      <c r="AP179" s="2">
        <f>[10]testrun_macd_12_26_higher_time_!AE34</f>
        <v>197.3999</v>
      </c>
      <c r="AQ179" s="2">
        <f>[10]testrun_macd_12_26_higher_time_!AF34</f>
        <v>0</v>
      </c>
      <c r="AR179" s="2">
        <f>[10]testrun_macd_12_26_higher_time_!AG34</f>
        <v>0</v>
      </c>
      <c r="AS179" s="2">
        <f>[10]testrun_macd_12_26_higher_time_!AH34</f>
        <v>0</v>
      </c>
      <c r="AT179" s="2">
        <f>[10]testrun_macd_12_26_higher_time_!AI34</f>
        <v>192.55029999999999</v>
      </c>
      <c r="AU179" s="2">
        <f>[10]testrun_macd_12_26_higher_time_!AJ34</f>
        <v>0</v>
      </c>
      <c r="AV179" s="2">
        <f>[10]testrun_macd_12_26_higher_time_!AK34</f>
        <v>0</v>
      </c>
      <c r="AW179" s="2">
        <f>[10]testrun_macd_12_26_higher_time_!AL34</f>
        <v>5.5</v>
      </c>
      <c r="AX179" s="2">
        <f>[10]testrun_macd_12_26_higher_time_!AM34</f>
        <v>0</v>
      </c>
      <c r="AY179" s="2">
        <f>[10]testrun_macd_12_26_higher_time_!AN34</f>
        <v>576.44970000000001</v>
      </c>
      <c r="AZ179" s="2">
        <f>[10]testrun_macd_12_26_higher_time_!AO34</f>
        <v>0</v>
      </c>
      <c r="BA179" s="2">
        <f>[10]testrun_macd_12_26_higher_time_!AP34</f>
        <v>384.65039999999999</v>
      </c>
      <c r="BB179" s="2">
        <f>[10]testrun_macd_12_26_higher_time_!AQ34</f>
        <v>0</v>
      </c>
      <c r="BC179" s="2">
        <f>[10]testrun_macd_12_26_higher_time_!AR34</f>
        <v>0</v>
      </c>
      <c r="BD179" s="2">
        <f>[10]testrun_macd_12_26_higher_time_!AS34</f>
        <v>147.1001</v>
      </c>
      <c r="BE179" s="2">
        <f>[10]testrun_macd_12_26_higher_time_!AT34</f>
        <v>0</v>
      </c>
      <c r="BF179" s="2">
        <f>[10]testrun_macd_12_26_higher_time_!AU34</f>
        <v>0</v>
      </c>
      <c r="BG179" s="2">
        <f>[10]testrun_macd_12_26_higher_time_!AV34</f>
        <v>405.2998</v>
      </c>
      <c r="BH179" s="2">
        <f>[10]testrun_macd_12_26_higher_time_!AW34</f>
        <v>277.40039999999999</v>
      </c>
      <c r="BI179" s="2">
        <f>[10]testrun_macd_12_26_higher_time_!AX34</f>
        <v>0</v>
      </c>
      <c r="BJ179" s="2">
        <f>[10]testrun_macd_12_26_higher_time_!AY34</f>
        <v>0</v>
      </c>
      <c r="BK179" s="2">
        <f>[10]testrun_macd_12_26_higher_time_!AZ34</f>
        <v>0</v>
      </c>
      <c r="BL179" s="2">
        <f>[10]testrun_macd_12_26_higher_time_!BA34</f>
        <v>66.799805000000006</v>
      </c>
      <c r="BM179" s="2">
        <f>[10]testrun_macd_12_26_higher_time_!BB34</f>
        <v>0</v>
      </c>
      <c r="BN179" s="2">
        <f>[10]testrun_macd_12_26_higher_time_!BC34</f>
        <v>0</v>
      </c>
      <c r="BO179" s="2">
        <f>[10]testrun_macd_12_26_higher_time_!BD34</f>
        <v>119</v>
      </c>
      <c r="BP179" s="2">
        <f>[10]testrun_macd_12_26_higher_time_!BE34</f>
        <v>487.8999</v>
      </c>
      <c r="BQ179" s="2">
        <f>[10]testrun_macd_12_26_higher_time_!BF34</f>
        <v>0</v>
      </c>
      <c r="BR179" s="2">
        <f>[10]testrun_macd_12_26_higher_time_!BG34</f>
        <v>67.550290000000004</v>
      </c>
      <c r="BS179" s="2">
        <f>[10]testrun_macd_12_26_higher_time_!BH34</f>
        <v>95.800290000000004</v>
      </c>
      <c r="BT179" s="2">
        <f>[10]testrun_macd_12_26_higher_time_!BI34</f>
        <v>0</v>
      </c>
      <c r="BU179" s="2">
        <f>[10]testrun_macd_12_26_higher_time_!BJ34</f>
        <v>159.30029999999999</v>
      </c>
      <c r="BV179" s="2">
        <f>[10]testrun_macd_12_26_higher_time_!BK34</f>
        <v>0</v>
      </c>
      <c r="BW179" s="2">
        <f>[10]testrun_macd_12_26_higher_time_!BL34</f>
        <v>0</v>
      </c>
      <c r="BX179" s="2">
        <f>[10]testrun_macd_12_26_higher_time_!BM34</f>
        <v>319.3501</v>
      </c>
      <c r="BY179" s="2">
        <f>[10]testrun_macd_12_26_higher_time_!BN34</f>
        <v>36.400390000000002</v>
      </c>
      <c r="BZ179" s="2">
        <f>[10]testrun_macd_12_26_higher_time_!BO34</f>
        <v>134.34961000000001</v>
      </c>
      <c r="CA179" s="2">
        <f>[10]testrun_macd_12_26_higher_time_!BP34</f>
        <v>135.14940999999999</v>
      </c>
      <c r="CB179" s="2">
        <f>[10]testrun_macd_12_26_higher_time_!BQ34</f>
        <v>0</v>
      </c>
      <c r="CC179" s="2">
        <f>[10]testrun_macd_12_26_higher_time_!BR34</f>
        <v>0</v>
      </c>
      <c r="CD179" s="2">
        <f>[10]testrun_macd_12_26_higher_time_!BS34</f>
        <v>0</v>
      </c>
      <c r="CE179" s="2">
        <f>[10]testrun_macd_12_26_higher_time_!BT34</f>
        <v>493.5</v>
      </c>
      <c r="CF179" s="2">
        <f>[10]testrun_macd_12_26_higher_time_!BU34</f>
        <v>0</v>
      </c>
      <c r="CG179" s="2">
        <f>[10]testrun_macd_12_26_higher_time_!BV34</f>
        <v>0</v>
      </c>
      <c r="CH179" s="2">
        <f>[10]testrun_macd_12_26_higher_time_!BW34</f>
        <v>754.65039999999999</v>
      </c>
      <c r="CI179" s="2">
        <f>[10]testrun_macd_12_26_higher_time_!BX34</f>
        <v>0</v>
      </c>
      <c r="CJ179" s="2">
        <f>[10]testrun_macd_12_26_higher_time_!BY34</f>
        <v>0</v>
      </c>
      <c r="CK179" s="2">
        <f>[10]testrun_macd_12_26_higher_time_!BZ34</f>
        <v>11.5</v>
      </c>
      <c r="CL179" s="2">
        <f>[10]testrun_macd_12_26_higher_time_!CA34</f>
        <v>0</v>
      </c>
      <c r="CM179" s="2">
        <f>[10]testrun_macd_12_26_higher_time_!CB34</f>
        <v>0</v>
      </c>
      <c r="CN179" s="2">
        <f>[10]testrun_macd_12_26_higher_time_!CC34</f>
        <v>127.09961</v>
      </c>
      <c r="CO179" s="2">
        <f>[10]testrun_macd_12_26_higher_time_!CD34</f>
        <v>0</v>
      </c>
      <c r="CP179" s="2">
        <f>[10]testrun_macd_12_26_higher_time_!CE34</f>
        <v>236.25</v>
      </c>
      <c r="CQ179" s="2">
        <f>[10]testrun_macd_12_26_higher_time_!CF34</f>
        <v>0</v>
      </c>
      <c r="CR179" s="2">
        <f>[10]testrun_macd_12_26_higher_time_!CG34</f>
        <v>0</v>
      </c>
      <c r="CS179" s="2">
        <f>[10]testrun_macd_12_26_higher_time_!CH34</f>
        <v>277.7002</v>
      </c>
      <c r="CT179" s="2">
        <f>[10]testrun_macd_12_26_higher_time_!CI34</f>
        <v>0</v>
      </c>
      <c r="CU179" s="2">
        <f>[10]testrun_macd_12_26_higher_time_!CJ34</f>
        <v>287.2002</v>
      </c>
      <c r="CV179" s="2">
        <f>[10]testrun_macd_12_26_higher_time_!CK34</f>
        <v>137.40038999999999</v>
      </c>
      <c r="CW179" s="2">
        <f>[10]testrun_macd_12_26_higher_time_!CL34</f>
        <v>0</v>
      </c>
      <c r="CX179" s="2">
        <f>[10]testrun_macd_12_26_higher_time_!CM34</f>
        <v>0</v>
      </c>
      <c r="CY179" s="2">
        <f>[10]testrun_macd_12_26_higher_time_!CN34</f>
        <v>0</v>
      </c>
      <c r="CZ179" s="2">
        <f>[10]testrun_macd_12_26_higher_time_!CO34</f>
        <v>431.5</v>
      </c>
      <c r="DA179" s="2">
        <f>[10]testrun_macd_12_26_higher_time_!CP34</f>
        <v>0</v>
      </c>
      <c r="DB179" s="2">
        <f>[10]testrun_macd_12_26_higher_time_!CQ34</f>
        <v>909.5</v>
      </c>
      <c r="DC179" s="2">
        <f>[10]testrun_macd_12_26_higher_time_!CR34</f>
        <v>0</v>
      </c>
      <c r="DD179" s="2">
        <f>[10]testrun_macd_12_26_higher_time_!CS34</f>
        <v>291.59960000000001</v>
      </c>
      <c r="DE179" s="2">
        <f>[10]testrun_macd_12_26_higher_time_!CT34</f>
        <v>0</v>
      </c>
      <c r="DF179" s="2">
        <f>[10]testrun_macd_12_26_higher_time_!CU34</f>
        <v>0</v>
      </c>
      <c r="DG179" s="2">
        <f>[10]testrun_macd_12_26_higher_time_!CV34</f>
        <v>765.34960000000001</v>
      </c>
      <c r="DH179" s="2">
        <f>[10]testrun_macd_12_26_higher_time_!CW34</f>
        <v>0</v>
      </c>
      <c r="DI179" s="2">
        <f>[10]testrun_macd_12_26_higher_time_!CX34</f>
        <v>0</v>
      </c>
      <c r="DJ179" s="2">
        <f>[10]testrun_macd_12_26_higher_time_!CY34</f>
        <v>0</v>
      </c>
      <c r="DK179" s="2">
        <f>[10]testrun_macd_12_26_higher_time_!CZ34</f>
        <v>0</v>
      </c>
      <c r="DL179" s="2">
        <f>[10]testrun_macd_12_26_higher_time_!DA34</f>
        <v>1061.5498</v>
      </c>
      <c r="DM179" s="2">
        <f>[10]testrun_macd_12_26_higher_time_!DB34</f>
        <v>1032.7998</v>
      </c>
    </row>
    <row r="180" spans="1:117" x14ac:dyDescent="0.3">
      <c r="A180" t="s">
        <v>17</v>
      </c>
      <c r="B180" s="1" t="s">
        <v>3</v>
      </c>
      <c r="C180" t="s">
        <v>6</v>
      </c>
      <c r="D180" s="2">
        <f t="shared" si="2"/>
        <v>-14337.650414299998</v>
      </c>
      <c r="F180" s="5"/>
      <c r="G180" s="7"/>
      <c r="H180" s="7"/>
      <c r="I180" s="7"/>
      <c r="J180" s="7"/>
      <c r="K180" s="7"/>
      <c r="L180" s="2">
        <f>[10]testrun_macd_12_26_higher_time_!A35</f>
        <v>0</v>
      </c>
      <c r="M180" s="2">
        <f>[10]testrun_macd_12_26_higher_time_!B35</f>
        <v>0</v>
      </c>
      <c r="N180" s="2">
        <f>[10]testrun_macd_12_26_higher_time_!C35</f>
        <v>0</v>
      </c>
      <c r="O180" s="2">
        <f>[10]testrun_macd_12_26_higher_time_!D35</f>
        <v>0</v>
      </c>
      <c r="P180" s="2">
        <f>[10]testrun_macd_12_26_higher_time_!E35</f>
        <v>0</v>
      </c>
      <c r="Q180" s="2">
        <f>[10]testrun_macd_12_26_higher_time_!F35</f>
        <v>-174</v>
      </c>
      <c r="R180" s="2">
        <f>[10]testrun_macd_12_26_higher_time_!G35</f>
        <v>0</v>
      </c>
      <c r="S180" s="2">
        <f>[10]testrun_macd_12_26_higher_time_!H35</f>
        <v>-74.899900000000002</v>
      </c>
      <c r="T180" s="2">
        <f>[10]testrun_macd_12_26_higher_time_!I35</f>
        <v>-238.8501</v>
      </c>
      <c r="U180" s="2">
        <f>[10]testrun_macd_12_26_higher_time_!J35</f>
        <v>-53.350098000000003</v>
      </c>
      <c r="V180" s="2">
        <f>[10]testrun_macd_12_26_higher_time_!K35</f>
        <v>-105.3501</v>
      </c>
      <c r="W180" s="2">
        <f>[10]testrun_macd_12_26_higher_time_!L35</f>
        <v>-548.84960000000001</v>
      </c>
      <c r="X180" s="2">
        <f>[10]testrun_macd_12_26_higher_time_!M35</f>
        <v>-90.449709999999996</v>
      </c>
      <c r="Y180" s="2">
        <f>[10]testrun_macd_12_26_higher_time_!N35</f>
        <v>0</v>
      </c>
      <c r="Z180" s="2">
        <f>[10]testrun_macd_12_26_higher_time_!O35</f>
        <v>0</v>
      </c>
      <c r="AA180" s="2">
        <f>[10]testrun_macd_12_26_higher_time_!P35</f>
        <v>0</v>
      </c>
      <c r="AB180" s="2">
        <f>[10]testrun_macd_12_26_higher_time_!Q35</f>
        <v>0</v>
      </c>
      <c r="AC180" s="2">
        <f>[10]testrun_macd_12_26_higher_time_!R35</f>
        <v>0</v>
      </c>
      <c r="AD180" s="2">
        <f>[10]testrun_macd_12_26_higher_time_!S35</f>
        <v>0</v>
      </c>
      <c r="AE180" s="2">
        <f>[10]testrun_macd_12_26_higher_time_!T35</f>
        <v>-156.34961000000001</v>
      </c>
      <c r="AF180" s="2">
        <f>[10]testrun_macd_12_26_higher_time_!U35</f>
        <v>-175.14940999999999</v>
      </c>
      <c r="AG180" s="2">
        <f>[10]testrun_macd_12_26_higher_time_!V35</f>
        <v>0</v>
      </c>
      <c r="AH180" s="2">
        <f>[10]testrun_macd_12_26_higher_time_!W35</f>
        <v>0</v>
      </c>
      <c r="AI180" s="2">
        <f>[10]testrun_macd_12_26_higher_time_!X35</f>
        <v>-245.55029999999999</v>
      </c>
      <c r="AJ180" s="2">
        <f>[10]testrun_macd_12_26_higher_time_!Y35</f>
        <v>-210.80029999999999</v>
      </c>
      <c r="AK180" s="2">
        <f>[10]testrun_macd_12_26_higher_time_!Z35</f>
        <v>-94.550290000000004</v>
      </c>
      <c r="AL180" s="2">
        <f>[10]testrun_macd_12_26_higher_time_!AA35</f>
        <v>-77.25</v>
      </c>
      <c r="AM180" s="2">
        <f>[10]testrun_macd_12_26_higher_time_!AB35</f>
        <v>-7.8999022999999999</v>
      </c>
      <c r="AN180" s="2">
        <f>[10]testrun_macd_12_26_higher_time_!AC35</f>
        <v>0</v>
      </c>
      <c r="AO180" s="2">
        <f>[10]testrun_macd_12_26_higher_time_!AD35</f>
        <v>0</v>
      </c>
      <c r="AP180" s="2">
        <f>[10]testrun_macd_12_26_higher_time_!AE35</f>
        <v>-69.75</v>
      </c>
      <c r="AQ180" s="2">
        <f>[10]testrun_macd_12_26_higher_time_!AF35</f>
        <v>0</v>
      </c>
      <c r="AR180" s="2">
        <f>[10]testrun_macd_12_26_higher_time_!AG35</f>
        <v>-59.399901999999997</v>
      </c>
      <c r="AS180" s="2">
        <f>[10]testrun_macd_12_26_higher_time_!AH35</f>
        <v>0</v>
      </c>
      <c r="AT180" s="2">
        <f>[10]testrun_macd_12_26_higher_time_!AI35</f>
        <v>0</v>
      </c>
      <c r="AU180" s="2">
        <f>[10]testrun_macd_12_26_higher_time_!AJ35</f>
        <v>-330.19970000000001</v>
      </c>
      <c r="AV180" s="2">
        <f>[10]testrun_macd_12_26_higher_time_!AK35</f>
        <v>-90.349609999999998</v>
      </c>
      <c r="AW180" s="2">
        <f>[10]testrun_macd_12_26_higher_time_!AL35</f>
        <v>0</v>
      </c>
      <c r="AX180" s="2">
        <f>[10]testrun_macd_12_26_higher_time_!AM35</f>
        <v>0</v>
      </c>
      <c r="AY180" s="2">
        <f>[10]testrun_macd_12_26_higher_time_!AN35</f>
        <v>0</v>
      </c>
      <c r="AZ180" s="2">
        <f>[10]testrun_macd_12_26_higher_time_!AO35</f>
        <v>-253.1499</v>
      </c>
      <c r="BA180" s="2">
        <f>[10]testrun_macd_12_26_higher_time_!AP35</f>
        <v>-391.6001</v>
      </c>
      <c r="BB180" s="2">
        <f>[10]testrun_macd_12_26_higher_time_!AQ35</f>
        <v>-612.3999</v>
      </c>
      <c r="BC180" s="2">
        <f>[10]testrun_macd_12_26_higher_time_!AR35</f>
        <v>-409.2998</v>
      </c>
      <c r="BD180" s="2">
        <f>[10]testrun_macd_12_26_higher_time_!AS35</f>
        <v>0</v>
      </c>
      <c r="BE180" s="2">
        <f>[10]testrun_macd_12_26_higher_time_!AT35</f>
        <v>-11.649902000000001</v>
      </c>
      <c r="BF180" s="2">
        <f>[10]testrun_macd_12_26_higher_time_!AU35</f>
        <v>0</v>
      </c>
      <c r="BG180" s="2">
        <f>[10]testrun_macd_12_26_higher_time_!AV35</f>
        <v>0</v>
      </c>
      <c r="BH180" s="2">
        <f>[10]testrun_macd_12_26_higher_time_!AW35</f>
        <v>-246.5</v>
      </c>
      <c r="BI180" s="2">
        <f>[10]testrun_macd_12_26_higher_time_!AX35</f>
        <v>-322.40039999999999</v>
      </c>
      <c r="BJ180" s="2">
        <f>[10]testrun_macd_12_26_higher_time_!AY35</f>
        <v>-169.10059000000001</v>
      </c>
      <c r="BK180" s="2">
        <f>[10]testrun_macd_12_26_higher_time_!AZ35</f>
        <v>-569.20119999999997</v>
      </c>
      <c r="BL180" s="2">
        <f>[10]testrun_macd_12_26_higher_time_!BA35</f>
        <v>0</v>
      </c>
      <c r="BM180" s="2">
        <f>[10]testrun_macd_12_26_higher_time_!BB35</f>
        <v>-654.59960000000001</v>
      </c>
      <c r="BN180" s="2">
        <f>[10]testrun_macd_12_26_higher_time_!BC35</f>
        <v>0</v>
      </c>
      <c r="BO180" s="2">
        <f>[10]testrun_macd_12_26_higher_time_!BD35</f>
        <v>0</v>
      </c>
      <c r="BP180" s="2">
        <f>[10]testrun_macd_12_26_higher_time_!BE35</f>
        <v>0</v>
      </c>
      <c r="BQ180" s="2">
        <f>[10]testrun_macd_12_26_higher_time_!BF35</f>
        <v>0</v>
      </c>
      <c r="BR180" s="2">
        <f>[10]testrun_macd_12_26_higher_time_!BG35</f>
        <v>0</v>
      </c>
      <c r="BS180" s="2">
        <f>[10]testrun_macd_12_26_higher_time_!BH35</f>
        <v>-254.75</v>
      </c>
      <c r="BT180" s="2">
        <f>[10]testrun_macd_12_26_higher_time_!BI35</f>
        <v>-258.5</v>
      </c>
      <c r="BU180" s="2">
        <f>[10]testrun_macd_12_26_higher_time_!BJ35</f>
        <v>-790.84960000000001</v>
      </c>
      <c r="BV180" s="2">
        <f>[10]testrun_macd_12_26_higher_time_!BK35</f>
        <v>-533.9502</v>
      </c>
      <c r="BW180" s="2">
        <f>[10]testrun_macd_12_26_higher_time_!BL35</f>
        <v>0</v>
      </c>
      <c r="BX180" s="2">
        <f>[10]testrun_macd_12_26_higher_time_!BM35</f>
        <v>-320.1499</v>
      </c>
      <c r="BY180" s="2">
        <f>[10]testrun_macd_12_26_higher_time_!BN35</f>
        <v>0</v>
      </c>
      <c r="BZ180" s="2">
        <f>[10]testrun_macd_12_26_higher_time_!BO35</f>
        <v>-192.65038999999999</v>
      </c>
      <c r="CA180" s="2">
        <f>[10]testrun_macd_12_26_higher_time_!BP35</f>
        <v>0</v>
      </c>
      <c r="CB180" s="2">
        <f>[10]testrun_macd_12_26_higher_time_!BQ35</f>
        <v>-502.55077999999997</v>
      </c>
      <c r="CC180" s="2">
        <f>[10]testrun_macd_12_26_higher_time_!BR35</f>
        <v>0</v>
      </c>
      <c r="CD180" s="2">
        <f>[10]testrun_macd_12_26_higher_time_!BS35</f>
        <v>0</v>
      </c>
      <c r="CE180" s="2">
        <f>[10]testrun_macd_12_26_higher_time_!BT35</f>
        <v>-313.5498</v>
      </c>
      <c r="CF180" s="2">
        <f>[10]testrun_macd_12_26_higher_time_!BU35</f>
        <v>-284</v>
      </c>
      <c r="CG180" s="2">
        <f>[10]testrun_macd_12_26_higher_time_!BV35</f>
        <v>0</v>
      </c>
      <c r="CH180" s="2">
        <f>[10]testrun_macd_12_26_higher_time_!BW35</f>
        <v>-180.49902</v>
      </c>
      <c r="CI180" s="2">
        <f>[10]testrun_macd_12_26_higher_time_!BX35</f>
        <v>0</v>
      </c>
      <c r="CJ180" s="2">
        <f>[10]testrun_macd_12_26_higher_time_!BY35</f>
        <v>-678.2002</v>
      </c>
      <c r="CK180" s="2">
        <f>[10]testrun_macd_12_26_higher_time_!BZ35</f>
        <v>0</v>
      </c>
      <c r="CL180" s="2">
        <f>[10]testrun_macd_12_26_higher_time_!CA35</f>
        <v>-299.5498</v>
      </c>
      <c r="CM180" s="2">
        <f>[10]testrun_macd_12_26_higher_time_!CB35</f>
        <v>-78.549805000000006</v>
      </c>
      <c r="CN180" s="2">
        <f>[10]testrun_macd_12_26_higher_time_!CC35</f>
        <v>-469.09960000000001</v>
      </c>
      <c r="CO180" s="2">
        <f>[10]testrun_macd_12_26_higher_time_!CD35</f>
        <v>-116.15039</v>
      </c>
      <c r="CP180" s="2">
        <f>[10]testrun_macd_12_26_higher_time_!CE35</f>
        <v>-174.5</v>
      </c>
      <c r="CQ180" s="2">
        <f>[10]testrun_macd_12_26_higher_time_!CF35</f>
        <v>-551.7002</v>
      </c>
      <c r="CR180" s="2">
        <f>[10]testrun_macd_12_26_higher_time_!CG35</f>
        <v>0</v>
      </c>
      <c r="CS180" s="2">
        <f>[10]testrun_macd_12_26_higher_time_!CH35</f>
        <v>0</v>
      </c>
      <c r="CT180" s="2">
        <f>[10]testrun_macd_12_26_higher_time_!CI35</f>
        <v>0</v>
      </c>
      <c r="CU180" s="2">
        <f>[10]testrun_macd_12_26_higher_time_!CJ35</f>
        <v>0</v>
      </c>
      <c r="CV180" s="2">
        <f>[10]testrun_macd_12_26_higher_time_!CK35</f>
        <v>0</v>
      </c>
      <c r="CW180" s="2">
        <f>[10]testrun_macd_12_26_higher_time_!CL35</f>
        <v>-168</v>
      </c>
      <c r="CX180" s="2">
        <f>[10]testrun_macd_12_26_higher_time_!CM35</f>
        <v>-378.10059999999999</v>
      </c>
      <c r="CY180" s="2">
        <f>[10]testrun_macd_12_26_higher_time_!CN35</f>
        <v>0</v>
      </c>
      <c r="CZ180" s="2">
        <f>[10]testrun_macd_12_26_higher_time_!CO35</f>
        <v>0</v>
      </c>
      <c r="DA180" s="2">
        <f>[10]testrun_macd_12_26_higher_time_!CP35</f>
        <v>0</v>
      </c>
      <c r="DB180" s="2">
        <f>[10]testrun_macd_12_26_higher_time_!CQ35</f>
        <v>0</v>
      </c>
      <c r="DC180" s="2">
        <f>[10]testrun_macd_12_26_higher_time_!CR35</f>
        <v>0</v>
      </c>
      <c r="DD180" s="2">
        <f>[10]testrun_macd_12_26_higher_time_!CS35</f>
        <v>-290.4502</v>
      </c>
      <c r="DE180" s="2">
        <f>[10]testrun_macd_12_26_higher_time_!CT35</f>
        <v>-522</v>
      </c>
      <c r="DF180" s="2">
        <f>[10]testrun_macd_12_26_higher_time_!CU35</f>
        <v>-346.5</v>
      </c>
      <c r="DG180" s="2">
        <f>[10]testrun_macd_12_26_higher_time_!CV35</f>
        <v>0</v>
      </c>
      <c r="DH180" s="2">
        <f>[10]testrun_macd_12_26_higher_time_!CW35</f>
        <v>-171.9502</v>
      </c>
      <c r="DI180" s="2">
        <f>[10]testrun_macd_12_26_higher_time_!CX35</f>
        <v>-18.549804999999999</v>
      </c>
      <c r="DJ180" s="2">
        <f>[10]testrun_macd_12_26_higher_time_!CY35</f>
        <v>0</v>
      </c>
      <c r="DK180" s="2">
        <f>[10]testrun_macd_12_26_higher_time_!CZ35</f>
        <v>0</v>
      </c>
      <c r="DL180" s="2">
        <f>[10]testrun_macd_12_26_higher_time_!DA35</f>
        <v>0</v>
      </c>
      <c r="DM180" s="2">
        <f>[10]testrun_macd_12_26_higher_time_!DB35</f>
        <v>0</v>
      </c>
    </row>
    <row r="181" spans="1:117" x14ac:dyDescent="0.3">
      <c r="A181" t="s">
        <v>17</v>
      </c>
      <c r="B181" s="1" t="s">
        <v>3</v>
      </c>
      <c r="C181" t="s">
        <v>7</v>
      </c>
      <c r="D181" s="2">
        <f t="shared" si="2"/>
        <v>-1583.750039199999</v>
      </c>
      <c r="G181" s="6">
        <f>100*D181/D179</f>
        <v>-12.417770165938563</v>
      </c>
      <c r="H181" s="7"/>
      <c r="I181" s="7"/>
      <c r="J181" s="7"/>
      <c r="K181" s="7"/>
      <c r="L181" s="2">
        <f>[10]testrun_macd_12_26_higher_time_!A36</f>
        <v>0</v>
      </c>
      <c r="M181" s="2">
        <f>[10]testrun_macd_12_26_higher_time_!B36</f>
        <v>237.05029999999999</v>
      </c>
      <c r="N181" s="2">
        <f>[10]testrun_macd_12_26_higher_time_!C36</f>
        <v>0</v>
      </c>
      <c r="O181" s="2">
        <f>[10]testrun_macd_12_26_higher_time_!D36</f>
        <v>0</v>
      </c>
      <c r="P181" s="2">
        <f>[10]testrun_macd_12_26_higher_time_!E36</f>
        <v>174.05029999999999</v>
      </c>
      <c r="Q181" s="2">
        <f>[10]testrun_macd_12_26_higher_time_!F36</f>
        <v>-15.449707</v>
      </c>
      <c r="R181" s="2">
        <f>[10]testrun_macd_12_26_higher_time_!G36</f>
        <v>0</v>
      </c>
      <c r="S181" s="2">
        <f>[10]testrun_macd_12_26_higher_time_!H36</f>
        <v>-74.899900000000002</v>
      </c>
      <c r="T181" s="2">
        <f>[10]testrun_macd_12_26_higher_time_!I36</f>
        <v>145.69970000000001</v>
      </c>
      <c r="U181" s="2">
        <f>[10]testrun_macd_12_26_higher_time_!J36</f>
        <v>-53.350098000000003</v>
      </c>
      <c r="V181" s="2">
        <f>[10]testrun_macd_12_26_higher_time_!K36</f>
        <v>-105.3501</v>
      </c>
      <c r="W181" s="2">
        <f>[10]testrun_macd_12_26_higher_time_!L36</f>
        <v>-548.84960000000001</v>
      </c>
      <c r="X181" s="2">
        <f>[10]testrun_macd_12_26_higher_time_!M36</f>
        <v>-90.449709999999996</v>
      </c>
      <c r="Y181" s="2">
        <f>[10]testrun_macd_12_26_higher_time_!N36</f>
        <v>421.25</v>
      </c>
      <c r="Z181" s="2">
        <f>[10]testrun_macd_12_26_higher_time_!O36</f>
        <v>0</v>
      </c>
      <c r="AA181" s="2">
        <f>[10]testrun_macd_12_26_higher_time_!P36</f>
        <v>0</v>
      </c>
      <c r="AB181" s="2">
        <f>[10]testrun_macd_12_26_higher_time_!Q36</f>
        <v>0</v>
      </c>
      <c r="AC181" s="2">
        <f>[10]testrun_macd_12_26_higher_time_!R36</f>
        <v>160.69970000000001</v>
      </c>
      <c r="AD181" s="2">
        <f>[10]testrun_macd_12_26_higher_time_!S36</f>
        <v>6.1000977000000001</v>
      </c>
      <c r="AE181" s="2">
        <f>[10]testrun_macd_12_26_higher_time_!T36</f>
        <v>-156.34961000000001</v>
      </c>
      <c r="AF181" s="2">
        <f>[10]testrun_macd_12_26_higher_time_!U36</f>
        <v>-175.14940999999999</v>
      </c>
      <c r="AG181" s="2">
        <f>[10]testrun_macd_12_26_higher_time_!V36</f>
        <v>254.8501</v>
      </c>
      <c r="AH181" s="2">
        <f>[10]testrun_macd_12_26_higher_time_!W36</f>
        <v>0</v>
      </c>
      <c r="AI181" s="2">
        <f>[10]testrun_macd_12_26_higher_time_!X36</f>
        <v>-245.55029999999999</v>
      </c>
      <c r="AJ181" s="2">
        <f>[10]testrun_macd_12_26_higher_time_!Y36</f>
        <v>-210.80029999999999</v>
      </c>
      <c r="AK181" s="2">
        <f>[10]testrun_macd_12_26_higher_time_!Z36</f>
        <v>-94.550290000000004</v>
      </c>
      <c r="AL181" s="2">
        <f>[10]testrun_macd_12_26_higher_time_!AA36</f>
        <v>-2.0502929999999999</v>
      </c>
      <c r="AM181" s="2">
        <f>[10]testrun_macd_12_26_higher_time_!AB36</f>
        <v>-7.8999022999999999</v>
      </c>
      <c r="AN181" s="2">
        <f>[10]testrun_macd_12_26_higher_time_!AC36</f>
        <v>256.0498</v>
      </c>
      <c r="AO181" s="2">
        <f>[10]testrun_macd_12_26_higher_time_!AD36</f>
        <v>0</v>
      </c>
      <c r="AP181" s="2">
        <f>[10]testrun_macd_12_26_higher_time_!AE36</f>
        <v>127.6499</v>
      </c>
      <c r="AQ181" s="2">
        <f>[10]testrun_macd_12_26_higher_time_!AF36</f>
        <v>0</v>
      </c>
      <c r="AR181" s="2">
        <f>[10]testrun_macd_12_26_higher_time_!AG36</f>
        <v>-59.399901999999997</v>
      </c>
      <c r="AS181" s="2">
        <f>[10]testrun_macd_12_26_higher_time_!AH36</f>
        <v>0</v>
      </c>
      <c r="AT181" s="2">
        <f>[10]testrun_macd_12_26_higher_time_!AI36</f>
        <v>192.55029999999999</v>
      </c>
      <c r="AU181" s="2">
        <f>[10]testrun_macd_12_26_higher_time_!AJ36</f>
        <v>-330.19970000000001</v>
      </c>
      <c r="AV181" s="2">
        <f>[10]testrun_macd_12_26_higher_time_!AK36</f>
        <v>-90.349609999999998</v>
      </c>
      <c r="AW181" s="2">
        <f>[10]testrun_macd_12_26_higher_time_!AL36</f>
        <v>5.5</v>
      </c>
      <c r="AX181" s="2">
        <f>[10]testrun_macd_12_26_higher_time_!AM36</f>
        <v>0</v>
      </c>
      <c r="AY181" s="2">
        <f>[10]testrun_macd_12_26_higher_time_!AN36</f>
        <v>576.44970000000001</v>
      </c>
      <c r="AZ181" s="2">
        <f>[10]testrun_macd_12_26_higher_time_!AO36</f>
        <v>-253.1499</v>
      </c>
      <c r="BA181" s="2">
        <f>[10]testrun_macd_12_26_higher_time_!AP36</f>
        <v>-6.9497070000000001</v>
      </c>
      <c r="BB181" s="2">
        <f>[10]testrun_macd_12_26_higher_time_!AQ36</f>
        <v>-612.3999</v>
      </c>
      <c r="BC181" s="2">
        <f>[10]testrun_macd_12_26_higher_time_!AR36</f>
        <v>-409.2998</v>
      </c>
      <c r="BD181" s="2">
        <f>[10]testrun_macd_12_26_higher_time_!AS36</f>
        <v>147.1001</v>
      </c>
      <c r="BE181" s="2">
        <f>[10]testrun_macd_12_26_higher_time_!AT36</f>
        <v>-11.649902000000001</v>
      </c>
      <c r="BF181" s="2">
        <f>[10]testrun_macd_12_26_higher_time_!AU36</f>
        <v>0</v>
      </c>
      <c r="BG181" s="2">
        <f>[10]testrun_macd_12_26_higher_time_!AV36</f>
        <v>405.2998</v>
      </c>
      <c r="BH181" s="2">
        <f>[10]testrun_macd_12_26_higher_time_!AW36</f>
        <v>30.900390000000002</v>
      </c>
      <c r="BI181" s="2">
        <f>[10]testrun_macd_12_26_higher_time_!AX36</f>
        <v>-322.40039999999999</v>
      </c>
      <c r="BJ181" s="2">
        <f>[10]testrun_macd_12_26_higher_time_!AY36</f>
        <v>-169.10059000000001</v>
      </c>
      <c r="BK181" s="2">
        <f>[10]testrun_macd_12_26_higher_time_!AZ36</f>
        <v>-569.20119999999997</v>
      </c>
      <c r="BL181" s="2">
        <f>[10]testrun_macd_12_26_higher_time_!BA36</f>
        <v>66.799805000000006</v>
      </c>
      <c r="BM181" s="2">
        <f>[10]testrun_macd_12_26_higher_time_!BB36</f>
        <v>-654.59960000000001</v>
      </c>
      <c r="BN181" s="2">
        <f>[10]testrun_macd_12_26_higher_time_!BC36</f>
        <v>0</v>
      </c>
      <c r="BO181" s="2">
        <f>[10]testrun_macd_12_26_higher_time_!BD36</f>
        <v>119</v>
      </c>
      <c r="BP181" s="2">
        <f>[10]testrun_macd_12_26_higher_time_!BE36</f>
        <v>487.8999</v>
      </c>
      <c r="BQ181" s="2">
        <f>[10]testrun_macd_12_26_higher_time_!BF36</f>
        <v>0</v>
      </c>
      <c r="BR181" s="2">
        <f>[10]testrun_macd_12_26_higher_time_!BG36</f>
        <v>67.550290000000004</v>
      </c>
      <c r="BS181" s="2">
        <f>[10]testrun_macd_12_26_higher_time_!BH36</f>
        <v>-158.94970000000001</v>
      </c>
      <c r="BT181" s="2">
        <f>[10]testrun_macd_12_26_higher_time_!BI36</f>
        <v>-258.5</v>
      </c>
      <c r="BU181" s="2">
        <f>[10]testrun_macd_12_26_higher_time_!BJ36</f>
        <v>-631.54930000000002</v>
      </c>
      <c r="BV181" s="2">
        <f>[10]testrun_macd_12_26_higher_time_!BK36</f>
        <v>-533.9502</v>
      </c>
      <c r="BW181" s="2">
        <f>[10]testrun_macd_12_26_higher_time_!BL36</f>
        <v>0</v>
      </c>
      <c r="BX181" s="2">
        <f>[10]testrun_macd_12_26_higher_time_!BM36</f>
        <v>-0.79980470000000004</v>
      </c>
      <c r="BY181" s="2">
        <f>[10]testrun_macd_12_26_higher_time_!BN36</f>
        <v>36.400390000000002</v>
      </c>
      <c r="BZ181" s="2">
        <f>[10]testrun_macd_12_26_higher_time_!BO36</f>
        <v>-58.300780000000003</v>
      </c>
      <c r="CA181" s="2">
        <f>[10]testrun_macd_12_26_higher_time_!BP36</f>
        <v>135.14940999999999</v>
      </c>
      <c r="CB181" s="2">
        <f>[10]testrun_macd_12_26_higher_time_!BQ36</f>
        <v>-502.55077999999997</v>
      </c>
      <c r="CC181" s="2">
        <f>[10]testrun_macd_12_26_higher_time_!BR36</f>
        <v>0</v>
      </c>
      <c r="CD181" s="2">
        <f>[10]testrun_macd_12_26_higher_time_!BS36</f>
        <v>0</v>
      </c>
      <c r="CE181" s="2">
        <f>[10]testrun_macd_12_26_higher_time_!BT36</f>
        <v>179.9502</v>
      </c>
      <c r="CF181" s="2">
        <f>[10]testrun_macd_12_26_higher_time_!BU36</f>
        <v>-284</v>
      </c>
      <c r="CG181" s="2">
        <f>[10]testrun_macd_12_26_higher_time_!BV36</f>
        <v>0</v>
      </c>
      <c r="CH181" s="2">
        <f>[10]testrun_macd_12_26_higher_time_!BW36</f>
        <v>574.15137000000004</v>
      </c>
      <c r="CI181" s="2">
        <f>[10]testrun_macd_12_26_higher_time_!BX36</f>
        <v>0</v>
      </c>
      <c r="CJ181" s="2">
        <f>[10]testrun_macd_12_26_higher_time_!BY36</f>
        <v>-678.2002</v>
      </c>
      <c r="CK181" s="2">
        <f>[10]testrun_macd_12_26_higher_time_!BZ36</f>
        <v>11.5</v>
      </c>
      <c r="CL181" s="2">
        <f>[10]testrun_macd_12_26_higher_time_!CA36</f>
        <v>-299.5498</v>
      </c>
      <c r="CM181" s="2">
        <f>[10]testrun_macd_12_26_higher_time_!CB36</f>
        <v>-78.549805000000006</v>
      </c>
      <c r="CN181" s="2">
        <f>[10]testrun_macd_12_26_higher_time_!CC36</f>
        <v>-342</v>
      </c>
      <c r="CO181" s="2">
        <f>[10]testrun_macd_12_26_higher_time_!CD36</f>
        <v>-116.15039</v>
      </c>
      <c r="CP181" s="2">
        <f>[10]testrun_macd_12_26_higher_time_!CE36</f>
        <v>61.75</v>
      </c>
      <c r="CQ181" s="2">
        <f>[10]testrun_macd_12_26_higher_time_!CF36</f>
        <v>-551.7002</v>
      </c>
      <c r="CR181" s="2">
        <f>[10]testrun_macd_12_26_higher_time_!CG36</f>
        <v>0</v>
      </c>
      <c r="CS181" s="2">
        <f>[10]testrun_macd_12_26_higher_time_!CH36</f>
        <v>277.7002</v>
      </c>
      <c r="CT181" s="2">
        <f>[10]testrun_macd_12_26_higher_time_!CI36</f>
        <v>0</v>
      </c>
      <c r="CU181" s="2">
        <f>[10]testrun_macd_12_26_higher_time_!CJ36</f>
        <v>287.2002</v>
      </c>
      <c r="CV181" s="2">
        <f>[10]testrun_macd_12_26_higher_time_!CK36</f>
        <v>137.40038999999999</v>
      </c>
      <c r="CW181" s="2">
        <f>[10]testrun_macd_12_26_higher_time_!CL36</f>
        <v>-168</v>
      </c>
      <c r="CX181" s="2">
        <f>[10]testrun_macd_12_26_higher_time_!CM36</f>
        <v>-378.10059999999999</v>
      </c>
      <c r="CY181" s="2">
        <f>[10]testrun_macd_12_26_higher_time_!CN36</f>
        <v>0</v>
      </c>
      <c r="CZ181" s="2">
        <f>[10]testrun_macd_12_26_higher_time_!CO36</f>
        <v>431.5</v>
      </c>
      <c r="DA181" s="2">
        <f>[10]testrun_macd_12_26_higher_time_!CP36</f>
        <v>0</v>
      </c>
      <c r="DB181" s="2">
        <f>[10]testrun_macd_12_26_higher_time_!CQ36</f>
        <v>909.5</v>
      </c>
      <c r="DC181" s="2">
        <f>[10]testrun_macd_12_26_higher_time_!CR36</f>
        <v>0</v>
      </c>
      <c r="DD181" s="2">
        <f>[10]testrun_macd_12_26_higher_time_!CS36</f>
        <v>1.1494141</v>
      </c>
      <c r="DE181" s="2">
        <f>[10]testrun_macd_12_26_higher_time_!CT36</f>
        <v>-522</v>
      </c>
      <c r="DF181" s="2">
        <f>[10]testrun_macd_12_26_higher_time_!CU36</f>
        <v>-346.5</v>
      </c>
      <c r="DG181" s="2">
        <f>[10]testrun_macd_12_26_higher_time_!CV36</f>
        <v>765.34960000000001</v>
      </c>
      <c r="DH181" s="2">
        <f>[10]testrun_macd_12_26_higher_time_!CW36</f>
        <v>-171.9502</v>
      </c>
      <c r="DI181" s="2">
        <f>[10]testrun_macd_12_26_higher_time_!CX36</f>
        <v>-18.549804999999999</v>
      </c>
      <c r="DJ181" s="2">
        <f>[10]testrun_macd_12_26_higher_time_!CY36</f>
        <v>0</v>
      </c>
      <c r="DK181" s="2">
        <f>[10]testrun_macd_12_26_higher_time_!CZ36</f>
        <v>0</v>
      </c>
      <c r="DL181" s="2">
        <f>[10]testrun_macd_12_26_higher_time_!DA36</f>
        <v>1061.5498</v>
      </c>
      <c r="DM181" s="2">
        <f>[10]testrun_macd_12_26_higher_time_!DB36</f>
        <v>1032.7998</v>
      </c>
    </row>
    <row r="182" spans="1:117" x14ac:dyDescent="0.3">
      <c r="A182" t="s">
        <v>18</v>
      </c>
      <c r="B182" t="s">
        <v>34</v>
      </c>
      <c r="C182" t="s">
        <v>5</v>
      </c>
      <c r="D182" s="2">
        <f t="shared" si="2"/>
        <v>282626.80624000006</v>
      </c>
      <c r="E182">
        <f>COUNT(L184:DZ184)</f>
        <v>106</v>
      </c>
      <c r="F182" s="5">
        <f>COUNTIF(L184:DZ184,"&gt;0")</f>
        <v>66</v>
      </c>
      <c r="G182" s="6">
        <f>100 *F182/E182</f>
        <v>62.264150943396224</v>
      </c>
      <c r="H182" s="7">
        <f>SUM(E182:E199)</f>
        <v>636</v>
      </c>
      <c r="I182" s="7">
        <f>SUM(F182:F199)</f>
        <v>350</v>
      </c>
      <c r="J182" s="7"/>
      <c r="K182" s="8">
        <f>100 *I182/H182</f>
        <v>55.031446540880502</v>
      </c>
      <c r="L182" s="2">
        <f>[11]testrun_macd_12_26_same_time_fo!A4</f>
        <v>2792.9032999999999</v>
      </c>
      <c r="M182" s="2">
        <f>[11]testrun_macd_12_26_same_time_fo!B4</f>
        <v>2166.0488</v>
      </c>
      <c r="N182" s="2">
        <f>[11]testrun_macd_12_26_same_time_fo!C4</f>
        <v>2195.3955000000001</v>
      </c>
      <c r="O182" s="2">
        <f>[11]testrun_macd_12_26_same_time_fo!D4</f>
        <v>1542.4502</v>
      </c>
      <c r="P182" s="2">
        <f>[11]testrun_macd_12_26_same_time_fo!E4</f>
        <v>2398.252</v>
      </c>
      <c r="Q182" s="2">
        <f>[11]testrun_macd_12_26_same_time_fo!F4</f>
        <v>996.50194999999997</v>
      </c>
      <c r="R182" s="2">
        <f>[11]testrun_macd_12_26_same_time_fo!G4</f>
        <v>1809.4463000000001</v>
      </c>
      <c r="S182" s="2">
        <f>[11]testrun_macd_12_26_same_time_fo!H4</f>
        <v>2399.8485999999998</v>
      </c>
      <c r="T182" s="2">
        <f>[11]testrun_macd_12_26_same_time_fo!I4</f>
        <v>2754.3984</v>
      </c>
      <c r="U182" s="2">
        <f>[11]testrun_macd_12_26_same_time_fo!J4</f>
        <v>2937.0508</v>
      </c>
      <c r="V182" s="2">
        <f>[11]testrun_macd_12_26_same_time_fo!K4</f>
        <v>2489.1523000000002</v>
      </c>
      <c r="W182" s="2">
        <f>[11]testrun_macd_12_26_same_time_fo!L4</f>
        <v>2391.1019999999999</v>
      </c>
      <c r="X182" s="2">
        <f>[11]testrun_macd_12_26_same_time_fo!M4</f>
        <v>2299.1006000000002</v>
      </c>
      <c r="Y182" s="2">
        <f>[11]testrun_macd_12_26_same_time_fo!N4</f>
        <v>2568.5439999999999</v>
      </c>
      <c r="Z182" s="2">
        <f>[11]testrun_macd_12_26_same_time_fo!O4</f>
        <v>2874.9492</v>
      </c>
      <c r="AA182" s="2">
        <f>[11]testrun_macd_12_26_same_time_fo!P4</f>
        <v>1575.6016</v>
      </c>
      <c r="AB182" s="2">
        <f>[11]testrun_macd_12_26_same_time_fo!Q4</f>
        <v>3064.5010000000002</v>
      </c>
      <c r="AC182" s="2">
        <f>[11]testrun_macd_12_26_same_time_fo!R4</f>
        <v>2658.002</v>
      </c>
      <c r="AD182" s="2">
        <f>[11]testrun_macd_12_26_same_time_fo!S4</f>
        <v>1248.002</v>
      </c>
      <c r="AE182" s="2">
        <f>[11]testrun_macd_12_26_same_time_fo!T4</f>
        <v>1468.5996</v>
      </c>
      <c r="AF182" s="2">
        <f>[11]testrun_macd_12_26_same_time_fo!U4</f>
        <v>1201.5488</v>
      </c>
      <c r="AG182" s="2">
        <f>[11]testrun_macd_12_26_same_time_fo!V4</f>
        <v>1436.1484</v>
      </c>
      <c r="AH182" s="2">
        <f>[11]testrun_macd_12_26_same_time_fo!W4</f>
        <v>1604.5498</v>
      </c>
      <c r="AI182" s="2">
        <f>[11]testrun_macd_12_26_same_time_fo!X4</f>
        <v>1297.3018</v>
      </c>
      <c r="AJ182" s="2">
        <f>[11]testrun_macd_12_26_same_time_fo!Y4</f>
        <v>966.24805000000003</v>
      </c>
      <c r="AK182" s="2">
        <f>[11]testrun_macd_12_26_same_time_fo!Z4</f>
        <v>1280.7471</v>
      </c>
      <c r="AL182" s="2">
        <f>[11]testrun_macd_12_26_same_time_fo!AA4</f>
        <v>2460.3975</v>
      </c>
      <c r="AM182" s="2">
        <f>[11]testrun_macd_12_26_same_time_fo!AB4</f>
        <v>2417.3993999999998</v>
      </c>
      <c r="AN182" s="2">
        <f>[11]testrun_macd_12_26_same_time_fo!AC4</f>
        <v>2354.2988</v>
      </c>
      <c r="AO182" s="2">
        <f>[11]testrun_macd_12_26_same_time_fo!AD4</f>
        <v>1397.4032999999999</v>
      </c>
      <c r="AP182" s="2">
        <f>[11]testrun_macd_12_26_same_time_fo!AE4</f>
        <v>2317.498</v>
      </c>
      <c r="AQ182" s="2">
        <f>[11]testrun_macd_12_26_same_time_fo!AF4</f>
        <v>2668.502</v>
      </c>
      <c r="AR182" s="2">
        <f>[11]testrun_macd_12_26_same_time_fo!AG4</f>
        <v>3363.7021</v>
      </c>
      <c r="AS182" s="2">
        <f>[11]testrun_macd_12_26_same_time_fo!AH4</f>
        <v>3062.6992</v>
      </c>
      <c r="AT182" s="2">
        <f>[11]testrun_macd_12_26_same_time_fo!AI4</f>
        <v>2949.5468999999998</v>
      </c>
      <c r="AU182" s="2">
        <f>[11]testrun_macd_12_26_same_time_fo!AJ4</f>
        <v>2141.7979</v>
      </c>
      <c r="AV182" s="2">
        <f>[11]testrun_macd_12_26_same_time_fo!AK4</f>
        <v>2003.9423999999999</v>
      </c>
      <c r="AW182" s="2">
        <f>[11]testrun_macd_12_26_same_time_fo!AL4</f>
        <v>962.89844000000005</v>
      </c>
      <c r="AX182" s="2">
        <f>[11]testrun_macd_12_26_same_time_fo!AM4</f>
        <v>2876.8964999999998</v>
      </c>
      <c r="AY182" s="2">
        <f>[11]testrun_macd_12_26_same_time_fo!AN4</f>
        <v>1961.3955000000001</v>
      </c>
      <c r="AZ182" s="2">
        <f>[11]testrun_macd_12_26_same_time_fo!AO4</f>
        <v>4360.3495999999996</v>
      </c>
      <c r="BA182" s="2">
        <f>[11]testrun_macd_12_26_same_time_fo!AP4</f>
        <v>2586.3984</v>
      </c>
      <c r="BB182" s="2">
        <f>[11]testrun_macd_12_26_same_time_fo!AQ4</f>
        <v>2864.1532999999999</v>
      </c>
      <c r="BC182" s="2">
        <f>[11]testrun_macd_12_26_same_time_fo!AR4</f>
        <v>2138.2988</v>
      </c>
      <c r="BD182" s="2">
        <f>[11]testrun_macd_12_26_same_time_fo!AS4</f>
        <v>1635.3027</v>
      </c>
      <c r="BE182" s="2">
        <f>[11]testrun_macd_12_26_same_time_fo!AT4</f>
        <v>2104.0508</v>
      </c>
      <c r="BF182" s="2">
        <f>[11]testrun_macd_12_26_same_time_fo!AU4</f>
        <v>2225.4472999999998</v>
      </c>
      <c r="BG182" s="2">
        <f>[11]testrun_macd_12_26_same_time_fo!AV4</f>
        <v>2602.748</v>
      </c>
      <c r="BH182" s="2">
        <f>[11]testrun_macd_12_26_same_time_fo!AW4</f>
        <v>3062.8438000000001</v>
      </c>
      <c r="BI182" s="2">
        <f>[11]testrun_macd_12_26_same_time_fo!AX4</f>
        <v>3375.5468999999998</v>
      </c>
      <c r="BJ182" s="2">
        <f>[11]testrun_macd_12_26_same_time_fo!AY4</f>
        <v>3658.6016</v>
      </c>
      <c r="BK182" s="2">
        <f>[11]testrun_macd_12_26_same_time_fo!AZ4</f>
        <v>2671.5976999999998</v>
      </c>
      <c r="BL182" s="2">
        <f>[11]testrun_macd_12_26_same_time_fo!BA4</f>
        <v>3201.5976999999998</v>
      </c>
      <c r="BM182" s="2">
        <f>[11]testrun_macd_12_26_same_time_fo!BB4</f>
        <v>2375.6934000000001</v>
      </c>
      <c r="BN182" s="2">
        <f>[11]testrun_macd_12_26_same_time_fo!BC4</f>
        <v>2792.9023000000002</v>
      </c>
      <c r="BO182" s="2">
        <f>[11]testrun_macd_12_26_same_time_fo!BD4</f>
        <v>2781.6035000000002</v>
      </c>
      <c r="BP182" s="2">
        <f>[11]testrun_macd_12_26_same_time_fo!BE4</f>
        <v>4139.2520000000004</v>
      </c>
      <c r="BQ182" s="2">
        <f>[11]testrun_macd_12_26_same_time_fo!BF4</f>
        <v>2469.6035000000002</v>
      </c>
      <c r="BR182" s="2">
        <f>[11]testrun_macd_12_26_same_time_fo!BG4</f>
        <v>1692.1953000000001</v>
      </c>
      <c r="BS182" s="2">
        <f>[11]testrun_macd_12_26_same_time_fo!BH4</f>
        <v>2032.8534999999999</v>
      </c>
      <c r="BT182" s="2">
        <f>[11]testrun_macd_12_26_same_time_fo!BI4</f>
        <v>3148.4004</v>
      </c>
      <c r="BU182" s="2">
        <f>[11]testrun_macd_12_26_same_time_fo!BJ4</f>
        <v>3715.0508</v>
      </c>
      <c r="BV182" s="2">
        <f>[11]testrun_macd_12_26_same_time_fo!BK4</f>
        <v>2950.9512</v>
      </c>
      <c r="BW182" s="2">
        <f>[11]testrun_macd_12_26_same_time_fo!BL4</f>
        <v>2549.7489999999998</v>
      </c>
      <c r="BX182" s="2">
        <f>[11]testrun_macd_12_26_same_time_fo!BM4</f>
        <v>2585.3018000000002</v>
      </c>
      <c r="BY182" s="2">
        <f>[11]testrun_macd_12_26_same_time_fo!BN4</f>
        <v>1974.0917999999999</v>
      </c>
      <c r="BZ182" s="2">
        <f>[11]testrun_macd_12_26_same_time_fo!BO4</f>
        <v>1842.9042999999999</v>
      </c>
      <c r="CA182" s="2">
        <f>[11]testrun_macd_12_26_same_time_fo!BP4</f>
        <v>2694.8027000000002</v>
      </c>
      <c r="CB182" s="2">
        <f>[11]testrun_macd_12_26_same_time_fo!BQ4</f>
        <v>3467.2988</v>
      </c>
      <c r="CC182" s="2">
        <f>[11]testrun_macd_12_26_same_time_fo!BR4</f>
        <v>1830.252</v>
      </c>
      <c r="CD182" s="2">
        <f>[11]testrun_macd_12_26_same_time_fo!BS4</f>
        <v>3498.9960000000001</v>
      </c>
      <c r="CE182" s="2">
        <f>[11]testrun_macd_12_26_same_time_fo!BT4</f>
        <v>2419.4960000000001</v>
      </c>
      <c r="CF182" s="2">
        <f>[11]testrun_macd_12_26_same_time_fo!BU4</f>
        <v>2448.6035000000002</v>
      </c>
      <c r="CG182" s="2">
        <f>[11]testrun_macd_12_26_same_time_fo!BV4</f>
        <v>2266.3085999999998</v>
      </c>
      <c r="CH182" s="2">
        <f>[11]testrun_macd_12_26_same_time_fo!BW4</f>
        <v>1857.002</v>
      </c>
      <c r="CI182" s="2">
        <f>[11]testrun_macd_12_26_same_time_fo!BX4</f>
        <v>1618.5</v>
      </c>
      <c r="CJ182" s="2">
        <f>[11]testrun_macd_12_26_same_time_fo!BY4</f>
        <v>2466.7031000000002</v>
      </c>
      <c r="CK182" s="2">
        <f>[11]testrun_macd_12_26_same_time_fo!BZ4</f>
        <v>2298.3027000000002</v>
      </c>
      <c r="CL182" s="2">
        <f>[11]testrun_macd_12_26_same_time_fo!CA4</f>
        <v>2172.4023000000002</v>
      </c>
      <c r="CM182" s="2">
        <f>[11]testrun_macd_12_26_same_time_fo!CB4</f>
        <v>2611.7968999999998</v>
      </c>
      <c r="CN182" s="2">
        <f>[11]testrun_macd_12_26_same_time_fo!CC4</f>
        <v>2509.1992</v>
      </c>
      <c r="CO182" s="2">
        <f>[11]testrun_macd_12_26_same_time_fo!CD4</f>
        <v>2280.9004</v>
      </c>
      <c r="CP182" s="2">
        <f>[11]testrun_macd_12_26_same_time_fo!CE4</f>
        <v>2381.5956999999999</v>
      </c>
      <c r="CQ182" s="2">
        <f>[11]testrun_macd_12_26_same_time_fo!CF4</f>
        <v>2035.498</v>
      </c>
      <c r="CR182" s="2">
        <f>[11]testrun_macd_12_26_same_time_fo!CG4</f>
        <v>2892.8944999999999</v>
      </c>
      <c r="CS182" s="2">
        <f>[11]testrun_macd_12_26_same_time_fo!CH4</f>
        <v>4926</v>
      </c>
      <c r="CT182" s="2">
        <f>[11]testrun_macd_12_26_same_time_fo!CI4</f>
        <v>3515</v>
      </c>
      <c r="CU182" s="2">
        <f>[11]testrun_macd_12_26_same_time_fo!CJ4</f>
        <v>2437.498</v>
      </c>
      <c r="CV182" s="2">
        <f>[11]testrun_macd_12_26_same_time_fo!CK4</f>
        <v>2798.7968999999998</v>
      </c>
      <c r="CW182" s="2">
        <f>[11]testrun_macd_12_26_same_time_fo!CL4</f>
        <v>2702.3047000000001</v>
      </c>
      <c r="CX182" s="2">
        <f>[11]testrun_macd_12_26_same_time_fo!CM4</f>
        <v>2381.3008</v>
      </c>
      <c r="CY182" s="2">
        <f>[11]testrun_macd_12_26_same_time_fo!CN4</f>
        <v>2779.2950000000001</v>
      </c>
      <c r="CZ182" s="2">
        <f>[11]testrun_macd_12_26_same_time_fo!CO4</f>
        <v>3950.6444999999999</v>
      </c>
      <c r="DA182" s="2">
        <f>[11]testrun_macd_12_26_same_time_fo!CP4</f>
        <v>5197.7579999999998</v>
      </c>
      <c r="DB182" s="2">
        <f>[11]testrun_macd_12_26_same_time_fo!CQ4</f>
        <v>2354.6992</v>
      </c>
      <c r="DC182" s="2">
        <f>[11]testrun_macd_12_26_same_time_fo!CR4</f>
        <v>3464.9492</v>
      </c>
      <c r="DD182" s="2">
        <f>[11]testrun_macd_12_26_same_time_fo!CS4</f>
        <v>2897.9512</v>
      </c>
      <c r="DE182" s="2">
        <f>[11]testrun_macd_12_26_same_time_fo!CT4</f>
        <v>2477.3008</v>
      </c>
      <c r="DF182" s="2">
        <f>[11]testrun_macd_12_26_same_time_fo!CU4</f>
        <v>3270.4414000000002</v>
      </c>
      <c r="DG182" s="2">
        <f>[11]testrun_macd_12_26_same_time_fo!CV4</f>
        <v>3345.2968999999998</v>
      </c>
      <c r="DH182" s="2">
        <f>[11]testrun_macd_12_26_same_time_fo!CW4</f>
        <v>4905.9472999999998</v>
      </c>
      <c r="DI182" s="2">
        <f>[11]testrun_macd_12_26_same_time_fo!CX4</f>
        <v>3785.0956999999999</v>
      </c>
      <c r="DJ182" s="2">
        <f>[11]testrun_macd_12_26_same_time_fo!CY4</f>
        <v>3670.9061999999999</v>
      </c>
      <c r="DK182" s="2">
        <f>[11]testrun_macd_12_26_same_time_fo!CZ4</f>
        <v>5870.0565999999999</v>
      </c>
      <c r="DL182" s="2">
        <f>[11]testrun_macd_12_26_same_time_fo!DA4</f>
        <v>7497.8516</v>
      </c>
      <c r="DM182" s="2">
        <f>[11]testrun_macd_12_26_same_time_fo!DB4</f>
        <v>5754.8984</v>
      </c>
    </row>
    <row r="183" spans="1:117" x14ac:dyDescent="0.3">
      <c r="A183" t="s">
        <v>18</v>
      </c>
      <c r="B183" t="s">
        <v>34</v>
      </c>
      <c r="C183" t="s">
        <v>6</v>
      </c>
      <c r="D183" s="2">
        <f t="shared" si="2"/>
        <v>-255233.24399999995</v>
      </c>
      <c r="F183" s="5"/>
      <c r="G183" s="7"/>
      <c r="H183" s="7"/>
      <c r="I183" s="7"/>
      <c r="J183" s="7"/>
      <c r="K183" s="7"/>
      <c r="L183" s="2">
        <f>[11]testrun_macd_12_26_same_time_fo!A5</f>
        <v>-2179.8467000000001</v>
      </c>
      <c r="M183" s="2">
        <f>[11]testrun_macd_12_26_same_time_fo!B5</f>
        <v>-2706.7040000000002</v>
      </c>
      <c r="N183" s="2">
        <f>[11]testrun_macd_12_26_same_time_fo!C5</f>
        <v>-2314.1006000000002</v>
      </c>
      <c r="O183" s="2">
        <f>[11]testrun_macd_12_26_same_time_fo!D5</f>
        <v>-1431.6504</v>
      </c>
      <c r="P183" s="2">
        <f>[11]testrun_macd_12_26_same_time_fo!E5</f>
        <v>-2346.1006000000002</v>
      </c>
      <c r="Q183" s="2">
        <f>[11]testrun_macd_12_26_same_time_fo!F5</f>
        <v>-2329.6972999999998</v>
      </c>
      <c r="R183" s="2">
        <f>[11]testrun_macd_12_26_same_time_fo!G5</f>
        <v>-1567.249</v>
      </c>
      <c r="S183" s="2">
        <f>[11]testrun_macd_12_26_same_time_fo!H5</f>
        <v>-2889.1475</v>
      </c>
      <c r="T183" s="2">
        <f>[11]testrun_macd_12_26_same_time_fo!I5</f>
        <v>-2440.8056999999999</v>
      </c>
      <c r="U183" s="2">
        <f>[11]testrun_macd_12_26_same_time_fo!J5</f>
        <v>-1488.2969000000001</v>
      </c>
      <c r="V183" s="2">
        <f>[11]testrun_macd_12_26_same_time_fo!K5</f>
        <v>-1695.0469000000001</v>
      </c>
      <c r="W183" s="2">
        <f>[11]testrun_macd_12_26_same_time_fo!L5</f>
        <v>-2326.0972000000002</v>
      </c>
      <c r="X183" s="2">
        <f>[11]testrun_macd_12_26_same_time_fo!M5</f>
        <v>-1867.1484</v>
      </c>
      <c r="Y183" s="2">
        <f>[11]testrun_macd_12_26_same_time_fo!N5</f>
        <v>-1639.5498</v>
      </c>
      <c r="Z183" s="2">
        <f>[11]testrun_macd_12_26_same_time_fo!O5</f>
        <v>-2639.1992</v>
      </c>
      <c r="AA183" s="2">
        <f>[11]testrun_macd_12_26_same_time_fo!P5</f>
        <v>-2400.3485999999998</v>
      </c>
      <c r="AB183" s="2">
        <f>[11]testrun_macd_12_26_same_time_fo!Q5</f>
        <v>-2107.3008</v>
      </c>
      <c r="AC183" s="2">
        <f>[11]testrun_macd_12_26_same_time_fo!R5</f>
        <v>-2151.498</v>
      </c>
      <c r="AD183" s="2">
        <f>[11]testrun_macd_12_26_same_time_fo!S5</f>
        <v>-2028.6973</v>
      </c>
      <c r="AE183" s="2">
        <f>[11]testrun_macd_12_26_same_time_fo!T5</f>
        <v>-1106.5488</v>
      </c>
      <c r="AF183" s="2">
        <f>[11]testrun_macd_12_26_same_time_fo!U5</f>
        <v>-2281.6475</v>
      </c>
      <c r="AG183" s="2">
        <f>[11]testrun_macd_12_26_same_time_fo!V5</f>
        <v>-1876.5518</v>
      </c>
      <c r="AH183" s="2">
        <f>[11]testrun_macd_12_26_same_time_fo!W5</f>
        <v>-1108.0527</v>
      </c>
      <c r="AI183" s="2">
        <f>[11]testrun_macd_12_26_same_time_fo!X5</f>
        <v>-1060.4512</v>
      </c>
      <c r="AJ183" s="2">
        <f>[11]testrun_macd_12_26_same_time_fo!Y5</f>
        <v>-1913.0048999999999</v>
      </c>
      <c r="AK183" s="2">
        <f>[11]testrun_macd_12_26_same_time_fo!Z5</f>
        <v>-1540.4042999999999</v>
      </c>
      <c r="AL183" s="2">
        <f>[11]testrun_macd_12_26_same_time_fo!AA5</f>
        <v>-1408.5498</v>
      </c>
      <c r="AM183" s="2">
        <f>[11]testrun_macd_12_26_same_time_fo!AB5</f>
        <v>-1651.8994</v>
      </c>
      <c r="AN183" s="2">
        <f>[11]testrun_macd_12_26_same_time_fo!AC5</f>
        <v>-2292.9560000000001</v>
      </c>
      <c r="AO183" s="2">
        <f>[11]testrun_macd_12_26_same_time_fo!AD5</f>
        <v>-3068.3008</v>
      </c>
      <c r="AP183" s="2">
        <f>[11]testrun_macd_12_26_same_time_fo!AE5</f>
        <v>-2978.3984</v>
      </c>
      <c r="AQ183" s="2">
        <f>[11]testrun_macd_12_26_same_time_fo!AF5</f>
        <v>-3749.5</v>
      </c>
      <c r="AR183" s="2">
        <f>[11]testrun_macd_12_26_same_time_fo!AG5</f>
        <v>-2983.9004</v>
      </c>
      <c r="AS183" s="2">
        <f>[11]testrun_macd_12_26_same_time_fo!AH5</f>
        <v>-2235.6523000000002</v>
      </c>
      <c r="AT183" s="2">
        <f>[11]testrun_macd_12_26_same_time_fo!AI5</f>
        <v>-1755.001</v>
      </c>
      <c r="AU183" s="2">
        <f>[11]testrun_macd_12_26_same_time_fo!AJ5</f>
        <v>-1990.751</v>
      </c>
      <c r="AV183" s="2">
        <f>[11]testrun_macd_12_26_same_time_fo!AK5</f>
        <v>-2023.1552999999999</v>
      </c>
      <c r="AW183" s="2">
        <f>[11]testrun_macd_12_26_same_time_fo!AL5</f>
        <v>-1696.9434000000001</v>
      </c>
      <c r="AX183" s="2">
        <f>[11]testrun_macd_12_26_same_time_fo!AM5</f>
        <v>-1903.3506</v>
      </c>
      <c r="AY183" s="2">
        <f>[11]testrun_macd_12_26_same_time_fo!AN5</f>
        <v>-1135.6044999999999</v>
      </c>
      <c r="AZ183" s="2">
        <f>[11]testrun_macd_12_26_same_time_fo!AO5</f>
        <v>-1936.4482</v>
      </c>
      <c r="BA183" s="2">
        <f>[11]testrun_macd_12_26_same_time_fo!AP5</f>
        <v>-2654.3496</v>
      </c>
      <c r="BB183" s="2">
        <f>[11]testrun_macd_12_26_same_time_fo!AQ5</f>
        <v>-2496.2968999999998</v>
      </c>
      <c r="BC183" s="2">
        <f>[11]testrun_macd_12_26_same_time_fo!AR5</f>
        <v>-1380.2529</v>
      </c>
      <c r="BD183" s="2">
        <f>[11]testrun_macd_12_26_same_time_fo!AS5</f>
        <v>-2775.002</v>
      </c>
      <c r="BE183" s="2">
        <f>[11]testrun_macd_12_26_same_time_fo!AT5</f>
        <v>-1379.5</v>
      </c>
      <c r="BF183" s="2">
        <f>[11]testrun_macd_12_26_same_time_fo!AU5</f>
        <v>-1497.5546999999999</v>
      </c>
      <c r="BG183" s="2">
        <f>[11]testrun_macd_12_26_same_time_fo!AV5</f>
        <v>-2731.3047000000001</v>
      </c>
      <c r="BH183" s="2">
        <f>[11]testrun_macd_12_26_same_time_fo!AW5</f>
        <v>-3545.8516</v>
      </c>
      <c r="BI183" s="2">
        <f>[11]testrun_macd_12_26_same_time_fo!AX5</f>
        <v>-2715.7049999999999</v>
      </c>
      <c r="BJ183" s="2">
        <f>[11]testrun_macd_12_26_same_time_fo!AY5</f>
        <v>-3333.9531000000002</v>
      </c>
      <c r="BK183" s="2">
        <f>[11]testrun_macd_12_26_same_time_fo!AZ5</f>
        <v>-2078.75</v>
      </c>
      <c r="BL183" s="2">
        <f>[11]testrun_macd_12_26_same_time_fo!BA5</f>
        <v>-2656.8593999999998</v>
      </c>
      <c r="BM183" s="2">
        <f>[11]testrun_macd_12_26_same_time_fo!BB5</f>
        <v>-3449.4434000000001</v>
      </c>
      <c r="BN183" s="2">
        <f>[11]testrun_macd_12_26_same_time_fo!BC5</f>
        <v>-2638.3476999999998</v>
      </c>
      <c r="BO183" s="2">
        <f>[11]testrun_macd_12_26_same_time_fo!BD5</f>
        <v>-4096.1464999999998</v>
      </c>
      <c r="BP183" s="2">
        <f>[11]testrun_macd_12_26_same_time_fo!BE5</f>
        <v>-4002.252</v>
      </c>
      <c r="BQ183" s="2">
        <f>[11]testrun_macd_12_26_same_time_fo!BF5</f>
        <v>-1653.7949000000001</v>
      </c>
      <c r="BR183" s="2">
        <f>[11]testrun_macd_12_26_same_time_fo!BG5</f>
        <v>-1745.8554999999999</v>
      </c>
      <c r="BS183" s="2">
        <f>[11]testrun_macd_12_26_same_time_fo!BH5</f>
        <v>-2154.9472999999998</v>
      </c>
      <c r="BT183" s="2">
        <f>[11]testrun_macd_12_26_same_time_fo!BI5</f>
        <v>-2195.7510000000002</v>
      </c>
      <c r="BU183" s="2">
        <f>[11]testrun_macd_12_26_same_time_fo!BJ5</f>
        <v>-3114.3476999999998</v>
      </c>
      <c r="BV183" s="2">
        <f>[11]testrun_macd_12_26_same_time_fo!BK5</f>
        <v>-2116.1514000000002</v>
      </c>
      <c r="BW183" s="2">
        <f>[11]testrun_macd_12_26_same_time_fo!BL5</f>
        <v>-1676.1044999999999</v>
      </c>
      <c r="BX183" s="2">
        <f>[11]testrun_macd_12_26_same_time_fo!BM5</f>
        <v>-2648.6044999999999</v>
      </c>
      <c r="BY183" s="2">
        <f>[11]testrun_macd_12_26_same_time_fo!BN5</f>
        <v>-2057.5527000000002</v>
      </c>
      <c r="BZ183" s="2">
        <f>[11]testrun_macd_12_26_same_time_fo!BO5</f>
        <v>-2007.9023</v>
      </c>
      <c r="CA183" s="2">
        <f>[11]testrun_macd_12_26_same_time_fo!BP5</f>
        <v>-1934.7538999999999</v>
      </c>
      <c r="CB183" s="2">
        <f>[11]testrun_macd_12_26_same_time_fo!BQ5</f>
        <v>-1433.1875</v>
      </c>
      <c r="CC183" s="2">
        <f>[11]testrun_macd_12_26_same_time_fo!BR5</f>
        <v>-2279.1016</v>
      </c>
      <c r="CD183" s="2">
        <f>[11]testrun_macd_12_26_same_time_fo!BS5</f>
        <v>-3941.4043000000001</v>
      </c>
      <c r="CE183" s="2">
        <f>[11]testrun_macd_12_26_same_time_fo!BT5</f>
        <v>-1973.2929999999999</v>
      </c>
      <c r="CF183" s="2">
        <f>[11]testrun_macd_12_26_same_time_fo!BU5</f>
        <v>-2532.9940999999999</v>
      </c>
      <c r="CG183" s="2">
        <f>[11]testrun_macd_12_26_same_time_fo!BV5</f>
        <v>-2029.1953000000001</v>
      </c>
      <c r="CH183" s="2">
        <f>[11]testrun_macd_12_26_same_time_fo!BW5</f>
        <v>-2122.7869999999998</v>
      </c>
      <c r="CI183" s="2">
        <f>[11]testrun_macd_12_26_same_time_fo!BX5</f>
        <v>-1934.9940999999999</v>
      </c>
      <c r="CJ183" s="2">
        <f>[11]testrun_macd_12_26_same_time_fo!BY5</f>
        <v>-2639.3047000000001</v>
      </c>
      <c r="CK183" s="2">
        <f>[11]testrun_macd_12_26_same_time_fo!BZ5</f>
        <v>-1736.3945000000001</v>
      </c>
      <c r="CL183" s="2">
        <f>[11]testrun_macd_12_26_same_time_fo!CA5</f>
        <v>-1795.5</v>
      </c>
      <c r="CM183" s="2">
        <f>[11]testrun_macd_12_26_same_time_fo!CB5</f>
        <v>-2303.6934000000001</v>
      </c>
      <c r="CN183" s="2">
        <f>[11]testrun_macd_12_26_same_time_fo!CC5</f>
        <v>-1882.6934000000001</v>
      </c>
      <c r="CO183" s="2">
        <f>[11]testrun_macd_12_26_same_time_fo!CD5</f>
        <v>-2104.6952999999999</v>
      </c>
      <c r="CP183" s="2">
        <f>[11]testrun_macd_12_26_same_time_fo!CE5</f>
        <v>-2162.7130000000002</v>
      </c>
      <c r="CQ183" s="2">
        <f>[11]testrun_macd_12_26_same_time_fo!CF5</f>
        <v>-2450.6093999999998</v>
      </c>
      <c r="CR183" s="2">
        <f>[11]testrun_macd_12_26_same_time_fo!CG5</f>
        <v>-1812.3065999999999</v>
      </c>
      <c r="CS183" s="2">
        <f>[11]testrun_macd_12_26_same_time_fo!CH5</f>
        <v>-3111.3047000000001</v>
      </c>
      <c r="CT183" s="2">
        <f>[11]testrun_macd_12_26_same_time_fo!CI5</f>
        <v>-2427.2968999999998</v>
      </c>
      <c r="CU183" s="2">
        <f>[11]testrun_macd_12_26_same_time_fo!CJ5</f>
        <v>-2761.1016</v>
      </c>
      <c r="CV183" s="2">
        <f>[11]testrun_macd_12_26_same_time_fo!CK5</f>
        <v>-3345.2988</v>
      </c>
      <c r="CW183" s="2">
        <f>[11]testrun_macd_12_26_same_time_fo!CL5</f>
        <v>-2014.1913999999999</v>
      </c>
      <c r="CX183" s="2">
        <f>[11]testrun_macd_12_26_same_time_fo!CM5</f>
        <v>-2850.8887</v>
      </c>
      <c r="CY183" s="2">
        <f>[11]testrun_macd_12_26_same_time_fo!CN5</f>
        <v>-2436.1016</v>
      </c>
      <c r="CZ183" s="2">
        <f>[11]testrun_macd_12_26_same_time_fo!CO5</f>
        <v>-2152.4960000000001</v>
      </c>
      <c r="DA183" s="2">
        <f>[11]testrun_macd_12_26_same_time_fo!CP5</f>
        <v>-4620.5370000000003</v>
      </c>
      <c r="DB183" s="2">
        <f>[11]testrun_macd_12_26_same_time_fo!CQ5</f>
        <v>-2095.6504</v>
      </c>
      <c r="DC183" s="2">
        <f>[11]testrun_macd_12_26_same_time_fo!CR5</f>
        <v>-3247.9452999999999</v>
      </c>
      <c r="DD183" s="2">
        <f>[11]testrun_macd_12_26_same_time_fo!CS5</f>
        <v>-2952.1934000000001</v>
      </c>
      <c r="DE183" s="2">
        <f>[11]testrun_macd_12_26_same_time_fo!CT5</f>
        <v>-2656.2069999999999</v>
      </c>
      <c r="DF183" s="2">
        <f>[11]testrun_macd_12_26_same_time_fo!CU5</f>
        <v>-3010.7109999999998</v>
      </c>
      <c r="DG183" s="2">
        <f>[11]testrun_macd_12_26_same_time_fo!CV5</f>
        <v>-2854.8438000000001</v>
      </c>
      <c r="DH183" s="2">
        <f>[11]testrun_macd_12_26_same_time_fo!CW5</f>
        <v>-5221.0977000000003</v>
      </c>
      <c r="DI183" s="2">
        <f>[11]testrun_macd_12_26_same_time_fo!CX5</f>
        <v>-2564.4492</v>
      </c>
      <c r="DJ183" s="2">
        <f>[11]testrun_macd_12_26_same_time_fo!CY5</f>
        <v>-4059.3867</v>
      </c>
      <c r="DK183" s="2">
        <f>[11]testrun_macd_12_26_same_time_fo!CZ5</f>
        <v>-4865.3926000000001</v>
      </c>
      <c r="DL183" s="2">
        <f>[11]testrun_macd_12_26_same_time_fo!DA5</f>
        <v>-3744.5390000000002</v>
      </c>
      <c r="DM183" s="2">
        <f>[11]testrun_macd_12_26_same_time_fo!DB5</f>
        <v>-4123.8516</v>
      </c>
    </row>
    <row r="184" spans="1:117" x14ac:dyDescent="0.3">
      <c r="A184" t="s">
        <v>18</v>
      </c>
      <c r="B184" t="s">
        <v>34</v>
      </c>
      <c r="C184" t="s">
        <v>7</v>
      </c>
      <c r="D184" s="2">
        <f t="shared" si="2"/>
        <v>27393.562542000003</v>
      </c>
      <c r="G184" s="6">
        <f>100*D184/D182</f>
        <v>9.692485616080603</v>
      </c>
      <c r="H184" s="7"/>
      <c r="I184" s="7"/>
      <c r="J184" s="7"/>
      <c r="K184" s="7"/>
      <c r="L184" s="2">
        <f>[11]testrun_macd_12_26_same_time_fo!A6</f>
        <v>613.05664000000002</v>
      </c>
      <c r="M184" s="2">
        <f>[11]testrun_macd_12_26_same_time_fo!B6</f>
        <v>-540.65530000000001</v>
      </c>
      <c r="N184" s="2">
        <f>[11]testrun_macd_12_26_same_time_fo!C6</f>
        <v>-118.70508</v>
      </c>
      <c r="O184" s="2">
        <f>[11]testrun_macd_12_26_same_time_fo!D6</f>
        <v>110.79980500000001</v>
      </c>
      <c r="P184" s="2">
        <f>[11]testrun_macd_12_26_same_time_fo!E6</f>
        <v>52.151367</v>
      </c>
      <c r="Q184" s="2">
        <f>[11]testrun_macd_12_26_same_time_fo!F6</f>
        <v>-1333.1953000000001</v>
      </c>
      <c r="R184" s="2">
        <f>[11]testrun_macd_12_26_same_time_fo!G6</f>
        <v>242.19727</v>
      </c>
      <c r="S184" s="2">
        <f>[11]testrun_macd_12_26_same_time_fo!H6</f>
        <v>-489.29883000000001</v>
      </c>
      <c r="T184" s="2">
        <f>[11]testrun_macd_12_26_same_time_fo!I6</f>
        <v>313.59276999999997</v>
      </c>
      <c r="U184" s="2">
        <f>[11]testrun_macd_12_26_same_time_fo!J6</f>
        <v>1448.7538999999999</v>
      </c>
      <c r="V184" s="2">
        <f>[11]testrun_macd_12_26_same_time_fo!K6</f>
        <v>794.10546999999997</v>
      </c>
      <c r="W184" s="2">
        <f>[11]testrun_macd_12_26_same_time_fo!L6</f>
        <v>65.00488</v>
      </c>
      <c r="X184" s="2">
        <f>[11]testrun_macd_12_26_same_time_fo!M6</f>
        <v>431.95215000000002</v>
      </c>
      <c r="Y184" s="2">
        <f>[11]testrun_macd_12_26_same_time_fo!N6</f>
        <v>928.99414000000002</v>
      </c>
      <c r="Z184" s="2">
        <f>[11]testrun_macd_12_26_same_time_fo!O6</f>
        <v>235.75</v>
      </c>
      <c r="AA184" s="2">
        <f>[11]testrun_macd_12_26_same_time_fo!P6</f>
        <v>-824.74710000000005</v>
      </c>
      <c r="AB184" s="2">
        <f>[11]testrun_macd_12_26_same_time_fo!Q6</f>
        <v>957.2002</v>
      </c>
      <c r="AC184" s="2">
        <f>[11]testrun_macd_12_26_same_time_fo!R6</f>
        <v>506.50389999999999</v>
      </c>
      <c r="AD184" s="2">
        <f>[11]testrun_macd_12_26_same_time_fo!S6</f>
        <v>-780.69529999999997</v>
      </c>
      <c r="AE184" s="2">
        <f>[11]testrun_macd_12_26_same_time_fo!T6</f>
        <v>362.05077999999997</v>
      </c>
      <c r="AF184" s="2">
        <f>[11]testrun_macd_12_26_same_time_fo!U6</f>
        <v>-1080.0986</v>
      </c>
      <c r="AG184" s="2">
        <f>[11]testrun_macd_12_26_same_time_fo!V6</f>
        <v>-440.40332000000001</v>
      </c>
      <c r="AH184" s="2">
        <f>[11]testrun_macd_12_26_same_time_fo!W6</f>
        <v>496.49707000000001</v>
      </c>
      <c r="AI184" s="2">
        <f>[11]testrun_macd_12_26_same_time_fo!X6</f>
        <v>236.85059000000001</v>
      </c>
      <c r="AJ184" s="2">
        <f>[11]testrun_macd_12_26_same_time_fo!Y6</f>
        <v>-946.75684000000001</v>
      </c>
      <c r="AK184" s="2">
        <f>[11]testrun_macd_12_26_same_time_fo!Z6</f>
        <v>-259.65723000000003</v>
      </c>
      <c r="AL184" s="2">
        <f>[11]testrun_macd_12_26_same_time_fo!AA6</f>
        <v>1051.8477</v>
      </c>
      <c r="AM184" s="2">
        <f>[11]testrun_macd_12_26_same_time_fo!AB6</f>
        <v>765.5</v>
      </c>
      <c r="AN184" s="2">
        <f>[11]testrun_macd_12_26_same_time_fo!AC6</f>
        <v>61.342773000000001</v>
      </c>
      <c r="AO184" s="2">
        <f>[11]testrun_macd_12_26_same_time_fo!AD6</f>
        <v>-1670.8975</v>
      </c>
      <c r="AP184" s="2">
        <f>[11]testrun_macd_12_26_same_time_fo!AE6</f>
        <v>-660.90039999999999</v>
      </c>
      <c r="AQ184" s="2">
        <f>[11]testrun_macd_12_26_same_time_fo!AF6</f>
        <v>-1080.998</v>
      </c>
      <c r="AR184" s="2">
        <f>[11]testrun_macd_12_26_same_time_fo!AG6</f>
        <v>379.80176</v>
      </c>
      <c r="AS184" s="2">
        <f>[11]testrun_macd_12_26_same_time_fo!AH6</f>
        <v>827.04690000000005</v>
      </c>
      <c r="AT184" s="2">
        <f>[11]testrun_macd_12_26_same_time_fo!AI6</f>
        <v>1194.5459000000001</v>
      </c>
      <c r="AU184" s="2">
        <f>[11]testrun_macd_12_26_same_time_fo!AJ6</f>
        <v>151.04687999999999</v>
      </c>
      <c r="AV184" s="2">
        <f>[11]testrun_macd_12_26_same_time_fo!AK6</f>
        <v>-19.212890000000002</v>
      </c>
      <c r="AW184" s="2">
        <f>[11]testrun_macd_12_26_same_time_fo!AL6</f>
        <v>-734.04489999999998</v>
      </c>
      <c r="AX184" s="2">
        <f>[11]testrun_macd_12_26_same_time_fo!AM6</f>
        <v>973.54589999999996</v>
      </c>
      <c r="AY184" s="2">
        <f>[11]testrun_macd_12_26_same_time_fo!AN6</f>
        <v>825.79100000000005</v>
      </c>
      <c r="AZ184" s="2">
        <f>[11]testrun_macd_12_26_same_time_fo!AO6</f>
        <v>2423.9014000000002</v>
      </c>
      <c r="BA184" s="2">
        <f>[11]testrun_macd_12_26_same_time_fo!AP6</f>
        <v>-67.951170000000005</v>
      </c>
      <c r="BB184" s="2">
        <f>[11]testrun_macd_12_26_same_time_fo!AQ6</f>
        <v>367.85645</v>
      </c>
      <c r="BC184" s="2">
        <f>[11]testrun_macd_12_26_same_time_fo!AR6</f>
        <v>758.04589999999996</v>
      </c>
      <c r="BD184" s="2">
        <f>[11]testrun_macd_12_26_same_time_fo!AS6</f>
        <v>-1139.6992</v>
      </c>
      <c r="BE184" s="2">
        <f>[11]testrun_macd_12_26_same_time_fo!AT6</f>
        <v>724.55079999999998</v>
      </c>
      <c r="BF184" s="2">
        <f>[11]testrun_macd_12_26_same_time_fo!AU6</f>
        <v>727.89260000000002</v>
      </c>
      <c r="BG184" s="2">
        <f>[11]testrun_macd_12_26_same_time_fo!AV6</f>
        <v>-128.55663999999999</v>
      </c>
      <c r="BH184" s="2">
        <f>[11]testrun_macd_12_26_same_time_fo!AW6</f>
        <v>-483.00779999999997</v>
      </c>
      <c r="BI184" s="2">
        <f>[11]testrun_macd_12_26_same_time_fo!AX6</f>
        <v>659.84180000000003</v>
      </c>
      <c r="BJ184" s="2">
        <f>[11]testrun_macd_12_26_same_time_fo!AY6</f>
        <v>324.64843999999999</v>
      </c>
      <c r="BK184" s="2">
        <f>[11]testrun_macd_12_26_same_time_fo!AZ6</f>
        <v>592.84766000000002</v>
      </c>
      <c r="BL184" s="2">
        <f>[11]testrun_macd_12_26_same_time_fo!BA6</f>
        <v>544.73829999999998</v>
      </c>
      <c r="BM184" s="2">
        <f>[11]testrun_macd_12_26_same_time_fo!BB6</f>
        <v>-1073.75</v>
      </c>
      <c r="BN184" s="2">
        <f>[11]testrun_macd_12_26_same_time_fo!BC6</f>
        <v>154.55468999999999</v>
      </c>
      <c r="BO184" s="2">
        <f>[11]testrun_macd_12_26_same_time_fo!BD6</f>
        <v>-1314.5429999999999</v>
      </c>
      <c r="BP184" s="2">
        <f>[11]testrun_macd_12_26_same_time_fo!BE6</f>
        <v>137</v>
      </c>
      <c r="BQ184" s="2">
        <f>[11]testrun_macd_12_26_same_time_fo!BF6</f>
        <v>815.80859999999996</v>
      </c>
      <c r="BR184" s="2">
        <f>[11]testrun_macd_12_26_same_time_fo!BG6</f>
        <v>-53.660156000000001</v>
      </c>
      <c r="BS184" s="2">
        <f>[11]testrun_macd_12_26_same_time_fo!BH6</f>
        <v>-122.09375</v>
      </c>
      <c r="BT184" s="2">
        <f>[11]testrun_macd_12_26_same_time_fo!BI6</f>
        <v>952.64940000000001</v>
      </c>
      <c r="BU184" s="2">
        <f>[11]testrun_macd_12_26_same_time_fo!BJ6</f>
        <v>600.70309999999995</v>
      </c>
      <c r="BV184" s="2">
        <f>[11]testrun_macd_12_26_same_time_fo!BK6</f>
        <v>834.7998</v>
      </c>
      <c r="BW184" s="2">
        <f>[11]testrun_macd_12_26_same_time_fo!BL6</f>
        <v>873.64453000000003</v>
      </c>
      <c r="BX184" s="2">
        <f>[11]testrun_macd_12_26_same_time_fo!BM6</f>
        <v>-63.302734000000001</v>
      </c>
      <c r="BY184" s="2">
        <f>[11]testrun_macd_12_26_same_time_fo!BN6</f>
        <v>-83.460939999999994</v>
      </c>
      <c r="BZ184" s="2">
        <f>[11]testrun_macd_12_26_same_time_fo!BO6</f>
        <v>-164.99805000000001</v>
      </c>
      <c r="CA184" s="2">
        <f>[11]testrun_macd_12_26_same_time_fo!BP6</f>
        <v>760.04880000000003</v>
      </c>
      <c r="CB184" s="2">
        <f>[11]testrun_macd_12_26_same_time_fo!BQ6</f>
        <v>2034.1113</v>
      </c>
      <c r="CC184" s="2">
        <f>[11]testrun_macd_12_26_same_time_fo!BR6</f>
        <v>-448.84960000000001</v>
      </c>
      <c r="CD184" s="2">
        <f>[11]testrun_macd_12_26_same_time_fo!BS6</f>
        <v>-442.40820000000002</v>
      </c>
      <c r="CE184" s="2">
        <f>[11]testrun_macd_12_26_same_time_fo!BT6</f>
        <v>446.20312000000001</v>
      </c>
      <c r="CF184" s="2">
        <f>[11]testrun_macd_12_26_same_time_fo!BU6</f>
        <v>-84.390625</v>
      </c>
      <c r="CG184" s="2">
        <f>[11]testrun_macd_12_26_same_time_fo!BV6</f>
        <v>237.11328</v>
      </c>
      <c r="CH184" s="2">
        <f>[11]testrun_macd_12_26_same_time_fo!BW6</f>
        <v>-265.78516000000002</v>
      </c>
      <c r="CI184" s="2">
        <f>[11]testrun_macd_12_26_same_time_fo!BX6</f>
        <v>-316.49414000000002</v>
      </c>
      <c r="CJ184" s="2">
        <f>[11]testrun_macd_12_26_same_time_fo!BY6</f>
        <v>-172.60156000000001</v>
      </c>
      <c r="CK184" s="2">
        <f>[11]testrun_macd_12_26_same_time_fo!BZ6</f>
        <v>561.90819999999997</v>
      </c>
      <c r="CL184" s="2">
        <f>[11]testrun_macd_12_26_same_time_fo!CA6</f>
        <v>376.90233999999998</v>
      </c>
      <c r="CM184" s="2">
        <f>[11]testrun_macd_12_26_same_time_fo!CB6</f>
        <v>308.10352</v>
      </c>
      <c r="CN184" s="2">
        <f>[11]testrun_macd_12_26_same_time_fo!CC6</f>
        <v>626.50585999999998</v>
      </c>
      <c r="CO184" s="2">
        <f>[11]testrun_macd_12_26_same_time_fo!CD6</f>
        <v>176.20508000000001</v>
      </c>
      <c r="CP184" s="2">
        <f>[11]testrun_macd_12_26_same_time_fo!CE6</f>
        <v>218.88281000000001</v>
      </c>
      <c r="CQ184" s="2">
        <f>[11]testrun_macd_12_26_same_time_fo!CF6</f>
        <v>-415.11133000000001</v>
      </c>
      <c r="CR184" s="2">
        <f>[11]testrun_macd_12_26_same_time_fo!CG6</f>
        <v>1080.5879</v>
      </c>
      <c r="CS184" s="2">
        <f>[11]testrun_macd_12_26_same_time_fo!CH6</f>
        <v>1814.6953000000001</v>
      </c>
      <c r="CT184" s="2">
        <f>[11]testrun_macd_12_26_same_time_fo!CI6</f>
        <v>1087.7030999999999</v>
      </c>
      <c r="CU184" s="2">
        <f>[11]testrun_macd_12_26_same_time_fo!CJ6</f>
        <v>-323.60352</v>
      </c>
      <c r="CV184" s="2">
        <f>[11]testrun_macd_12_26_same_time_fo!CK6</f>
        <v>-546.50194999999997</v>
      </c>
      <c r="CW184" s="2">
        <f>[11]testrun_macd_12_26_same_time_fo!CL6</f>
        <v>688.11329999999998</v>
      </c>
      <c r="CX184" s="2">
        <f>[11]testrun_macd_12_26_same_time_fo!CM6</f>
        <v>-469.58789999999999</v>
      </c>
      <c r="CY184" s="2">
        <f>[11]testrun_macd_12_26_same_time_fo!CN6</f>
        <v>343.19335999999998</v>
      </c>
      <c r="CZ184" s="2">
        <f>[11]testrun_macd_12_26_same_time_fo!CO6</f>
        <v>1798.1484</v>
      </c>
      <c r="DA184" s="2">
        <f>[11]testrun_macd_12_26_same_time_fo!CP6</f>
        <v>577.22069999999997</v>
      </c>
      <c r="DB184" s="2">
        <f>[11]testrun_macd_12_26_same_time_fo!CQ6</f>
        <v>259.04883000000001</v>
      </c>
      <c r="DC184" s="2">
        <f>[11]testrun_macd_12_26_same_time_fo!CR6</f>
        <v>217.00389999999999</v>
      </c>
      <c r="DD184" s="2">
        <f>[11]testrun_macd_12_26_same_time_fo!CS6</f>
        <v>-54.242187999999999</v>
      </c>
      <c r="DE184" s="2">
        <f>[11]testrun_macd_12_26_same_time_fo!CT6</f>
        <v>-178.90625</v>
      </c>
      <c r="DF184" s="2">
        <f>[11]testrun_macd_12_26_same_time_fo!CU6</f>
        <v>259.73047000000003</v>
      </c>
      <c r="DG184" s="2">
        <f>[11]testrun_macd_12_26_same_time_fo!CV6</f>
        <v>490.45312000000001</v>
      </c>
      <c r="DH184" s="2">
        <f>[11]testrun_macd_12_26_same_time_fo!CW6</f>
        <v>-315.15039999999999</v>
      </c>
      <c r="DI184" s="2">
        <f>[11]testrun_macd_12_26_same_time_fo!CX6</f>
        <v>1220.6465000000001</v>
      </c>
      <c r="DJ184" s="2">
        <f>[11]testrun_macd_12_26_same_time_fo!CY6</f>
        <v>-388.48047000000003</v>
      </c>
      <c r="DK184" s="2">
        <f>[11]testrun_macd_12_26_same_time_fo!CZ6</f>
        <v>1004.6640599999999</v>
      </c>
      <c r="DL184" s="2">
        <f>[11]testrun_macd_12_26_same_time_fo!DA6</f>
        <v>3753.3125</v>
      </c>
      <c r="DM184" s="2">
        <f>[11]testrun_macd_12_26_same_time_fo!DB6</f>
        <v>1631.0469000000001</v>
      </c>
    </row>
    <row r="185" spans="1:117" x14ac:dyDescent="0.3">
      <c r="A185" t="s">
        <v>18</v>
      </c>
      <c r="B185" s="1" t="s">
        <v>0</v>
      </c>
      <c r="C185" t="s">
        <v>5</v>
      </c>
      <c r="D185" s="2">
        <f t="shared" si="2"/>
        <v>174392.28375999987</v>
      </c>
      <c r="E185">
        <f>COUNT(L187:DZ187)</f>
        <v>106</v>
      </c>
      <c r="F185" s="5">
        <f>COUNTIF(L187:DZ187,"&gt;0")</f>
        <v>65</v>
      </c>
      <c r="G185" s="6">
        <f>100 *F185/E185</f>
        <v>61.320754716981135</v>
      </c>
      <c r="H185" s="7"/>
      <c r="I185" s="7"/>
      <c r="J185" s="8">
        <f>SUM(D182,D185,D188,D191,D194,D197)</f>
        <v>689505.87904240005</v>
      </c>
      <c r="K185" s="6"/>
      <c r="L185" s="2">
        <f>[11]testrun_macd_12_26_same_time_fo!A10</f>
        <v>1797.5498</v>
      </c>
      <c r="M185" s="2">
        <f>[11]testrun_macd_12_26_same_time_fo!B10</f>
        <v>1331.2998</v>
      </c>
      <c r="N185" s="2">
        <f>[11]testrun_macd_12_26_same_time_fo!C10</f>
        <v>1582.6025</v>
      </c>
      <c r="O185" s="2">
        <f>[11]testrun_macd_12_26_same_time_fo!D10</f>
        <v>803.75194999999997</v>
      </c>
      <c r="P185" s="2">
        <f>[11]testrun_macd_12_26_same_time_fo!E10</f>
        <v>1299.1992</v>
      </c>
      <c r="Q185" s="2">
        <f>[11]testrun_macd_12_26_same_time_fo!F10</f>
        <v>936.49805000000003</v>
      </c>
      <c r="R185" s="2">
        <f>[11]testrun_macd_12_26_same_time_fo!G10</f>
        <v>566.05079999999998</v>
      </c>
      <c r="S185" s="2">
        <f>[11]testrun_macd_12_26_same_time_fo!H10</f>
        <v>1154.4482</v>
      </c>
      <c r="T185" s="2">
        <f>[11]testrun_macd_12_26_same_time_fo!I10</f>
        <v>1963.6016</v>
      </c>
      <c r="U185" s="2">
        <f>[11]testrun_macd_12_26_same_time_fo!J10</f>
        <v>2111.2012</v>
      </c>
      <c r="V185" s="2">
        <f>[11]testrun_macd_12_26_same_time_fo!K10</f>
        <v>974.65137000000004</v>
      </c>
      <c r="W185" s="2">
        <f>[11]testrun_macd_12_26_same_time_fo!L10</f>
        <v>1493.8511000000001</v>
      </c>
      <c r="X185" s="2">
        <f>[11]testrun_macd_12_26_same_time_fo!M10</f>
        <v>1204.1498999999999</v>
      </c>
      <c r="Y185" s="2">
        <f>[11]testrun_macd_12_26_same_time_fo!N10</f>
        <v>678.39844000000005</v>
      </c>
      <c r="Z185" s="2">
        <f>[11]testrun_macd_12_26_same_time_fo!O10</f>
        <v>1723.751</v>
      </c>
      <c r="AA185" s="2">
        <f>[11]testrun_macd_12_26_same_time_fo!P10</f>
        <v>958.65137000000004</v>
      </c>
      <c r="AB185" s="2">
        <f>[11]testrun_macd_12_26_same_time_fo!Q10</f>
        <v>2256.8496</v>
      </c>
      <c r="AC185" s="2">
        <f>[11]testrun_macd_12_26_same_time_fo!R10</f>
        <v>1515.2012</v>
      </c>
      <c r="AD185" s="2">
        <f>[11]testrun_macd_12_26_same_time_fo!S10</f>
        <v>772.65233999999998</v>
      </c>
      <c r="AE185" s="2">
        <f>[11]testrun_macd_12_26_same_time_fo!T10</f>
        <v>1131.6475</v>
      </c>
      <c r="AF185" s="2">
        <f>[11]testrun_macd_12_26_same_time_fo!U10</f>
        <v>887.80079999999998</v>
      </c>
      <c r="AG185" s="2">
        <f>[11]testrun_macd_12_26_same_time_fo!V10</f>
        <v>891.30175999999994</v>
      </c>
      <c r="AH185" s="2">
        <f>[11]testrun_macd_12_26_same_time_fo!W10</f>
        <v>1147.8477</v>
      </c>
      <c r="AI185" s="2">
        <f>[11]testrun_macd_12_26_same_time_fo!X10</f>
        <v>384.74901999999997</v>
      </c>
      <c r="AJ185" s="2">
        <f>[11]testrun_macd_12_26_same_time_fo!Y10</f>
        <v>551.9502</v>
      </c>
      <c r="AK185" s="2">
        <f>[11]testrun_macd_12_26_same_time_fo!Z10</f>
        <v>673.20214999999996</v>
      </c>
      <c r="AL185" s="2">
        <f>[11]testrun_macd_12_26_same_time_fo!AA10</f>
        <v>1314.6514</v>
      </c>
      <c r="AM185" s="2">
        <f>[11]testrun_macd_12_26_same_time_fo!AB10</f>
        <v>1568.7998</v>
      </c>
      <c r="AN185" s="2">
        <f>[11]testrun_macd_12_26_same_time_fo!AC10</f>
        <v>1776.0508</v>
      </c>
      <c r="AO185" s="2">
        <f>[11]testrun_macd_12_26_same_time_fo!AD10</f>
        <v>1101.1514</v>
      </c>
      <c r="AP185" s="2">
        <f>[11]testrun_macd_12_26_same_time_fo!AE10</f>
        <v>2016.3486</v>
      </c>
      <c r="AQ185" s="2">
        <f>[11]testrun_macd_12_26_same_time_fo!AF10</f>
        <v>2192.4014000000002</v>
      </c>
      <c r="AR185" s="2">
        <f>[11]testrun_macd_12_26_same_time_fo!AG10</f>
        <v>2841.5</v>
      </c>
      <c r="AS185" s="2">
        <f>[11]testrun_macd_12_26_same_time_fo!AH10</f>
        <v>1942.251</v>
      </c>
      <c r="AT185" s="2">
        <f>[11]testrun_macd_12_26_same_time_fo!AI10</f>
        <v>1714.8496</v>
      </c>
      <c r="AU185" s="2">
        <f>[11]testrun_macd_12_26_same_time_fo!AJ10</f>
        <v>2116.5497999999998</v>
      </c>
      <c r="AV185" s="2">
        <f>[11]testrun_macd_12_26_same_time_fo!AK10</f>
        <v>1326.1514</v>
      </c>
      <c r="AW185" s="2">
        <f>[11]testrun_macd_12_26_same_time_fo!AL10</f>
        <v>666.90233999999998</v>
      </c>
      <c r="AX185" s="2">
        <f>[11]testrun_macd_12_26_same_time_fo!AM10</f>
        <v>1973.9014</v>
      </c>
      <c r="AY185" s="2">
        <f>[11]testrun_macd_12_26_same_time_fo!AN10</f>
        <v>1281.1006</v>
      </c>
      <c r="AZ185" s="2">
        <f>[11]testrun_macd_12_26_same_time_fo!AO10</f>
        <v>2049.1006000000002</v>
      </c>
      <c r="BA185" s="2">
        <f>[11]testrun_macd_12_26_same_time_fo!AP10</f>
        <v>2187.7988</v>
      </c>
      <c r="BB185" s="2">
        <f>[11]testrun_macd_12_26_same_time_fo!AQ10</f>
        <v>1947.1514</v>
      </c>
      <c r="BC185" s="2">
        <f>[11]testrun_macd_12_26_same_time_fo!AR10</f>
        <v>969.80079999999998</v>
      </c>
      <c r="BD185" s="2">
        <f>[11]testrun_macd_12_26_same_time_fo!AS10</f>
        <v>1951.1484</v>
      </c>
      <c r="BE185" s="2">
        <f>[11]testrun_macd_12_26_same_time_fo!AT10</f>
        <v>1603.5498</v>
      </c>
      <c r="BF185" s="2">
        <f>[11]testrun_macd_12_26_same_time_fo!AU10</f>
        <v>2082.2012</v>
      </c>
      <c r="BG185" s="2">
        <f>[11]testrun_macd_12_26_same_time_fo!AV10</f>
        <v>1282.498</v>
      </c>
      <c r="BH185" s="2">
        <f>[11]testrun_macd_12_26_same_time_fo!AW10</f>
        <v>2797.8516</v>
      </c>
      <c r="BI185" s="2">
        <f>[11]testrun_macd_12_26_same_time_fo!AX10</f>
        <v>1734.9473</v>
      </c>
      <c r="BJ185" s="2">
        <f>[11]testrun_macd_12_26_same_time_fo!AY10</f>
        <v>2654.4492</v>
      </c>
      <c r="BK185" s="2">
        <f>[11]testrun_macd_12_26_same_time_fo!AZ10</f>
        <v>758.70119999999997</v>
      </c>
      <c r="BL185" s="2">
        <f>[11]testrun_macd_12_26_same_time_fo!BA10</f>
        <v>1919.6504</v>
      </c>
      <c r="BM185" s="2">
        <f>[11]testrun_macd_12_26_same_time_fo!BB10</f>
        <v>1850.7012</v>
      </c>
      <c r="BN185" s="2">
        <f>[11]testrun_macd_12_26_same_time_fo!BC10</f>
        <v>2664.8496</v>
      </c>
      <c r="BO185" s="2">
        <f>[11]testrun_macd_12_26_same_time_fo!BD10</f>
        <v>2243.4472999999998</v>
      </c>
      <c r="BP185" s="2">
        <f>[11]testrun_macd_12_26_same_time_fo!BE10</f>
        <v>2076.5</v>
      </c>
      <c r="BQ185" s="2">
        <f>[11]testrun_macd_12_26_same_time_fo!BF10</f>
        <v>719.20119999999997</v>
      </c>
      <c r="BR185" s="2">
        <f>[11]testrun_macd_12_26_same_time_fo!BG10</f>
        <v>974.94920000000002</v>
      </c>
      <c r="BS185" s="2">
        <f>[11]testrun_macd_12_26_same_time_fo!BH10</f>
        <v>760.79690000000005</v>
      </c>
      <c r="BT185" s="2">
        <f>[11]testrun_macd_12_26_same_time_fo!BI10</f>
        <v>1017.65137</v>
      </c>
      <c r="BU185" s="2">
        <f>[11]testrun_macd_12_26_same_time_fo!BJ10</f>
        <v>3096.4023000000002</v>
      </c>
      <c r="BV185" s="2">
        <f>[11]testrun_macd_12_26_same_time_fo!BK10</f>
        <v>2007.4014</v>
      </c>
      <c r="BW185" s="2">
        <f>[11]testrun_macd_12_26_same_time_fo!BL10</f>
        <v>1098.4971</v>
      </c>
      <c r="BX185" s="2">
        <f>[11]testrun_macd_12_26_same_time_fo!BM10</f>
        <v>1464.8018</v>
      </c>
      <c r="BY185" s="2">
        <f>[11]testrun_macd_12_26_same_time_fo!BN10</f>
        <v>952.95309999999995</v>
      </c>
      <c r="BZ185" s="2">
        <f>[11]testrun_macd_12_26_same_time_fo!BO10</f>
        <v>1115.6992</v>
      </c>
      <c r="CA185" s="2">
        <f>[11]testrun_macd_12_26_same_time_fo!BP10</f>
        <v>907.60546999999997</v>
      </c>
      <c r="CB185" s="2">
        <f>[11]testrun_macd_12_26_same_time_fo!BQ10</f>
        <v>1847.0977</v>
      </c>
      <c r="CC185" s="2">
        <f>[11]testrun_macd_12_26_same_time_fo!BR10</f>
        <v>1261.9512</v>
      </c>
      <c r="CD185" s="2">
        <f>[11]testrun_macd_12_26_same_time_fo!BS10</f>
        <v>2388.748</v>
      </c>
      <c r="CE185" s="2">
        <f>[11]testrun_macd_12_26_same_time_fo!BT10</f>
        <v>974.30273</v>
      </c>
      <c r="CF185" s="2">
        <f>[11]testrun_macd_12_26_same_time_fo!BU10</f>
        <v>1852.5546999999999</v>
      </c>
      <c r="CG185" s="2">
        <f>[11]testrun_macd_12_26_same_time_fo!BV10</f>
        <v>1097</v>
      </c>
      <c r="CH185" s="2">
        <f>[11]testrun_macd_12_26_same_time_fo!BW10</f>
        <v>984.40430000000003</v>
      </c>
      <c r="CI185" s="2">
        <f>[11]testrun_macd_12_26_same_time_fo!BX10</f>
        <v>1567.502</v>
      </c>
      <c r="CJ185" s="2">
        <f>[11]testrun_macd_12_26_same_time_fo!BY10</f>
        <v>1276.6016</v>
      </c>
      <c r="CK185" s="2">
        <f>[11]testrun_macd_12_26_same_time_fo!BZ10</f>
        <v>1067</v>
      </c>
      <c r="CL185" s="2">
        <f>[11]testrun_macd_12_26_same_time_fo!CA10</f>
        <v>447.09960000000001</v>
      </c>
      <c r="CM185" s="2">
        <f>[11]testrun_macd_12_26_same_time_fo!CB10</f>
        <v>1533.3965000000001</v>
      </c>
      <c r="CN185" s="2">
        <f>[11]testrun_macd_12_26_same_time_fo!CC10</f>
        <v>1110.7012</v>
      </c>
      <c r="CO185" s="2">
        <f>[11]testrun_macd_12_26_same_time_fo!CD10</f>
        <v>2275.7968999999998</v>
      </c>
      <c r="CP185" s="2">
        <f>[11]testrun_macd_12_26_same_time_fo!CE10</f>
        <v>1222</v>
      </c>
      <c r="CQ185" s="2">
        <f>[11]testrun_macd_12_26_same_time_fo!CF10</f>
        <v>1508.8965000000001</v>
      </c>
      <c r="CR185" s="2">
        <f>[11]testrun_macd_12_26_same_time_fo!CG10</f>
        <v>2294.4004</v>
      </c>
      <c r="CS185" s="2">
        <f>[11]testrun_macd_12_26_same_time_fo!CH10</f>
        <v>2980.5996</v>
      </c>
      <c r="CT185" s="2">
        <f>[11]testrun_macd_12_26_same_time_fo!CI10</f>
        <v>2637.2049999999999</v>
      </c>
      <c r="CU185" s="2">
        <f>[11]testrun_macd_12_26_same_time_fo!CJ10</f>
        <v>1793.4042999999999</v>
      </c>
      <c r="CV185" s="2">
        <f>[11]testrun_macd_12_26_same_time_fo!CK10</f>
        <v>2418.7968999999998</v>
      </c>
      <c r="CW185" s="2">
        <f>[11]testrun_macd_12_26_same_time_fo!CL10</f>
        <v>2161.498</v>
      </c>
      <c r="CX185" s="2">
        <f>[11]testrun_macd_12_26_same_time_fo!CM10</f>
        <v>1328.7969000000001</v>
      </c>
      <c r="CY185" s="2">
        <f>[11]testrun_macd_12_26_same_time_fo!CN10</f>
        <v>1783.4004</v>
      </c>
      <c r="CZ185" s="2">
        <f>[11]testrun_macd_12_26_same_time_fo!CO10</f>
        <v>1749</v>
      </c>
      <c r="DA185" s="2">
        <f>[11]testrun_macd_12_26_same_time_fo!CP10</f>
        <v>1409.0996</v>
      </c>
      <c r="DB185" s="2">
        <f>[11]testrun_macd_12_26_same_time_fo!CQ10</f>
        <v>1417.3534999999999</v>
      </c>
      <c r="DC185" s="2">
        <f>[11]testrun_macd_12_26_same_time_fo!CR10</f>
        <v>1996.4961000000001</v>
      </c>
      <c r="DD185" s="2">
        <f>[11]testrun_macd_12_26_same_time_fo!CS10</f>
        <v>1800.8965000000001</v>
      </c>
      <c r="DE185" s="2">
        <f>[11]testrun_macd_12_26_same_time_fo!CT10</f>
        <v>992.29880000000003</v>
      </c>
      <c r="DF185" s="2">
        <f>[11]testrun_macd_12_26_same_time_fo!CU10</f>
        <v>2665.0488</v>
      </c>
      <c r="DG185" s="2">
        <f>[11]testrun_macd_12_26_same_time_fo!CV10</f>
        <v>1158.8516</v>
      </c>
      <c r="DH185" s="2">
        <f>[11]testrun_macd_12_26_same_time_fo!CW10</f>
        <v>3412.748</v>
      </c>
      <c r="DI185" s="2">
        <f>[11]testrun_macd_12_26_same_time_fo!CX10</f>
        <v>2122.1484</v>
      </c>
      <c r="DJ185" s="2">
        <f>[11]testrun_macd_12_26_same_time_fo!CY10</f>
        <v>3062.2539999999999</v>
      </c>
      <c r="DK185" s="2">
        <f>[11]testrun_macd_12_26_same_time_fo!CZ10</f>
        <v>4612.8535000000002</v>
      </c>
      <c r="DL185" s="2">
        <f>[11]testrun_macd_12_26_same_time_fo!DA10</f>
        <v>5408.6035000000002</v>
      </c>
      <c r="DM185" s="2">
        <f>[11]testrun_macd_12_26_same_time_fo!DB10</f>
        <v>1255.7030999999999</v>
      </c>
    </row>
    <row r="186" spans="1:117" x14ac:dyDescent="0.3">
      <c r="A186" t="s">
        <v>18</v>
      </c>
      <c r="B186" s="1" t="s">
        <v>0</v>
      </c>
      <c r="C186" t="s">
        <v>6</v>
      </c>
      <c r="D186" s="2">
        <f t="shared" si="2"/>
        <v>-144733.41175000006</v>
      </c>
      <c r="F186" s="5"/>
      <c r="G186" s="7"/>
      <c r="H186" s="7"/>
      <c r="I186" s="7"/>
      <c r="J186" s="8">
        <f>SUM(D183,D186,D189,D192,D195,D198)</f>
        <v>-630743.84017500002</v>
      </c>
      <c r="K186" s="7"/>
      <c r="L186" s="2">
        <f>[11]testrun_macd_12_26_same_time_fo!A11</f>
        <v>-1274.0498</v>
      </c>
      <c r="M186" s="2">
        <f>[11]testrun_macd_12_26_same_time_fo!B11</f>
        <v>-1609.4512</v>
      </c>
      <c r="N186" s="2">
        <f>[11]testrun_macd_12_26_same_time_fo!C11</f>
        <v>-1216.8994</v>
      </c>
      <c r="O186" s="2">
        <f>[11]testrun_macd_12_26_same_time_fo!D11</f>
        <v>-400.99804999999998</v>
      </c>
      <c r="P186" s="2">
        <f>[11]testrun_macd_12_26_same_time_fo!E11</f>
        <v>-1393.3027</v>
      </c>
      <c r="Q186" s="2">
        <f>[11]testrun_macd_12_26_same_time_fo!F11</f>
        <v>-893.75194999999997</v>
      </c>
      <c r="R186" s="2">
        <f>[11]testrun_macd_12_26_same_time_fo!G11</f>
        <v>-1033.998</v>
      </c>
      <c r="S186" s="2">
        <f>[11]testrun_macd_12_26_same_time_fo!H11</f>
        <v>-2187.1006000000002</v>
      </c>
      <c r="T186" s="2">
        <f>[11]testrun_macd_12_26_same_time_fo!I11</f>
        <v>-1591.2002</v>
      </c>
      <c r="U186" s="2">
        <f>[11]testrun_macd_12_26_same_time_fo!J11</f>
        <v>-899.39940000000001</v>
      </c>
      <c r="V186" s="2">
        <f>[11]testrun_macd_12_26_same_time_fo!K11</f>
        <v>-1476.748</v>
      </c>
      <c r="W186" s="2">
        <f>[11]testrun_macd_12_26_same_time_fo!L11</f>
        <v>-1919.7992999999999</v>
      </c>
      <c r="X186" s="2">
        <f>[11]testrun_macd_12_26_same_time_fo!M11</f>
        <v>-1288.1519000000001</v>
      </c>
      <c r="Y186" s="2">
        <f>[11]testrun_macd_12_26_same_time_fo!N11</f>
        <v>-1203.8018</v>
      </c>
      <c r="Z186" s="2">
        <f>[11]testrun_macd_12_26_same_time_fo!O11</f>
        <v>-1420.0518</v>
      </c>
      <c r="AA186" s="2">
        <f>[11]testrun_macd_12_26_same_time_fo!P11</f>
        <v>-1206.499</v>
      </c>
      <c r="AB186" s="2">
        <f>[11]testrun_macd_12_26_same_time_fo!Q11</f>
        <v>-874.2998</v>
      </c>
      <c r="AC186" s="2">
        <f>[11]testrun_macd_12_26_same_time_fo!R11</f>
        <v>-742.55079999999998</v>
      </c>
      <c r="AD186" s="2">
        <f>[11]testrun_macd_12_26_same_time_fo!S11</f>
        <v>-974.84862999999996</v>
      </c>
      <c r="AE186" s="2">
        <f>[11]testrun_macd_12_26_same_time_fo!T11</f>
        <v>-414.34960000000001</v>
      </c>
      <c r="AF186" s="2">
        <f>[11]testrun_macd_12_26_same_time_fo!U11</f>
        <v>-1075.6992</v>
      </c>
      <c r="AG186" s="2">
        <f>[11]testrun_macd_12_26_same_time_fo!V11</f>
        <v>-679.34862999999996</v>
      </c>
      <c r="AH186" s="2">
        <f>[11]testrun_macd_12_26_same_time_fo!W11</f>
        <v>-690.80273</v>
      </c>
      <c r="AI186" s="2">
        <f>[11]testrun_macd_12_26_same_time_fo!X11</f>
        <v>-770.25289999999995</v>
      </c>
      <c r="AJ186" s="2">
        <f>[11]testrun_macd_12_26_same_time_fo!Y11</f>
        <v>-811.5</v>
      </c>
      <c r="AK186" s="2">
        <f>[11]testrun_macd_12_26_same_time_fo!Z11</f>
        <v>-748.99805000000003</v>
      </c>
      <c r="AL186" s="2">
        <f>[11]testrun_macd_12_26_same_time_fo!AA11</f>
        <v>-1047.999</v>
      </c>
      <c r="AM186" s="2">
        <f>[11]testrun_macd_12_26_same_time_fo!AB11</f>
        <v>-1400.3008</v>
      </c>
      <c r="AN186" s="2">
        <f>[11]testrun_macd_12_26_same_time_fo!AC11</f>
        <v>-838.44920000000002</v>
      </c>
      <c r="AO186" s="2">
        <f>[11]testrun_macd_12_26_same_time_fo!AD11</f>
        <v>-1400.7471</v>
      </c>
      <c r="AP186" s="2">
        <f>[11]testrun_macd_12_26_same_time_fo!AE11</f>
        <v>-2082.8993999999998</v>
      </c>
      <c r="AQ186" s="2">
        <f>[11]testrun_macd_12_26_same_time_fo!AF11</f>
        <v>-893.99900000000002</v>
      </c>
      <c r="AR186" s="2">
        <f>[11]testrun_macd_12_26_same_time_fo!AG11</f>
        <v>-1473.6992</v>
      </c>
      <c r="AS186" s="2">
        <f>[11]testrun_macd_12_26_same_time_fo!AH11</f>
        <v>-1163.5488</v>
      </c>
      <c r="AT186" s="2">
        <f>[11]testrun_macd_12_26_same_time_fo!AI11</f>
        <v>-1214.7012</v>
      </c>
      <c r="AU186" s="2">
        <f>[11]testrun_macd_12_26_same_time_fo!AJ11</f>
        <v>-935.49900000000002</v>
      </c>
      <c r="AV186" s="2">
        <f>[11]testrun_macd_12_26_same_time_fo!AK11</f>
        <v>-1432.4512</v>
      </c>
      <c r="AW186" s="2">
        <f>[11]testrun_macd_12_26_same_time_fo!AL11</f>
        <v>-946.84862999999996</v>
      </c>
      <c r="AX186" s="2">
        <f>[11]testrun_macd_12_26_same_time_fo!AM11</f>
        <v>-396.09960000000001</v>
      </c>
      <c r="AY186" s="2">
        <f>[11]testrun_macd_12_26_same_time_fo!AN11</f>
        <v>-815.25</v>
      </c>
      <c r="AZ186" s="2">
        <f>[11]testrun_macd_12_26_same_time_fo!AO11</f>
        <v>-1091.25</v>
      </c>
      <c r="BA186" s="2">
        <f>[11]testrun_macd_12_26_same_time_fo!AP11</f>
        <v>-507.80077999999997</v>
      </c>
      <c r="BB186" s="2">
        <f>[11]testrun_macd_12_26_same_time_fo!AQ11</f>
        <v>-937.49900000000002</v>
      </c>
      <c r="BC186" s="2">
        <f>[11]testrun_macd_12_26_same_time_fo!AR11</f>
        <v>-1435.4004</v>
      </c>
      <c r="BD186" s="2">
        <f>[11]testrun_macd_12_26_same_time_fo!AS11</f>
        <v>-869.05079999999998</v>
      </c>
      <c r="BE186" s="2">
        <f>[11]testrun_macd_12_26_same_time_fo!AT11</f>
        <v>-889.44824000000006</v>
      </c>
      <c r="BF186" s="2">
        <f>[11]testrun_macd_12_26_same_time_fo!AU11</f>
        <v>-601.34766000000002</v>
      </c>
      <c r="BG186" s="2">
        <f>[11]testrun_macd_12_26_same_time_fo!AV11</f>
        <v>-2166.3456999999999</v>
      </c>
      <c r="BH186" s="2">
        <f>[11]testrun_macd_12_26_same_time_fo!AW11</f>
        <v>-950.05273</v>
      </c>
      <c r="BI186" s="2">
        <f>[11]testrun_macd_12_26_same_time_fo!AX11</f>
        <v>-2610.1992</v>
      </c>
      <c r="BJ186" s="2">
        <f>[11]testrun_macd_12_26_same_time_fo!AY11</f>
        <v>-1419.7012</v>
      </c>
      <c r="BK186" s="2">
        <f>[11]testrun_macd_12_26_same_time_fo!AZ11</f>
        <v>-3046.0527000000002</v>
      </c>
      <c r="BL186" s="2">
        <f>[11]testrun_macd_12_26_same_time_fo!BA11</f>
        <v>-1110.4042999999999</v>
      </c>
      <c r="BM186" s="2">
        <f>[11]testrun_macd_12_26_same_time_fo!BB11</f>
        <v>-2771.6523000000002</v>
      </c>
      <c r="BN186" s="2">
        <f>[11]testrun_macd_12_26_same_time_fo!BC11</f>
        <v>-287.34960000000001</v>
      </c>
      <c r="BO186" s="2">
        <f>[11]testrun_macd_12_26_same_time_fo!BD11</f>
        <v>-1987.7988</v>
      </c>
      <c r="BP186" s="2">
        <f>[11]testrun_macd_12_26_same_time_fo!BE11</f>
        <v>-2075.4004</v>
      </c>
      <c r="BQ186" s="2">
        <f>[11]testrun_macd_12_26_same_time_fo!BF11</f>
        <v>-2035.7030999999999</v>
      </c>
      <c r="BR186" s="2">
        <f>[11]testrun_macd_12_26_same_time_fo!BG11</f>
        <v>-922.84960000000001</v>
      </c>
      <c r="BS186" s="2">
        <f>[11]testrun_macd_12_26_same_time_fo!BH11</f>
        <v>-1185.5038999999999</v>
      </c>
      <c r="BT186" s="2">
        <f>[11]testrun_macd_12_26_same_time_fo!BI11</f>
        <v>-3481.2510000000002</v>
      </c>
      <c r="BU186" s="2">
        <f>[11]testrun_macd_12_26_same_time_fo!BJ11</f>
        <v>-472.80077999999997</v>
      </c>
      <c r="BV186" s="2">
        <f>[11]testrun_macd_12_26_same_time_fo!BK11</f>
        <v>-1355.7969000000001</v>
      </c>
      <c r="BW186" s="2">
        <f>[11]testrun_macd_12_26_same_time_fo!BL11</f>
        <v>-1235.0488</v>
      </c>
      <c r="BX186" s="2">
        <f>[11]testrun_macd_12_26_same_time_fo!BM11</f>
        <v>-1998.5479</v>
      </c>
      <c r="BY186" s="2">
        <f>[11]testrun_macd_12_26_same_time_fo!BN11</f>
        <v>-2300.5488</v>
      </c>
      <c r="BZ186" s="2">
        <f>[11]testrun_macd_12_26_same_time_fo!BO11</f>
        <v>-1587.498</v>
      </c>
      <c r="CA186" s="2">
        <f>[11]testrun_macd_12_26_same_time_fo!BP11</f>
        <v>-1343.9550999999999</v>
      </c>
      <c r="CB186" s="2">
        <f>[11]testrun_macd_12_26_same_time_fo!BQ11</f>
        <v>-1332.252</v>
      </c>
      <c r="CC186" s="2">
        <f>[11]testrun_macd_12_26_same_time_fo!BR11</f>
        <v>-1317.8027</v>
      </c>
      <c r="CD186" s="2">
        <f>[11]testrun_macd_12_26_same_time_fo!BS11</f>
        <v>-2284.4549999999999</v>
      </c>
      <c r="CE186" s="2">
        <f>[11]testrun_macd_12_26_same_time_fo!BT11</f>
        <v>-1741.1504</v>
      </c>
      <c r="CF186" s="2">
        <f>[11]testrun_macd_12_26_same_time_fo!BU11</f>
        <v>-725.99805000000003</v>
      </c>
      <c r="CG186" s="2">
        <f>[11]testrun_macd_12_26_same_time_fo!BV11</f>
        <v>-933.29880000000003</v>
      </c>
      <c r="CH186" s="2">
        <f>[11]testrun_macd_12_26_same_time_fo!BW11</f>
        <v>-1519.7871</v>
      </c>
      <c r="CI186" s="2">
        <f>[11]testrun_macd_12_26_same_time_fo!BX11</f>
        <v>-196.90038999999999</v>
      </c>
      <c r="CJ186" s="2">
        <f>[11]testrun_macd_12_26_same_time_fo!BY11</f>
        <v>-1196.6953000000001</v>
      </c>
      <c r="CK186" s="2">
        <f>[11]testrun_macd_12_26_same_time_fo!BZ11</f>
        <v>-625.79880000000003</v>
      </c>
      <c r="CL186" s="2">
        <f>[11]testrun_macd_12_26_same_time_fo!CA11</f>
        <v>-1609.6992</v>
      </c>
      <c r="CM186" s="2">
        <f>[11]testrun_macd_12_26_same_time_fo!CB11</f>
        <v>-715.89649999999995</v>
      </c>
      <c r="CN186" s="2">
        <f>[11]testrun_macd_12_26_same_time_fo!CC11</f>
        <v>-970.39453000000003</v>
      </c>
      <c r="CO186" s="2">
        <f>[11]testrun_macd_12_26_same_time_fo!CD11</f>
        <v>-1093.2050999999999</v>
      </c>
      <c r="CP186" s="2">
        <f>[11]testrun_macd_12_26_same_time_fo!CE11</f>
        <v>-1287</v>
      </c>
      <c r="CQ186" s="2">
        <f>[11]testrun_macd_12_26_same_time_fo!CF11</f>
        <v>-1218.3008</v>
      </c>
      <c r="CR186" s="2">
        <f>[11]testrun_macd_12_26_same_time_fo!CG11</f>
        <v>-650</v>
      </c>
      <c r="CS186" s="2">
        <f>[11]testrun_macd_12_26_same_time_fo!CH11</f>
        <v>-2524.8008</v>
      </c>
      <c r="CT186" s="2">
        <f>[11]testrun_macd_12_26_same_time_fo!CI11</f>
        <v>-824.39844000000005</v>
      </c>
      <c r="CU186" s="2">
        <f>[11]testrun_macd_12_26_same_time_fo!CJ11</f>
        <v>-655.49414000000002</v>
      </c>
      <c r="CV186" s="2">
        <f>[11]testrun_macd_12_26_same_time_fo!CK11</f>
        <v>-969.5</v>
      </c>
      <c r="CW186" s="2">
        <f>[11]testrun_macd_12_26_same_time_fo!CL11</f>
        <v>-660.50194999999997</v>
      </c>
      <c r="CX186" s="2">
        <f>[11]testrun_macd_12_26_same_time_fo!CM11</f>
        <v>-1351.3945000000001</v>
      </c>
      <c r="CY186" s="2">
        <f>[11]testrun_macd_12_26_same_time_fo!CN11</f>
        <v>-979.90039999999999</v>
      </c>
      <c r="CZ186" s="2">
        <f>[11]testrun_macd_12_26_same_time_fo!CO11</f>
        <v>-1653.7969000000001</v>
      </c>
      <c r="DA186" s="2">
        <f>[11]testrun_macd_12_26_same_time_fo!CP11</f>
        <v>-3681.1972999999998</v>
      </c>
      <c r="DB186" s="2">
        <f>[11]testrun_macd_12_26_same_time_fo!CQ11</f>
        <v>-928.24805000000003</v>
      </c>
      <c r="DC186" s="2">
        <f>[11]testrun_macd_12_26_same_time_fo!CR11</f>
        <v>-1011.6484400000001</v>
      </c>
      <c r="DD186" s="2">
        <f>[11]testrun_macd_12_26_same_time_fo!CS11</f>
        <v>-1076.2030999999999</v>
      </c>
      <c r="DE186" s="2">
        <f>[11]testrun_macd_12_26_same_time_fo!CT11</f>
        <v>-2815.4061999999999</v>
      </c>
      <c r="DF186" s="2">
        <f>[11]testrun_macd_12_26_same_time_fo!CU11</f>
        <v>-2338.4434000000001</v>
      </c>
      <c r="DG186" s="2">
        <f>[11]testrun_macd_12_26_same_time_fo!CV11</f>
        <v>-2437.498</v>
      </c>
      <c r="DH186" s="2">
        <f>[11]testrun_macd_12_26_same_time_fo!CW11</f>
        <v>-2330.6972999999998</v>
      </c>
      <c r="DI186" s="2">
        <f>[11]testrun_macd_12_26_same_time_fo!CX11</f>
        <v>-674.04880000000003</v>
      </c>
      <c r="DJ186" s="2">
        <f>[11]testrun_macd_12_26_same_time_fo!CY11</f>
        <v>-1887.4061999999999</v>
      </c>
      <c r="DK186" s="2">
        <f>[11]testrun_macd_12_26_same_time_fo!CZ11</f>
        <v>-2050.0468999999998</v>
      </c>
      <c r="DL186" s="2">
        <f>[11]testrun_macd_12_26_same_time_fo!DA11</f>
        <v>-2689.748</v>
      </c>
      <c r="DM186" s="2">
        <f>[11]testrun_macd_12_26_same_time_fo!DB11</f>
        <v>-4257.7950000000001</v>
      </c>
    </row>
    <row r="187" spans="1:117" x14ac:dyDescent="0.3">
      <c r="A187" t="s">
        <v>18</v>
      </c>
      <c r="B187" s="1" t="s">
        <v>0</v>
      </c>
      <c r="C187" t="s">
        <v>7</v>
      </c>
      <c r="D187" s="2">
        <f t="shared" si="2"/>
        <v>29658.871169400001</v>
      </c>
      <c r="G187" s="6">
        <f>100*D187/D185</f>
        <v>17.006985934203826</v>
      </c>
      <c r="H187" s="7"/>
      <c r="I187" s="7"/>
      <c r="J187" s="8">
        <f>SUM(D184,D187,D190,D193,D196,D199)</f>
        <v>58762.03836019001</v>
      </c>
      <c r="K187" s="6">
        <f>100*J187/J185</f>
        <v>8.5223404391852231</v>
      </c>
      <c r="L187" s="2">
        <f>[11]testrun_macd_12_26_same_time_fo!A12</f>
        <v>523.5</v>
      </c>
      <c r="M187" s="2">
        <f>[11]testrun_macd_12_26_same_time_fo!B12</f>
        <v>-278.15136999999999</v>
      </c>
      <c r="N187" s="2">
        <f>[11]testrun_macd_12_26_same_time_fo!C12</f>
        <v>365.70312000000001</v>
      </c>
      <c r="O187" s="2">
        <f>[11]testrun_macd_12_26_same_time_fo!D12</f>
        <v>402.75389999999999</v>
      </c>
      <c r="P187" s="2">
        <f>[11]testrun_macd_12_26_same_time_fo!E12</f>
        <v>-94.103515999999999</v>
      </c>
      <c r="Q187" s="2">
        <f>[11]testrun_macd_12_26_same_time_fo!F12</f>
        <v>42.746093999999999</v>
      </c>
      <c r="R187" s="2">
        <f>[11]testrun_macd_12_26_same_time_fo!G12</f>
        <v>-467.94727</v>
      </c>
      <c r="S187" s="2">
        <f>[11]testrun_macd_12_26_same_time_fo!H12</f>
        <v>-1032.6523</v>
      </c>
      <c r="T187" s="2">
        <f>[11]testrun_macd_12_26_same_time_fo!I12</f>
        <v>372.40136999999999</v>
      </c>
      <c r="U187" s="2">
        <f>[11]testrun_macd_12_26_same_time_fo!J12</f>
        <v>1211.8018</v>
      </c>
      <c r="V187" s="2">
        <f>[11]testrun_macd_12_26_same_time_fo!K12</f>
        <v>-502.09667999999999</v>
      </c>
      <c r="W187" s="2">
        <f>[11]testrun_macd_12_26_same_time_fo!L12</f>
        <v>-425.94824</v>
      </c>
      <c r="X187" s="2">
        <f>[11]testrun_macd_12_26_same_time_fo!M12</f>
        <v>-84.001949999999994</v>
      </c>
      <c r="Y187" s="2">
        <f>[11]testrun_macd_12_26_same_time_fo!N12</f>
        <v>-525.40329999999994</v>
      </c>
      <c r="Z187" s="2">
        <f>[11]testrun_macd_12_26_same_time_fo!O12</f>
        <v>303.69922000000003</v>
      </c>
      <c r="AA187" s="2">
        <f>[11]testrun_macd_12_26_same_time_fo!P12</f>
        <v>-247.84765999999999</v>
      </c>
      <c r="AB187" s="2">
        <f>[11]testrun_macd_12_26_same_time_fo!Q12</f>
        <v>1382.5498</v>
      </c>
      <c r="AC187" s="2">
        <f>[11]testrun_macd_12_26_same_time_fo!R12</f>
        <v>772.65039999999999</v>
      </c>
      <c r="AD187" s="2">
        <f>[11]testrun_macd_12_26_same_time_fo!S12</f>
        <v>-202.19629</v>
      </c>
      <c r="AE187" s="2">
        <f>[11]testrun_macd_12_26_same_time_fo!T12</f>
        <v>717.29785000000004</v>
      </c>
      <c r="AF187" s="2">
        <f>[11]testrun_macd_12_26_same_time_fo!U12</f>
        <v>-187.89843999999999</v>
      </c>
      <c r="AG187" s="2">
        <f>[11]testrun_macd_12_26_same_time_fo!V12</f>
        <v>211.95312000000001</v>
      </c>
      <c r="AH187" s="2">
        <f>[11]testrun_macd_12_26_same_time_fo!W12</f>
        <v>457.04491999999999</v>
      </c>
      <c r="AI187" s="2">
        <f>[11]testrun_macd_12_26_same_time_fo!X12</f>
        <v>-385.50389999999999</v>
      </c>
      <c r="AJ187" s="2">
        <f>[11]testrun_macd_12_26_same_time_fo!Y12</f>
        <v>-259.5498</v>
      </c>
      <c r="AK187" s="2">
        <f>[11]testrun_macd_12_26_same_time_fo!Z12</f>
        <v>-75.795900000000003</v>
      </c>
      <c r="AL187" s="2">
        <f>[11]testrun_macd_12_26_same_time_fo!AA12</f>
        <v>266.65233999999998</v>
      </c>
      <c r="AM187" s="2">
        <f>[11]testrun_macd_12_26_same_time_fo!AB12</f>
        <v>168.49902</v>
      </c>
      <c r="AN187" s="2">
        <f>[11]testrun_macd_12_26_same_time_fo!AC12</f>
        <v>937.60155999999995</v>
      </c>
      <c r="AO187" s="2">
        <f>[11]testrun_macd_12_26_same_time_fo!AD12</f>
        <v>-299.59570000000002</v>
      </c>
      <c r="AP187" s="2">
        <f>[11]testrun_macd_12_26_same_time_fo!AE12</f>
        <v>-66.550780000000003</v>
      </c>
      <c r="AQ187" s="2">
        <f>[11]testrun_macd_12_26_same_time_fo!AF12</f>
        <v>1298.4023</v>
      </c>
      <c r="AR187" s="2">
        <f>[11]testrun_macd_12_26_same_time_fo!AG12</f>
        <v>1367.8008</v>
      </c>
      <c r="AS187" s="2">
        <f>[11]testrun_macd_12_26_same_time_fo!AH12</f>
        <v>778.70214999999996</v>
      </c>
      <c r="AT187" s="2">
        <f>[11]testrun_macd_12_26_same_time_fo!AI12</f>
        <v>500.14843999999999</v>
      </c>
      <c r="AU187" s="2">
        <f>[11]testrun_macd_12_26_same_time_fo!AJ12</f>
        <v>1181.0508</v>
      </c>
      <c r="AV187" s="2">
        <f>[11]testrun_macd_12_26_same_time_fo!AK12</f>
        <v>-106.29980500000001</v>
      </c>
      <c r="AW187" s="2">
        <f>[11]testrun_macd_12_26_same_time_fo!AL12</f>
        <v>-279.94630000000001</v>
      </c>
      <c r="AX187" s="2">
        <f>[11]testrun_macd_12_26_same_time_fo!AM12</f>
        <v>1577.8018</v>
      </c>
      <c r="AY187" s="2">
        <f>[11]testrun_macd_12_26_same_time_fo!AN12</f>
        <v>465.85059999999999</v>
      </c>
      <c r="AZ187" s="2">
        <f>[11]testrun_macd_12_26_same_time_fo!AO12</f>
        <v>957.85059999999999</v>
      </c>
      <c r="BA187" s="2">
        <f>[11]testrun_macd_12_26_same_time_fo!AP12</f>
        <v>1679.998</v>
      </c>
      <c r="BB187" s="2">
        <f>[11]testrun_macd_12_26_same_time_fo!AQ12</f>
        <v>1009.65234</v>
      </c>
      <c r="BC187" s="2">
        <f>[11]testrun_macd_12_26_same_time_fo!AR12</f>
        <v>-465.59960000000001</v>
      </c>
      <c r="BD187" s="2">
        <f>[11]testrun_macd_12_26_same_time_fo!AS12</f>
        <v>1082.0977</v>
      </c>
      <c r="BE187" s="2">
        <f>[11]testrun_macd_12_26_same_time_fo!AT12</f>
        <v>714.10155999999995</v>
      </c>
      <c r="BF187" s="2">
        <f>[11]testrun_macd_12_26_same_time_fo!AU12</f>
        <v>1480.8534999999999</v>
      </c>
      <c r="BG187" s="2">
        <f>[11]testrun_macd_12_26_same_time_fo!AV12</f>
        <v>-883.84766000000002</v>
      </c>
      <c r="BH187" s="2">
        <f>[11]testrun_macd_12_26_same_time_fo!AW12</f>
        <v>1847.7988</v>
      </c>
      <c r="BI187" s="2">
        <f>[11]testrun_macd_12_26_same_time_fo!AX12</f>
        <v>-875.25194999999997</v>
      </c>
      <c r="BJ187" s="2">
        <f>[11]testrun_macd_12_26_same_time_fo!AY12</f>
        <v>1234.748</v>
      </c>
      <c r="BK187" s="2">
        <f>[11]testrun_macd_12_26_same_time_fo!AZ12</f>
        <v>-2287.3516</v>
      </c>
      <c r="BL187" s="2">
        <f>[11]testrun_macd_12_26_same_time_fo!BA12</f>
        <v>809.24609999999996</v>
      </c>
      <c r="BM187" s="2">
        <f>[11]testrun_macd_12_26_same_time_fo!BB12</f>
        <v>-920.95119999999997</v>
      </c>
      <c r="BN187" s="2">
        <f>[11]testrun_macd_12_26_same_time_fo!BC12</f>
        <v>2377.5</v>
      </c>
      <c r="BO187" s="2">
        <f>[11]testrun_macd_12_26_same_time_fo!BD12</f>
        <v>255.64843999999999</v>
      </c>
      <c r="BP187" s="2">
        <f>[11]testrun_macd_12_26_same_time_fo!BE12</f>
        <v>1.0996094000000001</v>
      </c>
      <c r="BQ187" s="2">
        <f>[11]testrun_macd_12_26_same_time_fo!BF12</f>
        <v>-1316.502</v>
      </c>
      <c r="BR187" s="2">
        <f>[11]testrun_macd_12_26_same_time_fo!BG12</f>
        <v>52.099609999999998</v>
      </c>
      <c r="BS187" s="2">
        <f>[11]testrun_macd_12_26_same_time_fo!BH12</f>
        <v>-424.70702999999997</v>
      </c>
      <c r="BT187" s="2">
        <f>[11]testrun_macd_12_26_same_time_fo!BI12</f>
        <v>-2463.5996</v>
      </c>
      <c r="BU187" s="2">
        <f>[11]testrun_macd_12_26_same_time_fo!BJ12</f>
        <v>2623.6016</v>
      </c>
      <c r="BV187" s="2">
        <f>[11]testrun_macd_12_26_same_time_fo!BK12</f>
        <v>651.60450000000003</v>
      </c>
      <c r="BW187" s="2">
        <f>[11]testrun_macd_12_26_same_time_fo!BL12</f>
        <v>-136.55176</v>
      </c>
      <c r="BX187" s="2">
        <f>[11]testrun_macd_12_26_same_time_fo!BM12</f>
        <v>-533.74609999999996</v>
      </c>
      <c r="BY187" s="2">
        <f>[11]testrun_macd_12_26_same_time_fo!BN12</f>
        <v>-1347.5957000000001</v>
      </c>
      <c r="BZ187" s="2">
        <f>[11]testrun_macd_12_26_same_time_fo!BO12</f>
        <v>-471.79883000000001</v>
      </c>
      <c r="CA187" s="2">
        <f>[11]testrun_macd_12_26_same_time_fo!BP12</f>
        <v>-436.34960000000001</v>
      </c>
      <c r="CB187" s="2">
        <f>[11]testrun_macd_12_26_same_time_fo!BQ12</f>
        <v>514.84569999999997</v>
      </c>
      <c r="CC187" s="2">
        <f>[11]testrun_macd_12_26_same_time_fo!BR12</f>
        <v>-55.851562000000001</v>
      </c>
      <c r="CD187" s="2">
        <f>[11]testrun_macd_12_26_same_time_fo!BS12</f>
        <v>104.29297</v>
      </c>
      <c r="CE187" s="2">
        <f>[11]testrun_macd_12_26_same_time_fo!BT12</f>
        <v>-766.84766000000002</v>
      </c>
      <c r="CF187" s="2">
        <f>[11]testrun_macd_12_26_same_time_fo!BU12</f>
        <v>1126.5565999999999</v>
      </c>
      <c r="CG187" s="2">
        <f>[11]testrun_macd_12_26_same_time_fo!BV12</f>
        <v>163.70116999999999</v>
      </c>
      <c r="CH187" s="2">
        <f>[11]testrun_macd_12_26_same_time_fo!BW12</f>
        <v>-535.38279999999997</v>
      </c>
      <c r="CI187" s="2">
        <f>[11]testrun_macd_12_26_same_time_fo!BX12</f>
        <v>1370.6016</v>
      </c>
      <c r="CJ187" s="2">
        <f>[11]testrun_macd_12_26_same_time_fo!BY12</f>
        <v>79.90625</v>
      </c>
      <c r="CK187" s="2">
        <f>[11]testrun_macd_12_26_same_time_fo!BZ12</f>
        <v>441.20116999999999</v>
      </c>
      <c r="CL187" s="2">
        <f>[11]testrun_macd_12_26_same_time_fo!CA12</f>
        <v>-1162.5996</v>
      </c>
      <c r="CM187" s="2">
        <f>[11]testrun_macd_12_26_same_time_fo!CB12</f>
        <v>817.5</v>
      </c>
      <c r="CN187" s="2">
        <f>[11]testrun_macd_12_26_same_time_fo!CC12</f>
        <v>140.30663999999999</v>
      </c>
      <c r="CO187" s="2">
        <f>[11]testrun_macd_12_26_same_time_fo!CD12</f>
        <v>1182.5917999999999</v>
      </c>
      <c r="CP187" s="2">
        <f>[11]testrun_macd_12_26_same_time_fo!CE12</f>
        <v>-65</v>
      </c>
      <c r="CQ187" s="2">
        <f>[11]testrun_macd_12_26_same_time_fo!CF12</f>
        <v>290.59570000000002</v>
      </c>
      <c r="CR187" s="2">
        <f>[11]testrun_macd_12_26_same_time_fo!CG12</f>
        <v>1644.4004</v>
      </c>
      <c r="CS187" s="2">
        <f>[11]testrun_macd_12_26_same_time_fo!CH12</f>
        <v>455.79883000000001</v>
      </c>
      <c r="CT187" s="2">
        <f>[11]testrun_macd_12_26_same_time_fo!CI12</f>
        <v>1812.8065999999999</v>
      </c>
      <c r="CU187" s="2">
        <f>[11]testrun_macd_12_26_same_time_fo!CJ12</f>
        <v>1137.9102</v>
      </c>
      <c r="CV187" s="2">
        <f>[11]testrun_macd_12_26_same_time_fo!CK12</f>
        <v>1449.2969000000001</v>
      </c>
      <c r="CW187" s="2">
        <f>[11]testrun_macd_12_26_same_time_fo!CL12</f>
        <v>1500.9961000000001</v>
      </c>
      <c r="CX187" s="2">
        <f>[11]testrun_macd_12_26_same_time_fo!CM12</f>
        <v>-22.597656000000001</v>
      </c>
      <c r="CY187" s="2">
        <f>[11]testrun_macd_12_26_same_time_fo!CN12</f>
        <v>803.5</v>
      </c>
      <c r="CZ187" s="2">
        <f>[11]testrun_macd_12_26_same_time_fo!CO12</f>
        <v>95.203125</v>
      </c>
      <c r="DA187" s="2">
        <f>[11]testrun_macd_12_26_same_time_fo!CP12</f>
        <v>-2272.0976999999998</v>
      </c>
      <c r="DB187" s="2">
        <f>[11]testrun_macd_12_26_same_time_fo!CQ12</f>
        <v>489.10547000000003</v>
      </c>
      <c r="DC187" s="2">
        <f>[11]testrun_macd_12_26_same_time_fo!CR12</f>
        <v>984.84766000000002</v>
      </c>
      <c r="DD187" s="2">
        <f>[11]testrun_macd_12_26_same_time_fo!CS12</f>
        <v>724.69335999999998</v>
      </c>
      <c r="DE187" s="2">
        <f>[11]testrun_macd_12_26_same_time_fo!CT12</f>
        <v>-1823.1074000000001</v>
      </c>
      <c r="DF187" s="2">
        <f>[11]testrun_macd_12_26_same_time_fo!CU12</f>
        <v>326.60547000000003</v>
      </c>
      <c r="DG187" s="2">
        <f>[11]testrun_macd_12_26_same_time_fo!CV12</f>
        <v>-1278.6465000000001</v>
      </c>
      <c r="DH187" s="2">
        <f>[11]testrun_macd_12_26_same_time_fo!CW12</f>
        <v>1082.0508</v>
      </c>
      <c r="DI187" s="2">
        <f>[11]testrun_macd_12_26_same_time_fo!CX12</f>
        <v>1448.0996</v>
      </c>
      <c r="DJ187" s="2">
        <f>[11]testrun_macd_12_26_same_time_fo!CY12</f>
        <v>1174.8477</v>
      </c>
      <c r="DK187" s="2">
        <f>[11]testrun_macd_12_26_same_time_fo!CZ12</f>
        <v>2562.8065999999999</v>
      </c>
      <c r="DL187" s="2">
        <f>[11]testrun_macd_12_26_same_time_fo!DA12</f>
        <v>2718.8555000000001</v>
      </c>
      <c r="DM187" s="2">
        <f>[11]testrun_macd_12_26_same_time_fo!DB12</f>
        <v>-3002.0918000000001</v>
      </c>
    </row>
    <row r="188" spans="1:117" x14ac:dyDescent="0.3">
      <c r="A188" t="s">
        <v>18</v>
      </c>
      <c r="B188" s="1" t="s">
        <v>1</v>
      </c>
      <c r="C188" t="s">
        <v>5</v>
      </c>
      <c r="D188" s="2">
        <f t="shared" si="2"/>
        <v>63806.838506400018</v>
      </c>
      <c r="E188">
        <f>COUNT(L190:DZ190)</f>
        <v>106</v>
      </c>
      <c r="F188" s="5">
        <f>COUNTIF(L190:DZ190,"&gt;0")</f>
        <v>48</v>
      </c>
      <c r="G188" s="6">
        <f>100 *F188/E188</f>
        <v>45.283018867924525</v>
      </c>
      <c r="H188" s="7"/>
      <c r="I188" s="7"/>
      <c r="J188" s="7"/>
      <c r="K188" s="7"/>
      <c r="L188" s="2">
        <f>[11]testrun_macd_12_26_same_time_fo!A16</f>
        <v>670.7002</v>
      </c>
      <c r="M188" s="2">
        <f>[11]testrun_macd_12_26_same_time_fo!B16</f>
        <v>28.349609999999998</v>
      </c>
      <c r="N188" s="2">
        <f>[11]testrun_macd_12_26_same_time_fo!C16</f>
        <v>0</v>
      </c>
      <c r="O188" s="2">
        <f>[11]testrun_macd_12_26_same_time_fo!D16</f>
        <v>533.7002</v>
      </c>
      <c r="P188" s="2">
        <f>[11]testrun_macd_12_26_same_time_fo!E16</f>
        <v>873.79880000000003</v>
      </c>
      <c r="Q188" s="2">
        <f>[11]testrun_macd_12_26_same_time_fo!F16</f>
        <v>415.44922000000003</v>
      </c>
      <c r="R188" s="2">
        <f>[11]testrun_macd_12_26_same_time_fo!G16</f>
        <v>425.30077999999997</v>
      </c>
      <c r="S188" s="2">
        <f>[11]testrun_macd_12_26_same_time_fo!H16</f>
        <v>1444.4492</v>
      </c>
      <c r="T188" s="2">
        <f>[11]testrun_macd_12_26_same_time_fo!I16</f>
        <v>0</v>
      </c>
      <c r="U188" s="2">
        <f>[11]testrun_macd_12_26_same_time_fo!J16</f>
        <v>688.10155999999995</v>
      </c>
      <c r="V188" s="2">
        <f>[11]testrun_macd_12_26_same_time_fo!K16</f>
        <v>955.5498</v>
      </c>
      <c r="W188" s="2">
        <f>[11]testrun_macd_12_26_same_time_fo!L16</f>
        <v>493.2998</v>
      </c>
      <c r="X188" s="2">
        <f>[11]testrun_macd_12_26_same_time_fo!M16</f>
        <v>676.64940000000001</v>
      </c>
      <c r="Y188" s="2">
        <f>[11]testrun_macd_12_26_same_time_fo!N16</f>
        <v>0</v>
      </c>
      <c r="Z188" s="2">
        <f>[11]testrun_macd_12_26_same_time_fo!O16</f>
        <v>244.4502</v>
      </c>
      <c r="AA188" s="2">
        <f>[11]testrun_macd_12_26_same_time_fo!P16</f>
        <v>40.649414</v>
      </c>
      <c r="AB188" s="2">
        <f>[11]testrun_macd_12_26_same_time_fo!Q16</f>
        <v>513.59960000000001</v>
      </c>
      <c r="AC188" s="2">
        <f>[11]testrun_macd_12_26_same_time_fo!R16</f>
        <v>83.75</v>
      </c>
      <c r="AD188" s="2">
        <f>[11]testrun_macd_12_26_same_time_fo!S16</f>
        <v>311.5498</v>
      </c>
      <c r="AE188" s="2">
        <f>[11]testrun_macd_12_26_same_time_fo!T16</f>
        <v>298.5</v>
      </c>
      <c r="AF188" s="2">
        <f>[11]testrun_macd_12_26_same_time_fo!U16</f>
        <v>1509.999</v>
      </c>
      <c r="AG188" s="2">
        <f>[11]testrun_macd_12_26_same_time_fo!V16</f>
        <v>0</v>
      </c>
      <c r="AH188" s="2">
        <f>[11]testrun_macd_12_26_same_time_fo!W16</f>
        <v>0</v>
      </c>
      <c r="AI188" s="2">
        <f>[11]testrun_macd_12_26_same_time_fo!X16</f>
        <v>821.2002</v>
      </c>
      <c r="AJ188" s="2">
        <f>[11]testrun_macd_12_26_same_time_fo!Y16</f>
        <v>235.2002</v>
      </c>
      <c r="AK188" s="2">
        <f>[11]testrun_macd_12_26_same_time_fo!Z16</f>
        <v>187.34961000000001</v>
      </c>
      <c r="AL188" s="2">
        <f>[11]testrun_macd_12_26_same_time_fo!AA16</f>
        <v>565.25</v>
      </c>
      <c r="AM188" s="2">
        <f>[11]testrun_macd_12_26_same_time_fo!AB16</f>
        <v>1241.4502</v>
      </c>
      <c r="AN188" s="2">
        <f>[11]testrun_macd_12_26_same_time_fo!AC16</f>
        <v>0</v>
      </c>
      <c r="AO188" s="2">
        <f>[11]testrun_macd_12_26_same_time_fo!AD16</f>
        <v>1061.5</v>
      </c>
      <c r="AP188" s="2">
        <f>[11]testrun_macd_12_26_same_time_fo!AE16</f>
        <v>0</v>
      </c>
      <c r="AQ188" s="2">
        <f>[11]testrun_macd_12_26_same_time_fo!AF16</f>
        <v>896.84960000000001</v>
      </c>
      <c r="AR188" s="2">
        <f>[11]testrun_macd_12_26_same_time_fo!AG16</f>
        <v>1224.5996</v>
      </c>
      <c r="AS188" s="2">
        <f>[11]testrun_macd_12_26_same_time_fo!AH16</f>
        <v>499.55077999999997</v>
      </c>
      <c r="AT188" s="2">
        <f>[11]testrun_macd_12_26_same_time_fo!AI16</f>
        <v>158.2998</v>
      </c>
      <c r="AU188" s="2">
        <f>[11]testrun_macd_12_26_same_time_fo!AJ16</f>
        <v>930</v>
      </c>
      <c r="AV188" s="2">
        <f>[11]testrun_macd_12_26_same_time_fo!AK16</f>
        <v>0</v>
      </c>
      <c r="AW188" s="2">
        <f>[11]testrun_macd_12_26_same_time_fo!AL16</f>
        <v>342.5498</v>
      </c>
      <c r="AX188" s="2">
        <f>[11]testrun_macd_12_26_same_time_fo!AM16</f>
        <v>1830.0498</v>
      </c>
      <c r="AY188" s="2">
        <f>[11]testrun_macd_12_26_same_time_fo!AN16</f>
        <v>142.65038999999999</v>
      </c>
      <c r="AZ188" s="2">
        <f>[11]testrun_macd_12_26_same_time_fo!AO16</f>
        <v>1357.3496</v>
      </c>
      <c r="BA188" s="2">
        <f>[11]testrun_macd_12_26_same_time_fo!AP16</f>
        <v>0</v>
      </c>
      <c r="BB188" s="2">
        <f>[11]testrun_macd_12_26_same_time_fo!AQ16</f>
        <v>0</v>
      </c>
      <c r="BC188" s="2">
        <f>[11]testrun_macd_12_26_same_time_fo!AR16</f>
        <v>724.34960000000001</v>
      </c>
      <c r="BD188" s="2">
        <f>[11]testrun_macd_12_26_same_time_fo!AS16</f>
        <v>0</v>
      </c>
      <c r="BE188" s="2">
        <f>[11]testrun_macd_12_26_same_time_fo!AT16</f>
        <v>5.0996094000000003</v>
      </c>
      <c r="BF188" s="2">
        <f>[11]testrun_macd_12_26_same_time_fo!AU16</f>
        <v>1562.7988</v>
      </c>
      <c r="BG188" s="2">
        <f>[11]testrun_macd_12_26_same_time_fo!AV16</f>
        <v>30.550781000000001</v>
      </c>
      <c r="BH188" s="2">
        <f>[11]testrun_macd_12_26_same_time_fo!AW16</f>
        <v>627</v>
      </c>
      <c r="BI188" s="2">
        <f>[11]testrun_macd_12_26_same_time_fo!AX16</f>
        <v>906.59960000000001</v>
      </c>
      <c r="BJ188" s="2">
        <f>[11]testrun_macd_12_26_same_time_fo!AY16</f>
        <v>277.59960000000001</v>
      </c>
      <c r="BK188" s="2">
        <f>[11]testrun_macd_12_26_same_time_fo!AZ16</f>
        <v>498.54883000000001</v>
      </c>
      <c r="BL188" s="2">
        <f>[11]testrun_macd_12_26_same_time_fo!BA16</f>
        <v>134.84961000000001</v>
      </c>
      <c r="BM188" s="2">
        <f>[11]testrun_macd_12_26_same_time_fo!BB16</f>
        <v>1324.9492</v>
      </c>
      <c r="BN188" s="2">
        <f>[11]testrun_macd_12_26_same_time_fo!BC16</f>
        <v>0</v>
      </c>
      <c r="BO188" s="2">
        <f>[11]testrun_macd_12_26_same_time_fo!BD16</f>
        <v>69.400390000000002</v>
      </c>
      <c r="BP188" s="2">
        <f>[11]testrun_macd_12_26_same_time_fo!BE16</f>
        <v>1989.7988</v>
      </c>
      <c r="BQ188" s="2">
        <f>[11]testrun_macd_12_26_same_time_fo!BF16</f>
        <v>0</v>
      </c>
      <c r="BR188" s="2">
        <f>[11]testrun_macd_12_26_same_time_fo!BG16</f>
        <v>295.70116999999999</v>
      </c>
      <c r="BS188" s="2">
        <f>[11]testrun_macd_12_26_same_time_fo!BH16</f>
        <v>552.54880000000003</v>
      </c>
      <c r="BT188" s="2">
        <f>[11]testrun_macd_12_26_same_time_fo!BI16</f>
        <v>1385.6504</v>
      </c>
      <c r="BU188" s="2">
        <f>[11]testrun_macd_12_26_same_time_fo!BJ16</f>
        <v>676.7002</v>
      </c>
      <c r="BV188" s="2">
        <f>[11]testrun_macd_12_26_same_time_fo!BK16</f>
        <v>1171.9502</v>
      </c>
      <c r="BW188" s="2">
        <f>[11]testrun_macd_12_26_same_time_fo!BL16</f>
        <v>803.09960000000001</v>
      </c>
      <c r="BX188" s="2">
        <f>[11]testrun_macd_12_26_same_time_fo!BM16</f>
        <v>0</v>
      </c>
      <c r="BY188" s="2">
        <f>[11]testrun_macd_12_26_same_time_fo!BN16</f>
        <v>1062.6504</v>
      </c>
      <c r="BZ188" s="2">
        <f>[11]testrun_macd_12_26_same_time_fo!BO16</f>
        <v>979.70119999999997</v>
      </c>
      <c r="CA188" s="2">
        <f>[11]testrun_macd_12_26_same_time_fo!BP16</f>
        <v>381.34960000000001</v>
      </c>
      <c r="CB188" s="2">
        <f>[11]testrun_macd_12_26_same_time_fo!BQ16</f>
        <v>459.25</v>
      </c>
      <c r="CC188" s="2">
        <f>[11]testrun_macd_12_26_same_time_fo!BR16</f>
        <v>574.75</v>
      </c>
      <c r="CD188" s="2">
        <f>[11]testrun_macd_12_26_same_time_fo!BS16</f>
        <v>503.04883000000001</v>
      </c>
      <c r="CE188" s="2">
        <f>[11]testrun_macd_12_26_same_time_fo!BT16</f>
        <v>223.90038999999999</v>
      </c>
      <c r="CF188" s="2">
        <f>[11]testrun_macd_12_26_same_time_fo!BU16</f>
        <v>1091.1504</v>
      </c>
      <c r="CG188" s="2">
        <f>[11]testrun_macd_12_26_same_time_fo!BV16</f>
        <v>175.09961000000001</v>
      </c>
      <c r="CH188" s="2">
        <f>[11]testrun_macd_12_26_same_time_fo!BW16</f>
        <v>297.69922000000003</v>
      </c>
      <c r="CI188" s="2">
        <f>[11]testrun_macd_12_26_same_time_fo!BX16</f>
        <v>205.79883000000001</v>
      </c>
      <c r="CJ188" s="2">
        <f>[11]testrun_macd_12_26_same_time_fo!BY16</f>
        <v>252.60156000000001</v>
      </c>
      <c r="CK188" s="2">
        <f>[11]testrun_macd_12_26_same_time_fo!BZ16</f>
        <v>29.601562000000001</v>
      </c>
      <c r="CL188" s="2">
        <f>[11]testrun_macd_12_26_same_time_fo!CA16</f>
        <v>0</v>
      </c>
      <c r="CM188" s="2">
        <f>[11]testrun_macd_12_26_same_time_fo!CB16</f>
        <v>2440.998</v>
      </c>
      <c r="CN188" s="2">
        <f>[11]testrun_macd_12_26_same_time_fo!CC16</f>
        <v>648.29880000000003</v>
      </c>
      <c r="CO188" s="2">
        <f>[11]testrun_macd_12_26_same_time_fo!CD16</f>
        <v>861.69920000000002</v>
      </c>
      <c r="CP188" s="2">
        <f>[11]testrun_macd_12_26_same_time_fo!CE16</f>
        <v>320.10156000000001</v>
      </c>
      <c r="CQ188" s="2">
        <f>[11]testrun_macd_12_26_same_time_fo!CF16</f>
        <v>583.90233999999998</v>
      </c>
      <c r="CR188" s="2">
        <f>[11]testrun_macd_12_26_same_time_fo!CG16</f>
        <v>1667.2988</v>
      </c>
      <c r="CS188" s="2">
        <f>[11]testrun_macd_12_26_same_time_fo!CH16</f>
        <v>2332.4004</v>
      </c>
      <c r="CT188" s="2">
        <f>[11]testrun_macd_12_26_same_time_fo!CI16</f>
        <v>154.5</v>
      </c>
      <c r="CU188" s="2">
        <f>[11]testrun_macd_12_26_same_time_fo!CJ16</f>
        <v>668.10155999999995</v>
      </c>
      <c r="CV188" s="2">
        <f>[11]testrun_macd_12_26_same_time_fo!CK16</f>
        <v>650.59960000000001</v>
      </c>
      <c r="CW188" s="2">
        <f>[11]testrun_macd_12_26_same_time_fo!CL16</f>
        <v>0</v>
      </c>
      <c r="CX188" s="2">
        <f>[11]testrun_macd_12_26_same_time_fo!CM16</f>
        <v>286.39843999999999</v>
      </c>
      <c r="CY188" s="2">
        <f>[11]testrun_macd_12_26_same_time_fo!CN16</f>
        <v>0</v>
      </c>
      <c r="CZ188" s="2">
        <f>[11]testrun_macd_12_26_same_time_fo!CO16</f>
        <v>2969.5508</v>
      </c>
      <c r="DA188" s="2">
        <f>[11]testrun_macd_12_26_same_time_fo!CP16</f>
        <v>0</v>
      </c>
      <c r="DB188" s="2">
        <f>[11]testrun_macd_12_26_same_time_fo!CQ16</f>
        <v>216.09961000000001</v>
      </c>
      <c r="DC188" s="2">
        <f>[11]testrun_macd_12_26_same_time_fo!CR16</f>
        <v>0</v>
      </c>
      <c r="DD188" s="2">
        <f>[11]testrun_macd_12_26_same_time_fo!CS16</f>
        <v>149.34961000000001</v>
      </c>
      <c r="DE188" s="2">
        <f>[11]testrun_macd_12_26_same_time_fo!CT16</f>
        <v>0</v>
      </c>
      <c r="DF188" s="2">
        <f>[11]testrun_macd_12_26_same_time_fo!CU16</f>
        <v>2028.4492</v>
      </c>
      <c r="DG188" s="2">
        <f>[11]testrun_macd_12_26_same_time_fo!CV16</f>
        <v>0</v>
      </c>
      <c r="DH188" s="2">
        <f>[11]testrun_macd_12_26_same_time_fo!CW16</f>
        <v>2952.998</v>
      </c>
      <c r="DI188" s="2">
        <f>[11]testrun_macd_12_26_same_time_fo!CX16</f>
        <v>528.34960000000001</v>
      </c>
      <c r="DJ188" s="2">
        <f>[11]testrun_macd_12_26_same_time_fo!CY16</f>
        <v>445.04883000000001</v>
      </c>
      <c r="DK188" s="2">
        <f>[11]testrun_macd_12_26_same_time_fo!CZ16</f>
        <v>94.5</v>
      </c>
      <c r="DL188" s="2">
        <f>[11]testrun_macd_12_26_same_time_fo!DA16</f>
        <v>0</v>
      </c>
      <c r="DM188" s="2">
        <f>[11]testrun_macd_12_26_same_time_fo!DB16</f>
        <v>2832.7012</v>
      </c>
    </row>
    <row r="189" spans="1:117" x14ac:dyDescent="0.3">
      <c r="A189" t="s">
        <v>18</v>
      </c>
      <c r="B189" s="1" t="s">
        <v>1</v>
      </c>
      <c r="C189" t="s">
        <v>6</v>
      </c>
      <c r="D189" s="2">
        <f t="shared" si="2"/>
        <v>-70556.159115000017</v>
      </c>
      <c r="F189" s="5"/>
      <c r="G189" s="7"/>
      <c r="H189" s="7"/>
      <c r="I189" s="7"/>
      <c r="J189" s="7"/>
      <c r="K189" s="7"/>
      <c r="L189" s="2">
        <f>[11]testrun_macd_12_26_same_time_fo!A17</f>
        <v>-26.650390000000002</v>
      </c>
      <c r="M189" s="2">
        <f>[11]testrun_macd_12_26_same_time_fo!B17</f>
        <v>-198.9502</v>
      </c>
      <c r="N189" s="2">
        <f>[11]testrun_macd_12_26_same_time_fo!C17</f>
        <v>-584.34960000000001</v>
      </c>
      <c r="O189" s="2">
        <f>[11]testrun_macd_12_26_same_time_fo!D17</f>
        <v>-381.10059999999999</v>
      </c>
      <c r="P189" s="2">
        <f>[11]testrun_macd_12_26_same_time_fo!E17</f>
        <v>-460.90039999999999</v>
      </c>
      <c r="Q189" s="2">
        <f>[11]testrun_macd_12_26_same_time_fo!F17</f>
        <v>0</v>
      </c>
      <c r="R189" s="2">
        <f>[11]testrun_macd_12_26_same_time_fo!G17</f>
        <v>-524</v>
      </c>
      <c r="S189" s="2">
        <f>[11]testrun_macd_12_26_same_time_fo!H17</f>
        <v>0</v>
      </c>
      <c r="T189" s="2">
        <f>[11]testrun_macd_12_26_same_time_fo!I17</f>
        <v>-889.45119999999997</v>
      </c>
      <c r="U189" s="2">
        <f>[11]testrun_macd_12_26_same_time_fo!J17</f>
        <v>-289.7998</v>
      </c>
      <c r="V189" s="2">
        <f>[11]testrun_macd_12_26_same_time_fo!K17</f>
        <v>-230.40038999999999</v>
      </c>
      <c r="W189" s="2">
        <f>[11]testrun_macd_12_26_same_time_fo!L17</f>
        <v>-372.65039999999999</v>
      </c>
      <c r="X189" s="2">
        <f>[11]testrun_macd_12_26_same_time_fo!M17</f>
        <v>-865.05175999999994</v>
      </c>
      <c r="Y189" s="2">
        <f>[11]testrun_macd_12_26_same_time_fo!N17</f>
        <v>-2009.9004</v>
      </c>
      <c r="Z189" s="2">
        <f>[11]testrun_macd_12_26_same_time_fo!O17</f>
        <v>-1103.499</v>
      </c>
      <c r="AA189" s="2">
        <f>[11]testrun_macd_12_26_same_time_fo!P17</f>
        <v>-155.15038999999999</v>
      </c>
      <c r="AB189" s="2">
        <f>[11]testrun_macd_12_26_same_time_fo!Q17</f>
        <v>-500.84960000000001</v>
      </c>
      <c r="AC189" s="2">
        <f>[11]testrun_macd_12_26_same_time_fo!R17</f>
        <v>-581.10059999999999</v>
      </c>
      <c r="AD189" s="2">
        <f>[11]testrun_macd_12_26_same_time_fo!S17</f>
        <v>-443.85059999999999</v>
      </c>
      <c r="AE189" s="2">
        <f>[11]testrun_macd_12_26_same_time_fo!T17</f>
        <v>-311.65039999999999</v>
      </c>
      <c r="AF189" s="2">
        <f>[11]testrun_macd_12_26_same_time_fo!U17</f>
        <v>0</v>
      </c>
      <c r="AG189" s="2">
        <f>[11]testrun_macd_12_26_same_time_fo!V17</f>
        <v>-319.75098000000003</v>
      </c>
      <c r="AH189" s="2">
        <f>[11]testrun_macd_12_26_same_time_fo!W17</f>
        <v>-331.35059999999999</v>
      </c>
      <c r="AI189" s="2">
        <f>[11]testrun_macd_12_26_same_time_fo!X17</f>
        <v>-155.2002</v>
      </c>
      <c r="AJ189" s="2">
        <f>[11]testrun_macd_12_26_same_time_fo!Y17</f>
        <v>-500.54883000000001</v>
      </c>
      <c r="AK189" s="2">
        <f>[11]testrun_macd_12_26_same_time_fo!Z17</f>
        <v>-581</v>
      </c>
      <c r="AL189" s="2">
        <f>[11]testrun_macd_12_26_same_time_fo!AA17</f>
        <v>-56.25</v>
      </c>
      <c r="AM189" s="2">
        <f>[11]testrun_macd_12_26_same_time_fo!AB17</f>
        <v>-527.7998</v>
      </c>
      <c r="AN189" s="2">
        <f>[11]testrun_macd_12_26_same_time_fo!AC17</f>
        <v>-855.34960000000001</v>
      </c>
      <c r="AO189" s="2">
        <f>[11]testrun_macd_12_26_same_time_fo!AD17</f>
        <v>-913.0498</v>
      </c>
      <c r="AP189" s="2">
        <f>[11]testrun_macd_12_26_same_time_fo!AE17</f>
        <v>-611.05079999999998</v>
      </c>
      <c r="AQ189" s="2">
        <f>[11]testrun_macd_12_26_same_time_fo!AF17</f>
        <v>-2386.6006000000002</v>
      </c>
      <c r="AR189" s="2">
        <f>[11]testrun_macd_12_26_same_time_fo!AG17</f>
        <v>0</v>
      </c>
      <c r="AS189" s="2">
        <f>[11]testrun_macd_12_26_same_time_fo!AH17</f>
        <v>-1088.999</v>
      </c>
      <c r="AT189" s="2">
        <f>[11]testrun_macd_12_26_same_time_fo!AI17</f>
        <v>-797.35059999999999</v>
      </c>
      <c r="AU189" s="2">
        <f>[11]testrun_macd_12_26_same_time_fo!AJ17</f>
        <v>0</v>
      </c>
      <c r="AV189" s="2">
        <f>[11]testrun_macd_12_26_same_time_fo!AK17</f>
        <v>-938.34862999999996</v>
      </c>
      <c r="AW189" s="2">
        <f>[11]testrun_macd_12_26_same_time_fo!AL17</f>
        <v>0</v>
      </c>
      <c r="AX189" s="2">
        <f>[11]testrun_macd_12_26_same_time_fo!AM17</f>
        <v>-390.59960000000001</v>
      </c>
      <c r="AY189" s="2">
        <f>[11]testrun_macd_12_26_same_time_fo!AN17</f>
        <v>-399.24901999999997</v>
      </c>
      <c r="AZ189" s="2">
        <f>[11]testrun_macd_12_26_same_time_fo!AO17</f>
        <v>-897.25</v>
      </c>
      <c r="BA189" s="2">
        <f>[11]testrun_macd_12_26_same_time_fo!AP17</f>
        <v>-447.2998</v>
      </c>
      <c r="BB189" s="2">
        <f>[11]testrun_macd_12_26_same_time_fo!AQ17</f>
        <v>-1164.3984</v>
      </c>
      <c r="BC189" s="2">
        <f>[11]testrun_macd_12_26_same_time_fo!AR17</f>
        <v>0</v>
      </c>
      <c r="BD189" s="2">
        <f>[11]testrun_macd_12_26_same_time_fo!AS17</f>
        <v>-1133.001</v>
      </c>
      <c r="BE189" s="2">
        <f>[11]testrun_macd_12_26_same_time_fo!AT17</f>
        <v>0</v>
      </c>
      <c r="BF189" s="2">
        <f>[11]testrun_macd_12_26_same_time_fo!AU17</f>
        <v>-1329.6016</v>
      </c>
      <c r="BG189" s="2">
        <f>[11]testrun_macd_12_26_same_time_fo!AV17</f>
        <v>-614.84766000000002</v>
      </c>
      <c r="BH189" s="2">
        <f>[11]testrun_macd_12_26_same_time_fo!AW17</f>
        <v>-952.79880000000003</v>
      </c>
      <c r="BI189" s="2">
        <f>[11]testrun_macd_12_26_same_time_fo!AX17</f>
        <v>-996.45119999999997</v>
      </c>
      <c r="BJ189" s="2">
        <f>[11]testrun_macd_12_26_same_time_fo!AY17</f>
        <v>-1132.6992</v>
      </c>
      <c r="BK189" s="2">
        <f>[11]testrun_macd_12_26_same_time_fo!AZ17</f>
        <v>0</v>
      </c>
      <c r="BL189" s="2">
        <f>[11]testrun_macd_12_26_same_time_fo!BA17</f>
        <v>-1863.3008</v>
      </c>
      <c r="BM189" s="2">
        <f>[11]testrun_macd_12_26_same_time_fo!BB17</f>
        <v>0</v>
      </c>
      <c r="BN189" s="2">
        <f>[11]testrun_macd_12_26_same_time_fo!BC17</f>
        <v>-1215.7538999999999</v>
      </c>
      <c r="BO189" s="2">
        <f>[11]testrun_macd_12_26_same_time_fo!BD17</f>
        <v>-752.30079999999998</v>
      </c>
      <c r="BP189" s="2">
        <f>[11]testrun_macd_12_26_same_time_fo!BE17</f>
        <v>0</v>
      </c>
      <c r="BQ189" s="2">
        <f>[11]testrun_macd_12_26_same_time_fo!BF17</f>
        <v>-654.04880000000003</v>
      </c>
      <c r="BR189" s="2">
        <f>[11]testrun_macd_12_26_same_time_fo!BG17</f>
        <v>0</v>
      </c>
      <c r="BS189" s="2">
        <f>[11]testrun_macd_12_26_same_time_fo!BH17</f>
        <v>-72.449219999999997</v>
      </c>
      <c r="BT189" s="2">
        <f>[11]testrun_macd_12_26_same_time_fo!BI17</f>
        <v>0</v>
      </c>
      <c r="BU189" s="2">
        <f>[11]testrun_macd_12_26_same_time_fo!BJ17</f>
        <v>-1249.749</v>
      </c>
      <c r="BV189" s="2">
        <f>[11]testrun_macd_12_26_same_time_fo!BK17</f>
        <v>-787.34960000000001</v>
      </c>
      <c r="BW189" s="2">
        <f>[11]testrun_macd_12_26_same_time_fo!BL17</f>
        <v>-24.799804999999999</v>
      </c>
      <c r="BX189" s="2">
        <f>[11]testrun_macd_12_26_same_time_fo!BM17</f>
        <v>-385.05077999999997</v>
      </c>
      <c r="BY189" s="2">
        <f>[11]testrun_macd_12_26_same_time_fo!BN17</f>
        <v>0</v>
      </c>
      <c r="BZ189" s="2">
        <f>[11]testrun_macd_12_26_same_time_fo!BO17</f>
        <v>0</v>
      </c>
      <c r="CA189" s="2">
        <f>[11]testrun_macd_12_26_same_time_fo!BP17</f>
        <v>-741.79880000000003</v>
      </c>
      <c r="CB189" s="2">
        <f>[11]testrun_macd_12_26_same_time_fo!BQ17</f>
        <v>0</v>
      </c>
      <c r="CC189" s="2">
        <f>[11]testrun_macd_12_26_same_time_fo!BR17</f>
        <v>-149.14843999999999</v>
      </c>
      <c r="CD189" s="2">
        <f>[11]testrun_macd_12_26_same_time_fo!BS17</f>
        <v>-392.70116999999999</v>
      </c>
      <c r="CE189" s="2">
        <f>[11]testrun_macd_12_26_same_time_fo!BT17</f>
        <v>-370.75</v>
      </c>
      <c r="CF189" s="2">
        <f>[11]testrun_macd_12_26_same_time_fo!BU17</f>
        <v>-777.10155999999995</v>
      </c>
      <c r="CG189" s="2">
        <f>[11]testrun_macd_12_26_same_time_fo!BV17</f>
        <v>-1050.8008</v>
      </c>
      <c r="CH189" s="2">
        <f>[11]testrun_macd_12_26_same_time_fo!BW17</f>
        <v>-314.60156000000001</v>
      </c>
      <c r="CI189" s="2">
        <f>[11]testrun_macd_12_26_same_time_fo!BX17</f>
        <v>-623.5</v>
      </c>
      <c r="CJ189" s="2">
        <f>[11]testrun_macd_12_26_same_time_fo!BY17</f>
        <v>-1054.8984</v>
      </c>
      <c r="CK189" s="2">
        <f>[11]testrun_macd_12_26_same_time_fo!BZ17</f>
        <v>-809.5</v>
      </c>
      <c r="CL189" s="2">
        <f>[11]testrun_macd_12_26_same_time_fo!CA17</f>
        <v>-136.29883000000001</v>
      </c>
      <c r="CM189" s="2">
        <f>[11]testrun_macd_12_26_same_time_fo!CB17</f>
        <v>0</v>
      </c>
      <c r="CN189" s="2">
        <f>[11]testrun_macd_12_26_same_time_fo!CC17</f>
        <v>0</v>
      </c>
      <c r="CO189" s="2">
        <f>[11]testrun_macd_12_26_same_time_fo!CD17</f>
        <v>-1072.3984</v>
      </c>
      <c r="CP189" s="2">
        <f>[11]testrun_macd_12_26_same_time_fo!CE17</f>
        <v>-427.59960000000001</v>
      </c>
      <c r="CQ189" s="2">
        <f>[11]testrun_macd_12_26_same_time_fo!CF17</f>
        <v>0</v>
      </c>
      <c r="CR189" s="2">
        <f>[11]testrun_macd_12_26_same_time_fo!CG17</f>
        <v>-111.80078</v>
      </c>
      <c r="CS189" s="2">
        <f>[11]testrun_macd_12_26_same_time_fo!CH17</f>
        <v>0</v>
      </c>
      <c r="CT189" s="2">
        <f>[11]testrun_macd_12_26_same_time_fo!CI17</f>
        <v>-726.19920000000002</v>
      </c>
      <c r="CU189" s="2">
        <f>[11]testrun_macd_12_26_same_time_fo!CJ17</f>
        <v>-429.29883000000001</v>
      </c>
      <c r="CV189" s="2">
        <f>[11]testrun_macd_12_26_same_time_fo!CK17</f>
        <v>-91.400390000000002</v>
      </c>
      <c r="CW189" s="2">
        <f>[11]testrun_macd_12_26_same_time_fo!CL17</f>
        <v>-1332.6016</v>
      </c>
      <c r="CX189" s="2">
        <f>[11]testrun_macd_12_26_same_time_fo!CM17</f>
        <v>-696.60155999999995</v>
      </c>
      <c r="CY189" s="2">
        <f>[11]testrun_macd_12_26_same_time_fo!CN17</f>
        <v>-3061.0996</v>
      </c>
      <c r="CZ189" s="2">
        <f>[11]testrun_macd_12_26_same_time_fo!CO17</f>
        <v>0</v>
      </c>
      <c r="DA189" s="2">
        <f>[11]testrun_macd_12_26_same_time_fo!CP17</f>
        <v>-36.050780000000003</v>
      </c>
      <c r="DB189" s="2">
        <f>[11]testrun_macd_12_26_same_time_fo!CQ17</f>
        <v>-882.35155999999995</v>
      </c>
      <c r="DC189" s="2">
        <f>[11]testrun_macd_12_26_same_time_fo!CR17</f>
        <v>-1250.0488</v>
      </c>
      <c r="DD189" s="2">
        <f>[11]testrun_macd_12_26_same_time_fo!CS17</f>
        <v>-942.59960000000001</v>
      </c>
      <c r="DE189" s="2">
        <f>[11]testrun_macd_12_26_same_time_fo!CT17</f>
        <v>-588.84960000000001</v>
      </c>
      <c r="DF189" s="2">
        <f>[11]testrun_macd_12_26_same_time_fo!CU17</f>
        <v>-1608.4512</v>
      </c>
      <c r="DG189" s="2">
        <f>[11]testrun_macd_12_26_same_time_fo!CV17</f>
        <v>-1356.8008</v>
      </c>
      <c r="DH189" s="2">
        <f>[11]testrun_macd_12_26_same_time_fo!CW17</f>
        <v>-1140.4023</v>
      </c>
      <c r="DI189" s="2">
        <f>[11]testrun_macd_12_26_same_time_fo!CX17</f>
        <v>0</v>
      </c>
      <c r="DJ189" s="2">
        <f>[11]testrun_macd_12_26_same_time_fo!CY17</f>
        <v>-1409.4004</v>
      </c>
      <c r="DK189" s="2">
        <f>[11]testrun_macd_12_26_same_time_fo!CZ17</f>
        <v>-3288.5527000000002</v>
      </c>
      <c r="DL189" s="2">
        <f>[11]testrun_macd_12_26_same_time_fo!DA17</f>
        <v>-7227.5977000000003</v>
      </c>
      <c r="DM189" s="2">
        <f>[11]testrun_macd_12_26_same_time_fo!DB17</f>
        <v>0</v>
      </c>
    </row>
    <row r="190" spans="1:117" x14ac:dyDescent="0.3">
      <c r="A190" t="s">
        <v>18</v>
      </c>
      <c r="B190" s="1" t="s">
        <v>1</v>
      </c>
      <c r="C190" t="s">
        <v>7</v>
      </c>
      <c r="D190" s="2">
        <f t="shared" si="2"/>
        <v>-6749.3205816000009</v>
      </c>
      <c r="G190" s="6">
        <f>100*D190/D188</f>
        <v>-10.577738592898665</v>
      </c>
      <c r="H190" s="7"/>
      <c r="I190" s="7"/>
      <c r="J190" s="7"/>
      <c r="K190" s="7"/>
      <c r="L190" s="2">
        <f>[11]testrun_macd_12_26_same_time_fo!A18</f>
        <v>644.0498</v>
      </c>
      <c r="M190" s="2">
        <f>[11]testrun_macd_12_26_same_time_fo!B18</f>
        <v>-170.60059000000001</v>
      </c>
      <c r="N190" s="2">
        <f>[11]testrun_macd_12_26_same_time_fo!C18</f>
        <v>-584.34960000000001</v>
      </c>
      <c r="O190" s="2">
        <f>[11]testrun_macd_12_26_same_time_fo!D18</f>
        <v>152.59961000000001</v>
      </c>
      <c r="P190" s="2">
        <f>[11]testrun_macd_12_26_same_time_fo!E18</f>
        <v>412.89843999999999</v>
      </c>
      <c r="Q190" s="2">
        <f>[11]testrun_macd_12_26_same_time_fo!F18</f>
        <v>415.44922000000003</v>
      </c>
      <c r="R190" s="2">
        <f>[11]testrun_macd_12_26_same_time_fo!G18</f>
        <v>-98.699219999999997</v>
      </c>
      <c r="S190" s="2">
        <f>[11]testrun_macd_12_26_same_time_fo!H18</f>
        <v>1444.4492</v>
      </c>
      <c r="T190" s="2">
        <f>[11]testrun_macd_12_26_same_time_fo!I18</f>
        <v>-889.45119999999997</v>
      </c>
      <c r="U190" s="2">
        <f>[11]testrun_macd_12_26_same_time_fo!J18</f>
        <v>398.30176</v>
      </c>
      <c r="V190" s="2">
        <f>[11]testrun_macd_12_26_same_time_fo!K18</f>
        <v>725.14940000000001</v>
      </c>
      <c r="W190" s="2">
        <f>[11]testrun_macd_12_26_same_time_fo!L18</f>
        <v>120.64941399999999</v>
      </c>
      <c r="X190" s="2">
        <f>[11]testrun_macd_12_26_same_time_fo!M18</f>
        <v>-188.40234000000001</v>
      </c>
      <c r="Y190" s="2">
        <f>[11]testrun_macd_12_26_same_time_fo!N18</f>
        <v>-2009.9004</v>
      </c>
      <c r="Z190" s="2">
        <f>[11]testrun_macd_12_26_same_time_fo!O18</f>
        <v>-859.04880000000003</v>
      </c>
      <c r="AA190" s="2">
        <f>[11]testrun_macd_12_26_same_time_fo!P18</f>
        <v>-114.50098</v>
      </c>
      <c r="AB190" s="2">
        <f>[11]testrun_macd_12_26_same_time_fo!Q18</f>
        <v>12.75</v>
      </c>
      <c r="AC190" s="2">
        <f>[11]testrun_macd_12_26_same_time_fo!R18</f>
        <v>-497.35059999999999</v>
      </c>
      <c r="AD190" s="2">
        <f>[11]testrun_macd_12_26_same_time_fo!S18</f>
        <v>-132.30078</v>
      </c>
      <c r="AE190" s="2">
        <f>[11]testrun_macd_12_26_same_time_fo!T18</f>
        <v>-13.150391000000001</v>
      </c>
      <c r="AF190" s="2">
        <f>[11]testrun_macd_12_26_same_time_fo!U18</f>
        <v>1509.999</v>
      </c>
      <c r="AG190" s="2">
        <f>[11]testrun_macd_12_26_same_time_fo!V18</f>
        <v>-319.75098000000003</v>
      </c>
      <c r="AH190" s="2">
        <f>[11]testrun_macd_12_26_same_time_fo!W18</f>
        <v>-331.35059999999999</v>
      </c>
      <c r="AI190" s="2">
        <f>[11]testrun_macd_12_26_same_time_fo!X18</f>
        <v>666</v>
      </c>
      <c r="AJ190" s="2">
        <f>[11]testrun_macd_12_26_same_time_fo!Y18</f>
        <v>-265.34863000000001</v>
      </c>
      <c r="AK190" s="2">
        <f>[11]testrun_macd_12_26_same_time_fo!Z18</f>
        <v>-393.65039999999999</v>
      </c>
      <c r="AL190" s="2">
        <f>[11]testrun_macd_12_26_same_time_fo!AA18</f>
        <v>509</v>
      </c>
      <c r="AM190" s="2">
        <f>[11]testrun_macd_12_26_same_time_fo!AB18</f>
        <v>713.65039999999999</v>
      </c>
      <c r="AN190" s="2">
        <f>[11]testrun_macd_12_26_same_time_fo!AC18</f>
        <v>-855.34960000000001</v>
      </c>
      <c r="AO190" s="2">
        <f>[11]testrun_macd_12_26_same_time_fo!AD18</f>
        <v>148.4502</v>
      </c>
      <c r="AP190" s="2">
        <f>[11]testrun_macd_12_26_same_time_fo!AE18</f>
        <v>-611.05079999999998</v>
      </c>
      <c r="AQ190" s="2">
        <f>[11]testrun_macd_12_26_same_time_fo!AF18</f>
        <v>-1489.751</v>
      </c>
      <c r="AR190" s="2">
        <f>[11]testrun_macd_12_26_same_time_fo!AG18</f>
        <v>1224.5996</v>
      </c>
      <c r="AS190" s="2">
        <f>[11]testrun_macd_12_26_same_time_fo!AH18</f>
        <v>-589.44824000000006</v>
      </c>
      <c r="AT190" s="2">
        <f>[11]testrun_macd_12_26_same_time_fo!AI18</f>
        <v>-639.05079999999998</v>
      </c>
      <c r="AU190" s="2">
        <f>[11]testrun_macd_12_26_same_time_fo!AJ18</f>
        <v>930</v>
      </c>
      <c r="AV190" s="2">
        <f>[11]testrun_macd_12_26_same_time_fo!AK18</f>
        <v>-938.34862999999996</v>
      </c>
      <c r="AW190" s="2">
        <f>[11]testrun_macd_12_26_same_time_fo!AL18</f>
        <v>342.5498</v>
      </c>
      <c r="AX190" s="2">
        <f>[11]testrun_macd_12_26_same_time_fo!AM18</f>
        <v>1439.4502</v>
      </c>
      <c r="AY190" s="2">
        <f>[11]testrun_macd_12_26_same_time_fo!AN18</f>
        <v>-256.59863000000001</v>
      </c>
      <c r="AZ190" s="2">
        <f>[11]testrun_macd_12_26_same_time_fo!AO18</f>
        <v>460.09960000000001</v>
      </c>
      <c r="BA190" s="2">
        <f>[11]testrun_macd_12_26_same_time_fo!AP18</f>
        <v>-447.2998</v>
      </c>
      <c r="BB190" s="2">
        <f>[11]testrun_macd_12_26_same_time_fo!AQ18</f>
        <v>-1164.3984</v>
      </c>
      <c r="BC190" s="2">
        <f>[11]testrun_macd_12_26_same_time_fo!AR18</f>
        <v>724.34960000000001</v>
      </c>
      <c r="BD190" s="2">
        <f>[11]testrun_macd_12_26_same_time_fo!AS18</f>
        <v>-1133.001</v>
      </c>
      <c r="BE190" s="2">
        <f>[11]testrun_macd_12_26_same_time_fo!AT18</f>
        <v>5.0996094000000003</v>
      </c>
      <c r="BF190" s="2">
        <f>[11]testrun_macd_12_26_same_time_fo!AU18</f>
        <v>233.19727</v>
      </c>
      <c r="BG190" s="2">
        <f>[11]testrun_macd_12_26_same_time_fo!AV18</f>
        <v>-584.29690000000005</v>
      </c>
      <c r="BH190" s="2">
        <f>[11]testrun_macd_12_26_same_time_fo!AW18</f>
        <v>-325.79883000000001</v>
      </c>
      <c r="BI190" s="2">
        <f>[11]testrun_macd_12_26_same_time_fo!AX18</f>
        <v>-89.851560000000006</v>
      </c>
      <c r="BJ190" s="2">
        <f>[11]testrun_macd_12_26_same_time_fo!AY18</f>
        <v>-855.09960000000001</v>
      </c>
      <c r="BK190" s="2">
        <f>[11]testrun_macd_12_26_same_time_fo!AZ18</f>
        <v>498.54883000000001</v>
      </c>
      <c r="BL190" s="2">
        <f>[11]testrun_macd_12_26_same_time_fo!BA18</f>
        <v>-1728.4512</v>
      </c>
      <c r="BM190" s="2">
        <f>[11]testrun_macd_12_26_same_time_fo!BB18</f>
        <v>1324.9492</v>
      </c>
      <c r="BN190" s="2">
        <f>[11]testrun_macd_12_26_same_time_fo!BC18</f>
        <v>-1215.7538999999999</v>
      </c>
      <c r="BO190" s="2">
        <f>[11]testrun_macd_12_26_same_time_fo!BD18</f>
        <v>-682.90039999999999</v>
      </c>
      <c r="BP190" s="2">
        <f>[11]testrun_macd_12_26_same_time_fo!BE18</f>
        <v>1989.7988</v>
      </c>
      <c r="BQ190" s="2">
        <f>[11]testrun_macd_12_26_same_time_fo!BF18</f>
        <v>-654.04880000000003</v>
      </c>
      <c r="BR190" s="2">
        <f>[11]testrun_macd_12_26_same_time_fo!BG18</f>
        <v>295.70116999999999</v>
      </c>
      <c r="BS190" s="2">
        <f>[11]testrun_macd_12_26_same_time_fo!BH18</f>
        <v>480.09960000000001</v>
      </c>
      <c r="BT190" s="2">
        <f>[11]testrun_macd_12_26_same_time_fo!BI18</f>
        <v>1385.6504</v>
      </c>
      <c r="BU190" s="2">
        <f>[11]testrun_macd_12_26_same_time_fo!BJ18</f>
        <v>-573.04880000000003</v>
      </c>
      <c r="BV190" s="2">
        <f>[11]testrun_macd_12_26_same_time_fo!BK18</f>
        <v>384.60059999999999</v>
      </c>
      <c r="BW190" s="2">
        <f>[11]testrun_macd_12_26_same_time_fo!BL18</f>
        <v>778.2998</v>
      </c>
      <c r="BX190" s="2">
        <f>[11]testrun_macd_12_26_same_time_fo!BM18</f>
        <v>-385.05077999999997</v>
      </c>
      <c r="BY190" s="2">
        <f>[11]testrun_macd_12_26_same_time_fo!BN18</f>
        <v>1062.6504</v>
      </c>
      <c r="BZ190" s="2">
        <f>[11]testrun_macd_12_26_same_time_fo!BO18</f>
        <v>979.70119999999997</v>
      </c>
      <c r="CA190" s="2">
        <f>[11]testrun_macd_12_26_same_time_fo!BP18</f>
        <v>-360.44922000000003</v>
      </c>
      <c r="CB190" s="2">
        <f>[11]testrun_macd_12_26_same_time_fo!BQ18</f>
        <v>459.25</v>
      </c>
      <c r="CC190" s="2">
        <f>[11]testrun_macd_12_26_same_time_fo!BR18</f>
        <v>425.60156000000001</v>
      </c>
      <c r="CD190" s="2">
        <f>[11]testrun_macd_12_26_same_time_fo!BS18</f>
        <v>110.34766</v>
      </c>
      <c r="CE190" s="2">
        <f>[11]testrun_macd_12_26_same_time_fo!BT18</f>
        <v>-146.84961000000001</v>
      </c>
      <c r="CF190" s="2">
        <f>[11]testrun_macd_12_26_same_time_fo!BU18</f>
        <v>314.04883000000001</v>
      </c>
      <c r="CG190" s="2">
        <f>[11]testrun_macd_12_26_same_time_fo!BV18</f>
        <v>-875.70119999999997</v>
      </c>
      <c r="CH190" s="2">
        <f>[11]testrun_macd_12_26_same_time_fo!BW18</f>
        <v>-16.902343999999999</v>
      </c>
      <c r="CI190" s="2">
        <f>[11]testrun_macd_12_26_same_time_fo!BX18</f>
        <v>-417.70116999999999</v>
      </c>
      <c r="CJ190" s="2">
        <f>[11]testrun_macd_12_26_same_time_fo!BY18</f>
        <v>-802.29690000000005</v>
      </c>
      <c r="CK190" s="2">
        <f>[11]testrun_macd_12_26_same_time_fo!BZ18</f>
        <v>-779.89844000000005</v>
      </c>
      <c r="CL190" s="2">
        <f>[11]testrun_macd_12_26_same_time_fo!CA18</f>
        <v>-136.29883000000001</v>
      </c>
      <c r="CM190" s="2">
        <f>[11]testrun_macd_12_26_same_time_fo!CB18</f>
        <v>2440.998</v>
      </c>
      <c r="CN190" s="2">
        <f>[11]testrun_macd_12_26_same_time_fo!CC18</f>
        <v>648.29880000000003</v>
      </c>
      <c r="CO190" s="2">
        <f>[11]testrun_macd_12_26_same_time_fo!CD18</f>
        <v>-210.69922</v>
      </c>
      <c r="CP190" s="2">
        <f>[11]testrun_macd_12_26_same_time_fo!CE18</f>
        <v>-107.49805000000001</v>
      </c>
      <c r="CQ190" s="2">
        <f>[11]testrun_macd_12_26_same_time_fo!CF18</f>
        <v>583.90233999999998</v>
      </c>
      <c r="CR190" s="2">
        <f>[11]testrun_macd_12_26_same_time_fo!CG18</f>
        <v>1555.498</v>
      </c>
      <c r="CS190" s="2">
        <f>[11]testrun_macd_12_26_same_time_fo!CH18</f>
        <v>2332.4004</v>
      </c>
      <c r="CT190" s="2">
        <f>[11]testrun_macd_12_26_same_time_fo!CI18</f>
        <v>-571.69920000000002</v>
      </c>
      <c r="CU190" s="2">
        <f>[11]testrun_macd_12_26_same_time_fo!CJ18</f>
        <v>238.80273</v>
      </c>
      <c r="CV190" s="2">
        <f>[11]testrun_macd_12_26_same_time_fo!CK18</f>
        <v>559.19920000000002</v>
      </c>
      <c r="CW190" s="2">
        <f>[11]testrun_macd_12_26_same_time_fo!CL18</f>
        <v>-1332.6016</v>
      </c>
      <c r="CX190" s="2">
        <f>[11]testrun_macd_12_26_same_time_fo!CM18</f>
        <v>-410.20312000000001</v>
      </c>
      <c r="CY190" s="2">
        <f>[11]testrun_macd_12_26_same_time_fo!CN18</f>
        <v>-3061.0996</v>
      </c>
      <c r="CZ190" s="2">
        <f>[11]testrun_macd_12_26_same_time_fo!CO18</f>
        <v>2969.5508</v>
      </c>
      <c r="DA190" s="2">
        <f>[11]testrun_macd_12_26_same_time_fo!CP18</f>
        <v>-36.050780000000003</v>
      </c>
      <c r="DB190" s="2">
        <f>[11]testrun_macd_12_26_same_time_fo!CQ18</f>
        <v>-666.25194999999997</v>
      </c>
      <c r="DC190" s="2">
        <f>[11]testrun_macd_12_26_same_time_fo!CR18</f>
        <v>-1250.0488</v>
      </c>
      <c r="DD190" s="2">
        <f>[11]testrun_macd_12_26_same_time_fo!CS18</f>
        <v>-793.25</v>
      </c>
      <c r="DE190" s="2">
        <f>[11]testrun_macd_12_26_same_time_fo!CT18</f>
        <v>-588.84960000000001</v>
      </c>
      <c r="DF190" s="2">
        <f>[11]testrun_macd_12_26_same_time_fo!CU18</f>
        <v>419.99804999999998</v>
      </c>
      <c r="DG190" s="2">
        <f>[11]testrun_macd_12_26_same_time_fo!CV18</f>
        <v>-1356.8008</v>
      </c>
      <c r="DH190" s="2">
        <f>[11]testrun_macd_12_26_same_time_fo!CW18</f>
        <v>1812.5957000000001</v>
      </c>
      <c r="DI190" s="2">
        <f>[11]testrun_macd_12_26_same_time_fo!CX18</f>
        <v>528.34960000000001</v>
      </c>
      <c r="DJ190" s="2">
        <f>[11]testrun_macd_12_26_same_time_fo!CY18</f>
        <v>-964.35155999999995</v>
      </c>
      <c r="DK190" s="2">
        <f>[11]testrun_macd_12_26_same_time_fo!CZ18</f>
        <v>-3194.0527000000002</v>
      </c>
      <c r="DL190" s="2">
        <f>[11]testrun_macd_12_26_same_time_fo!DA18</f>
        <v>-7227.5977000000003</v>
      </c>
      <c r="DM190" s="2">
        <f>[11]testrun_macd_12_26_same_time_fo!DB18</f>
        <v>2832.7012</v>
      </c>
    </row>
    <row r="191" spans="1:117" x14ac:dyDescent="0.3">
      <c r="A191" t="s">
        <v>18</v>
      </c>
      <c r="B191" s="1" t="s">
        <v>35</v>
      </c>
      <c r="C191" t="s">
        <v>5</v>
      </c>
      <c r="D191" s="2">
        <f t="shared" si="2"/>
        <v>89898.003519999984</v>
      </c>
      <c r="E191">
        <f>COUNT(L193:DZ193)</f>
        <v>106</v>
      </c>
      <c r="F191" s="5">
        <f>COUNTIF(L193:DZ193,"&gt;0")</f>
        <v>56</v>
      </c>
      <c r="G191" s="6">
        <f>100 *F191/E191</f>
        <v>52.830188679245282</v>
      </c>
      <c r="H191" s="7"/>
      <c r="I191" s="7"/>
      <c r="J191" s="7"/>
      <c r="K191" s="7"/>
      <c r="L191" s="2">
        <f>[11]testrun_macd_12_26_same_time_fo!A22</f>
        <v>937.0498</v>
      </c>
      <c r="M191" s="2">
        <f>[11]testrun_macd_12_26_same_time_fo!B22</f>
        <v>845.69970000000001</v>
      </c>
      <c r="N191" s="2">
        <f>[11]testrun_macd_12_26_same_time_fo!C22</f>
        <v>813.44970000000001</v>
      </c>
      <c r="O191" s="2">
        <f>[11]testrun_macd_12_26_same_time_fo!D22</f>
        <v>681.1499</v>
      </c>
      <c r="P191" s="2">
        <f>[11]testrun_macd_12_26_same_time_fo!E22</f>
        <v>713.40039999999999</v>
      </c>
      <c r="Q191" s="2">
        <f>[11]testrun_macd_12_26_same_time_fo!F22</f>
        <v>590.89844000000005</v>
      </c>
      <c r="R191" s="2">
        <f>[11]testrun_macd_12_26_same_time_fo!G22</f>
        <v>742.14746000000002</v>
      </c>
      <c r="S191" s="2">
        <f>[11]testrun_macd_12_26_same_time_fo!H22</f>
        <v>1003.1987</v>
      </c>
      <c r="T191" s="2">
        <f>[11]testrun_macd_12_26_same_time_fo!I22</f>
        <v>1119.9014</v>
      </c>
      <c r="U191" s="2">
        <f>[11]testrun_macd_12_26_same_time_fo!J22</f>
        <v>828.44727</v>
      </c>
      <c r="V191" s="2">
        <f>[11]testrun_macd_12_26_same_time_fo!K22</f>
        <v>850.25</v>
      </c>
      <c r="W191" s="2">
        <f>[11]testrun_macd_12_26_same_time_fo!L22</f>
        <v>1146.5990999999999</v>
      </c>
      <c r="X191" s="2">
        <f>[11]testrun_macd_12_26_same_time_fo!M22</f>
        <v>747.74950000000001</v>
      </c>
      <c r="Y191" s="2">
        <f>[11]testrun_macd_12_26_same_time_fo!N22</f>
        <v>875.84960000000001</v>
      </c>
      <c r="Z191" s="2">
        <f>[11]testrun_macd_12_26_same_time_fo!O22</f>
        <v>803.90089999999998</v>
      </c>
      <c r="AA191" s="2">
        <f>[11]testrun_macd_12_26_same_time_fo!P22</f>
        <v>558.09766000000002</v>
      </c>
      <c r="AB191" s="2">
        <f>[11]testrun_macd_12_26_same_time_fo!Q22</f>
        <v>1086.6494</v>
      </c>
      <c r="AC191" s="2">
        <f>[11]testrun_macd_12_26_same_time_fo!R22</f>
        <v>926.54930000000002</v>
      </c>
      <c r="AD191" s="2">
        <f>[11]testrun_macd_12_26_same_time_fo!S22</f>
        <v>455.45116999999999</v>
      </c>
      <c r="AE191" s="2">
        <f>[11]testrun_macd_12_26_same_time_fo!T22</f>
        <v>440.94873000000001</v>
      </c>
      <c r="AF191" s="2">
        <f>[11]testrun_macd_12_26_same_time_fo!U22</f>
        <v>443.65039999999999</v>
      </c>
      <c r="AG191" s="2">
        <f>[11]testrun_macd_12_26_same_time_fo!V22</f>
        <v>439.90136999999999</v>
      </c>
      <c r="AH191" s="2">
        <f>[11]testrun_macd_12_26_same_time_fo!W22</f>
        <v>553.89700000000005</v>
      </c>
      <c r="AI191" s="2">
        <f>[11]testrun_macd_12_26_same_time_fo!X22</f>
        <v>325.8501</v>
      </c>
      <c r="AJ191" s="2">
        <f>[11]testrun_macd_12_26_same_time_fo!Y22</f>
        <v>423.7998</v>
      </c>
      <c r="AK191" s="2">
        <f>[11]testrun_macd_12_26_same_time_fo!Z22</f>
        <v>503.14940000000001</v>
      </c>
      <c r="AL191" s="2">
        <f>[11]testrun_macd_12_26_same_time_fo!AA22</f>
        <v>704.25</v>
      </c>
      <c r="AM191" s="2">
        <f>[11]testrun_macd_12_26_same_time_fo!AB22</f>
        <v>769.9502</v>
      </c>
      <c r="AN191" s="2">
        <f>[11]testrun_macd_12_26_same_time_fo!AC22</f>
        <v>579.34910000000002</v>
      </c>
      <c r="AO191" s="2">
        <f>[11]testrun_macd_12_26_same_time_fo!AD22</f>
        <v>652.3999</v>
      </c>
      <c r="AP191" s="2">
        <f>[11]testrun_macd_12_26_same_time_fo!AE22</f>
        <v>631.20214999999996</v>
      </c>
      <c r="AQ191" s="2">
        <f>[11]testrun_macd_12_26_same_time_fo!AF22</f>
        <v>1028.2534000000001</v>
      </c>
      <c r="AR191" s="2">
        <f>[11]testrun_macd_12_26_same_time_fo!AG22</f>
        <v>1165.5980999999999</v>
      </c>
      <c r="AS191" s="2">
        <f>[11]testrun_macd_12_26_same_time_fo!AH22</f>
        <v>864.50145999999995</v>
      </c>
      <c r="AT191" s="2">
        <f>[11]testrun_macd_12_26_same_time_fo!AI22</f>
        <v>756.00194999999997</v>
      </c>
      <c r="AU191" s="2">
        <f>[11]testrun_macd_12_26_same_time_fo!AJ22</f>
        <v>451.25</v>
      </c>
      <c r="AV191" s="2">
        <f>[11]testrun_macd_12_26_same_time_fo!AK22</f>
        <v>568.30029999999999</v>
      </c>
      <c r="AW191" s="2">
        <f>[11]testrun_macd_12_26_same_time_fo!AL22</f>
        <v>459.34912000000003</v>
      </c>
      <c r="AX191" s="2">
        <f>[11]testrun_macd_12_26_same_time_fo!AM22</f>
        <v>680.3501</v>
      </c>
      <c r="AY191" s="2">
        <f>[11]testrun_macd_12_26_same_time_fo!AN22</f>
        <v>460.14940000000001</v>
      </c>
      <c r="AZ191" s="2">
        <f>[11]testrun_macd_12_26_same_time_fo!AO22</f>
        <v>1065.5990999999999</v>
      </c>
      <c r="BA191" s="2">
        <f>[11]testrun_macd_12_26_same_time_fo!AP22</f>
        <v>1080.002</v>
      </c>
      <c r="BB191" s="2">
        <f>[11]testrun_macd_12_26_same_time_fo!AQ22</f>
        <v>949.45119999999997</v>
      </c>
      <c r="BC191" s="2">
        <f>[11]testrun_macd_12_26_same_time_fo!AR22</f>
        <v>829.24900000000002</v>
      </c>
      <c r="BD191" s="2">
        <f>[11]testrun_macd_12_26_same_time_fo!AS22</f>
        <v>670.85109999999997</v>
      </c>
      <c r="BE191" s="2">
        <f>[11]testrun_macd_12_26_same_time_fo!AT22</f>
        <v>890.40137000000004</v>
      </c>
      <c r="BF191" s="2">
        <f>[11]testrun_macd_12_26_same_time_fo!AU22</f>
        <v>679.09862999999996</v>
      </c>
      <c r="BG191" s="2">
        <f>[11]testrun_macd_12_26_same_time_fo!AV22</f>
        <v>772.05079999999998</v>
      </c>
      <c r="BH191" s="2">
        <f>[11]testrun_macd_12_26_same_time_fo!AW22</f>
        <v>1049.7988</v>
      </c>
      <c r="BI191" s="2">
        <f>[11]testrun_macd_12_26_same_time_fo!AX22</f>
        <v>650.35155999999995</v>
      </c>
      <c r="BJ191" s="2">
        <f>[11]testrun_macd_12_26_same_time_fo!AY22</f>
        <v>1083.25</v>
      </c>
      <c r="BK191" s="2">
        <f>[11]testrun_macd_12_26_same_time_fo!AZ22</f>
        <v>999.09670000000006</v>
      </c>
      <c r="BL191" s="2">
        <f>[11]testrun_macd_12_26_same_time_fo!BA22</f>
        <v>1121.8013000000001</v>
      </c>
      <c r="BM191" s="2">
        <f>[11]testrun_macd_12_26_same_time_fo!BB22</f>
        <v>931.85204999999996</v>
      </c>
      <c r="BN191" s="2">
        <f>[11]testrun_macd_12_26_same_time_fo!BC22</f>
        <v>759.49900000000002</v>
      </c>
      <c r="BO191" s="2">
        <f>[11]testrun_macd_12_26_same_time_fo!BD22</f>
        <v>1042.6016</v>
      </c>
      <c r="BP191" s="2">
        <f>[11]testrun_macd_12_26_same_time_fo!BE22</f>
        <v>1367.2002</v>
      </c>
      <c r="BQ191" s="2">
        <f>[11]testrun_macd_12_26_same_time_fo!BF22</f>
        <v>842.20165999999995</v>
      </c>
      <c r="BR191" s="2">
        <f>[11]testrun_macd_12_26_same_time_fo!BG22</f>
        <v>637.2002</v>
      </c>
      <c r="BS191" s="2">
        <f>[11]testrun_macd_12_26_same_time_fo!BH22</f>
        <v>608.55029999999999</v>
      </c>
      <c r="BT191" s="2">
        <f>[11]testrun_macd_12_26_same_time_fo!BI22</f>
        <v>1221.0005000000001</v>
      </c>
      <c r="BU191" s="2">
        <f>[11]testrun_macd_12_26_same_time_fo!BJ22</f>
        <v>1265.6484</v>
      </c>
      <c r="BV191" s="2">
        <f>[11]testrun_macd_12_26_same_time_fo!BK22</f>
        <v>831.40039999999999</v>
      </c>
      <c r="BW191" s="2">
        <f>[11]testrun_macd_12_26_same_time_fo!BL22</f>
        <v>694.2998</v>
      </c>
      <c r="BX191" s="2">
        <f>[11]testrun_macd_12_26_same_time_fo!BM22</f>
        <v>872.75</v>
      </c>
      <c r="BY191" s="2">
        <f>[11]testrun_macd_12_26_same_time_fo!BN22</f>
        <v>765.19727</v>
      </c>
      <c r="BZ191" s="2">
        <f>[11]testrun_macd_12_26_same_time_fo!BO22</f>
        <v>574.64940000000001</v>
      </c>
      <c r="CA191" s="2">
        <f>[11]testrun_macd_12_26_same_time_fo!BP22</f>
        <v>899.60059999999999</v>
      </c>
      <c r="CB191" s="2">
        <f>[11]testrun_macd_12_26_same_time_fo!BQ22</f>
        <v>812.35059999999999</v>
      </c>
      <c r="CC191" s="2">
        <f>[11]testrun_macd_12_26_same_time_fo!BR22</f>
        <v>629.09766000000002</v>
      </c>
      <c r="CD191" s="2">
        <f>[11]testrun_macd_12_26_same_time_fo!BS22</f>
        <v>1079.8506</v>
      </c>
      <c r="CE191" s="2">
        <f>[11]testrun_macd_12_26_same_time_fo!BT22</f>
        <v>818.89940000000001</v>
      </c>
      <c r="CF191" s="2">
        <f>[11]testrun_macd_12_26_same_time_fo!BU22</f>
        <v>565.1499</v>
      </c>
      <c r="CG191" s="2">
        <f>[11]testrun_macd_12_26_same_time_fo!BV22</f>
        <v>606.59960000000001</v>
      </c>
      <c r="CH191" s="2">
        <f>[11]testrun_macd_12_26_same_time_fo!BW22</f>
        <v>720.64746000000002</v>
      </c>
      <c r="CI191" s="2">
        <f>[11]testrun_macd_12_26_same_time_fo!BX22</f>
        <v>551.95119999999997</v>
      </c>
      <c r="CJ191" s="2">
        <f>[11]testrun_macd_12_26_same_time_fo!BY22</f>
        <v>776.60350000000005</v>
      </c>
      <c r="CK191" s="2">
        <f>[11]testrun_macd_12_26_same_time_fo!BZ22</f>
        <v>594.40233999999998</v>
      </c>
      <c r="CL191" s="2">
        <f>[11]testrun_macd_12_26_same_time_fo!CA22</f>
        <v>909.39746000000002</v>
      </c>
      <c r="CM191" s="2">
        <f>[11]testrun_macd_12_26_same_time_fo!CB22</f>
        <v>695.44629999999995</v>
      </c>
      <c r="CN191" s="2">
        <f>[11]testrun_macd_12_26_same_time_fo!CC22</f>
        <v>881.89746000000002</v>
      </c>
      <c r="CO191" s="2">
        <f>[11]testrun_macd_12_26_same_time_fo!CD22</f>
        <v>542.65233999999998</v>
      </c>
      <c r="CP191" s="2">
        <f>[11]testrun_macd_12_26_same_time_fo!CE22</f>
        <v>829.20119999999997</v>
      </c>
      <c r="CQ191" s="2">
        <f>[11]testrun_macd_12_26_same_time_fo!CF22</f>
        <v>885.49900000000002</v>
      </c>
      <c r="CR191" s="2">
        <f>[11]testrun_macd_12_26_same_time_fo!CG22</f>
        <v>1066.8036999999999</v>
      </c>
      <c r="CS191" s="2">
        <f>[11]testrun_macd_12_26_same_time_fo!CH22</f>
        <v>939.99710000000005</v>
      </c>
      <c r="CT191" s="2">
        <f>[11]testrun_macd_12_26_same_time_fo!CI22</f>
        <v>1280.4023</v>
      </c>
      <c r="CU191" s="2">
        <f>[11]testrun_macd_12_26_same_time_fo!CJ22</f>
        <v>915.59862999999996</v>
      </c>
      <c r="CV191" s="2">
        <f>[11]testrun_macd_12_26_same_time_fo!CK22</f>
        <v>833.00099999999998</v>
      </c>
      <c r="CW191" s="2">
        <f>[11]testrun_macd_12_26_same_time_fo!CL22</f>
        <v>975.39746000000002</v>
      </c>
      <c r="CX191" s="2">
        <f>[11]testrun_macd_12_26_same_time_fo!CM22</f>
        <v>658.60059999999999</v>
      </c>
      <c r="CY191" s="2">
        <f>[11]testrun_macd_12_26_same_time_fo!CN22</f>
        <v>719.10155999999995</v>
      </c>
      <c r="CZ191" s="2">
        <f>[11]testrun_macd_12_26_same_time_fo!CO22</f>
        <v>1275.5996</v>
      </c>
      <c r="DA191" s="2">
        <f>[11]testrun_macd_12_26_same_time_fo!CP22</f>
        <v>1671.9580000000001</v>
      </c>
      <c r="DB191" s="2">
        <f>[11]testrun_macd_12_26_same_time_fo!CQ22</f>
        <v>1107.4473</v>
      </c>
      <c r="DC191" s="2">
        <f>[11]testrun_macd_12_26_same_time_fo!CR22</f>
        <v>1296.8516</v>
      </c>
      <c r="DD191" s="2">
        <f>[11]testrun_macd_12_26_same_time_fo!CS22</f>
        <v>1161.1044999999999</v>
      </c>
      <c r="DE191" s="2">
        <f>[11]testrun_macd_12_26_same_time_fo!CT22</f>
        <v>844.09766000000002</v>
      </c>
      <c r="DF191" s="2">
        <f>[11]testrun_macd_12_26_same_time_fo!CU22</f>
        <v>777.2002</v>
      </c>
      <c r="DG191" s="2">
        <f>[11]testrun_macd_12_26_same_time_fo!CV22</f>
        <v>927.40137000000004</v>
      </c>
      <c r="DH191" s="2">
        <f>[11]testrun_macd_12_26_same_time_fo!CW22</f>
        <v>1526.999</v>
      </c>
      <c r="DI191" s="2">
        <f>[11]testrun_macd_12_26_same_time_fo!CX22</f>
        <v>1000.75</v>
      </c>
      <c r="DJ191" s="2">
        <f>[11]testrun_macd_12_26_same_time_fo!CY22</f>
        <v>1184.8516</v>
      </c>
      <c r="DK191" s="2">
        <f>[11]testrun_macd_12_26_same_time_fo!CZ22</f>
        <v>1478.4004</v>
      </c>
      <c r="DL191" s="2">
        <f>[11]testrun_macd_12_26_same_time_fo!DA22</f>
        <v>1379.501</v>
      </c>
      <c r="DM191" s="2">
        <f>[11]testrun_macd_12_26_same_time_fo!DB22</f>
        <v>1194.0986</v>
      </c>
    </row>
    <row r="192" spans="1:117" x14ac:dyDescent="0.3">
      <c r="A192" t="s">
        <v>18</v>
      </c>
      <c r="B192" s="1" t="s">
        <v>35</v>
      </c>
      <c r="C192" t="s">
        <v>6</v>
      </c>
      <c r="D192" s="2">
        <f t="shared" si="2"/>
        <v>-86344.437359999996</v>
      </c>
      <c r="F192" s="5"/>
      <c r="G192" s="7"/>
      <c r="H192" s="7"/>
      <c r="I192" s="7"/>
      <c r="J192" s="7"/>
      <c r="K192" s="7"/>
      <c r="L192" s="2">
        <f>[11]testrun_macd_12_26_same_time_fo!A23</f>
        <v>-759.49854000000005</v>
      </c>
      <c r="M192" s="2">
        <f>[11]testrun_macd_12_26_same_time_fo!B23</f>
        <v>-1077.4507000000001</v>
      </c>
      <c r="N192" s="2">
        <f>[11]testrun_macd_12_26_same_time_fo!C23</f>
        <v>-855.10204999999996</v>
      </c>
      <c r="O192" s="2">
        <f>[11]testrun_macd_12_26_same_time_fo!D23</f>
        <v>-555.65089999999998</v>
      </c>
      <c r="P192" s="2">
        <f>[11]testrun_macd_12_26_same_time_fo!E23</f>
        <v>-949.04930000000002</v>
      </c>
      <c r="Q192" s="2">
        <f>[11]testrun_macd_12_26_same_time_fo!F23</f>
        <v>-738.19775000000004</v>
      </c>
      <c r="R192" s="2">
        <f>[11]testrun_macd_12_26_same_time_fo!G23</f>
        <v>-727.3501</v>
      </c>
      <c r="S192" s="2">
        <f>[11]testrun_macd_12_26_same_time_fo!H23</f>
        <v>-913.50194999999997</v>
      </c>
      <c r="T192" s="2">
        <f>[11]testrun_macd_12_26_same_time_fo!I23</f>
        <v>-1221.2002</v>
      </c>
      <c r="U192" s="2">
        <f>[11]testrun_macd_12_26_same_time_fo!J23</f>
        <v>-629.45214999999996</v>
      </c>
      <c r="V192" s="2">
        <f>[11]testrun_macd_12_26_same_time_fo!K23</f>
        <v>-868.7998</v>
      </c>
      <c r="W192" s="2">
        <f>[11]testrun_macd_12_26_same_time_fo!L23</f>
        <v>-714.35155999999995</v>
      </c>
      <c r="X192" s="2">
        <f>[11]testrun_macd_12_26_same_time_fo!M23</f>
        <v>-705.55029999999999</v>
      </c>
      <c r="Y192" s="2">
        <f>[11]testrun_macd_12_26_same_time_fo!N23</f>
        <v>-628.94970000000001</v>
      </c>
      <c r="Z192" s="2">
        <f>[11]testrun_macd_12_26_same_time_fo!O23</f>
        <v>-822.1499</v>
      </c>
      <c r="AA192" s="2">
        <f>[11]testrun_macd_12_26_same_time_fo!P23</f>
        <v>-667</v>
      </c>
      <c r="AB192" s="2">
        <f>[11]testrun_macd_12_26_same_time_fo!Q23</f>
        <v>-549.34910000000002</v>
      </c>
      <c r="AC192" s="2">
        <f>[11]testrun_macd_12_26_same_time_fo!R23</f>
        <v>-642.65039999999999</v>
      </c>
      <c r="AD192" s="2">
        <f>[11]testrun_macd_12_26_same_time_fo!S23</f>
        <v>-617.79880000000003</v>
      </c>
      <c r="AE192" s="2">
        <f>[11]testrun_macd_12_26_same_time_fo!T23</f>
        <v>-573.10109999999997</v>
      </c>
      <c r="AF192" s="2">
        <f>[11]testrun_macd_12_26_same_time_fo!U23</f>
        <v>-549.69870000000003</v>
      </c>
      <c r="AG192" s="2">
        <f>[11]testrun_macd_12_26_same_time_fo!V23</f>
        <v>-461.74853999999999</v>
      </c>
      <c r="AH192" s="2">
        <f>[11]testrun_macd_12_26_same_time_fo!W23</f>
        <v>-409.80029999999999</v>
      </c>
      <c r="AI192" s="2">
        <f>[11]testrun_macd_12_26_same_time_fo!X23</f>
        <v>-557.64795000000004</v>
      </c>
      <c r="AJ192" s="2">
        <f>[11]testrun_macd_12_26_same_time_fo!Y23</f>
        <v>-525.45119999999997</v>
      </c>
      <c r="AK192" s="2">
        <f>[11]testrun_macd_12_26_same_time_fo!Z23</f>
        <v>-486.7998</v>
      </c>
      <c r="AL192" s="2">
        <f>[11]testrun_macd_12_26_same_time_fo!AA23</f>
        <v>-579.80029999999999</v>
      </c>
      <c r="AM192" s="2">
        <f>[11]testrun_macd_12_26_same_time_fo!AB23</f>
        <v>-580.19920000000002</v>
      </c>
      <c r="AN192" s="2">
        <f>[11]testrun_macd_12_26_same_time_fo!AC23</f>
        <v>-862.15329999999994</v>
      </c>
      <c r="AO192" s="2">
        <f>[11]testrun_macd_12_26_same_time_fo!AD23</f>
        <v>-762.49950000000001</v>
      </c>
      <c r="AP192" s="2">
        <f>[11]testrun_macd_12_26_same_time_fo!AE23</f>
        <v>-956.59862999999996</v>
      </c>
      <c r="AQ192" s="2">
        <f>[11]testrun_macd_12_26_same_time_fo!AF23</f>
        <v>-1233.9984999999999</v>
      </c>
      <c r="AR192" s="2">
        <f>[11]testrun_macd_12_26_same_time_fo!AG23</f>
        <v>-972.60109999999997</v>
      </c>
      <c r="AS192" s="2">
        <f>[11]testrun_macd_12_26_same_time_fo!AH23</f>
        <v>-740.75</v>
      </c>
      <c r="AT192" s="2">
        <f>[11]testrun_macd_12_26_same_time_fo!AI23</f>
        <v>-543.09910000000002</v>
      </c>
      <c r="AU192" s="2">
        <f>[11]testrun_macd_12_26_same_time_fo!AJ23</f>
        <v>-799.59862999999996</v>
      </c>
      <c r="AV192" s="2">
        <f>[11]testrun_macd_12_26_same_time_fo!AK23</f>
        <v>-797.05029999999999</v>
      </c>
      <c r="AW192" s="2">
        <f>[11]testrun_macd_12_26_same_time_fo!AL23</f>
        <v>-578.99950000000001</v>
      </c>
      <c r="AX192" s="2">
        <f>[11]testrun_macd_12_26_same_time_fo!AM23</f>
        <v>-506.2998</v>
      </c>
      <c r="AY192" s="2">
        <f>[11]testrun_macd_12_26_same_time_fo!AN23</f>
        <v>-561.95069999999998</v>
      </c>
      <c r="AZ192" s="2">
        <f>[11]testrun_macd_12_26_same_time_fo!AO23</f>
        <v>-925.10109999999997</v>
      </c>
      <c r="BA192" s="2">
        <f>[11]testrun_macd_12_26_same_time_fo!AP23</f>
        <v>-744.99900000000002</v>
      </c>
      <c r="BB192" s="2">
        <f>[11]testrun_macd_12_26_same_time_fo!AQ23</f>
        <v>-832.89746000000002</v>
      </c>
      <c r="BC192" s="2">
        <f>[11]testrun_macd_12_26_same_time_fo!AR23</f>
        <v>-401.54883000000001</v>
      </c>
      <c r="BD192" s="2">
        <f>[11]testrun_macd_12_26_same_time_fo!AS23</f>
        <v>-778.19870000000003</v>
      </c>
      <c r="BE192" s="2">
        <f>[11]testrun_macd_12_26_same_time_fo!AT23</f>
        <v>-429.49901999999997</v>
      </c>
      <c r="BF192" s="2">
        <f>[11]testrun_macd_12_26_same_time_fo!AU23</f>
        <v>-524.80273</v>
      </c>
      <c r="BG192" s="2">
        <f>[11]testrun_macd_12_26_same_time_fo!AV23</f>
        <v>-804.14844000000005</v>
      </c>
      <c r="BH192" s="2">
        <f>[11]testrun_macd_12_26_same_time_fo!AW23</f>
        <v>-956.79589999999996</v>
      </c>
      <c r="BI192" s="2">
        <f>[11]testrun_macd_12_26_same_time_fo!AX23</f>
        <v>-1169.0518</v>
      </c>
      <c r="BJ192" s="2">
        <f>[11]testrun_macd_12_26_same_time_fo!AY23</f>
        <v>-1306.251</v>
      </c>
      <c r="BK192" s="2">
        <f>[11]testrun_macd_12_26_same_time_fo!AZ23</f>
        <v>-576.25194999999997</v>
      </c>
      <c r="BL192" s="2">
        <f>[11]testrun_macd_12_26_same_time_fo!BA23</f>
        <v>-866.09910000000002</v>
      </c>
      <c r="BM192" s="2">
        <f>[11]testrun_macd_12_26_same_time_fo!BB23</f>
        <v>-1242.6977999999999</v>
      </c>
      <c r="BN192" s="2">
        <f>[11]testrun_macd_12_26_same_time_fo!BC23</f>
        <v>-1041.0986</v>
      </c>
      <c r="BO192" s="2">
        <f>[11]testrun_macd_12_26_same_time_fo!BD23</f>
        <v>-1317.6006</v>
      </c>
      <c r="BP192" s="2">
        <f>[11]testrun_macd_12_26_same_time_fo!BE23</f>
        <v>-1051.6025</v>
      </c>
      <c r="BQ192" s="2">
        <f>[11]testrun_macd_12_26_same_time_fo!BF23</f>
        <v>-452.60253999999998</v>
      </c>
      <c r="BR192" s="2">
        <f>[11]testrun_macd_12_26_same_time_fo!BG23</f>
        <v>-499.65087999999997</v>
      </c>
      <c r="BS192" s="2">
        <f>[11]testrun_macd_12_26_same_time_fo!BH23</f>
        <v>-816.34813999999994</v>
      </c>
      <c r="BT192" s="2">
        <f>[11]testrun_macd_12_26_same_time_fo!BI23</f>
        <v>-837.39844000000005</v>
      </c>
      <c r="BU192" s="2">
        <f>[11]testrun_macd_12_26_same_time_fo!BJ23</f>
        <v>-1090.4521</v>
      </c>
      <c r="BV192" s="2">
        <f>[11]testrun_macd_12_26_same_time_fo!BK23</f>
        <v>-970.65137000000004</v>
      </c>
      <c r="BW192" s="2">
        <f>[11]testrun_macd_12_26_same_time_fo!BL23</f>
        <v>-663.99756000000002</v>
      </c>
      <c r="BX192" s="2">
        <f>[11]testrun_macd_12_26_same_time_fo!BM23</f>
        <v>-883.8999</v>
      </c>
      <c r="BY192" s="2">
        <f>[11]testrun_macd_12_26_same_time_fo!BN23</f>
        <v>-1024.5034000000001</v>
      </c>
      <c r="BZ192" s="2">
        <f>[11]testrun_macd_12_26_same_time_fo!BO23</f>
        <v>-629.09862999999996</v>
      </c>
      <c r="CA192" s="2">
        <f>[11]testrun_macd_12_26_same_time_fo!BP23</f>
        <v>-706.10450000000003</v>
      </c>
      <c r="CB192" s="2">
        <f>[11]testrun_macd_12_26_same_time_fo!BQ23</f>
        <v>-683.34862999999996</v>
      </c>
      <c r="CC192" s="2">
        <f>[11]testrun_macd_12_26_same_time_fo!BR23</f>
        <v>-681.20510000000002</v>
      </c>
      <c r="CD192" s="2">
        <f>[11]testrun_macd_12_26_same_time_fo!BS23</f>
        <v>-950.19629999999995</v>
      </c>
      <c r="CE192" s="2">
        <f>[11]testrun_macd_12_26_same_time_fo!BT23</f>
        <v>-642.49756000000002</v>
      </c>
      <c r="CF192" s="2">
        <f>[11]testrun_macd_12_26_same_time_fo!BU23</f>
        <v>-772.80079999999998</v>
      </c>
      <c r="CG192" s="2">
        <f>[11]testrun_macd_12_26_same_time_fo!BV23</f>
        <v>-453.70312000000001</v>
      </c>
      <c r="CH192" s="2">
        <f>[11]testrun_macd_12_26_same_time_fo!BW23</f>
        <v>-459.70312000000001</v>
      </c>
      <c r="CI192" s="2">
        <f>[11]testrun_macd_12_26_same_time_fo!BX23</f>
        <v>-558.34960000000001</v>
      </c>
      <c r="CJ192" s="2">
        <f>[11]testrun_macd_12_26_same_time_fo!BY23</f>
        <v>-585.94824000000006</v>
      </c>
      <c r="CK192" s="2">
        <f>[11]testrun_macd_12_26_same_time_fo!BZ23</f>
        <v>-407.30664000000002</v>
      </c>
      <c r="CL192" s="2">
        <f>[11]testrun_macd_12_26_same_time_fo!CA23</f>
        <v>-497.24901999999997</v>
      </c>
      <c r="CM192" s="2">
        <f>[11]testrun_macd_12_26_same_time_fo!CB23</f>
        <v>-1078.999</v>
      </c>
      <c r="CN192" s="2">
        <f>[11]testrun_macd_12_26_same_time_fo!CC23</f>
        <v>-767.65329999999994</v>
      </c>
      <c r="CO192" s="2">
        <f>[11]testrun_macd_12_26_same_time_fo!CD23</f>
        <v>-844.15039999999999</v>
      </c>
      <c r="CP192" s="2">
        <f>[11]testrun_macd_12_26_same_time_fo!CE23</f>
        <v>-522.40530000000001</v>
      </c>
      <c r="CQ192" s="2">
        <f>[11]testrun_macd_12_26_same_time_fo!CF23</f>
        <v>-695.50099999999998</v>
      </c>
      <c r="CR192" s="2">
        <f>[11]testrun_macd_12_26_same_time_fo!CG23</f>
        <v>-591.39940000000001</v>
      </c>
      <c r="CS192" s="2">
        <f>[11]testrun_macd_12_26_same_time_fo!CH23</f>
        <v>-1451.0996</v>
      </c>
      <c r="CT192" s="2">
        <f>[11]testrun_macd_12_26_same_time_fo!CI23</f>
        <v>-714.19824000000006</v>
      </c>
      <c r="CU192" s="2">
        <f>[11]testrun_macd_12_26_same_time_fo!CJ23</f>
        <v>-747.99609999999996</v>
      </c>
      <c r="CV192" s="2">
        <f>[11]testrun_macd_12_26_same_time_fo!CK23</f>
        <v>-928.39940000000001</v>
      </c>
      <c r="CW192" s="2">
        <f>[11]testrun_macd_12_26_same_time_fo!CL23</f>
        <v>-680.89844000000005</v>
      </c>
      <c r="CX192" s="2">
        <f>[11]testrun_macd_12_26_same_time_fo!CM23</f>
        <v>-990.09670000000006</v>
      </c>
      <c r="CY192" s="2">
        <f>[11]testrun_macd_12_26_same_time_fo!CN23</f>
        <v>-636.39549999999997</v>
      </c>
      <c r="CZ192" s="2">
        <f>[11]testrun_macd_12_26_same_time_fo!CO23</f>
        <v>-701</v>
      </c>
      <c r="DA192" s="2">
        <f>[11]testrun_macd_12_26_same_time_fo!CP23</f>
        <v>-1754.1943000000001</v>
      </c>
      <c r="DB192" s="2">
        <f>[11]testrun_macd_12_26_same_time_fo!CQ23</f>
        <v>-968.74900000000002</v>
      </c>
      <c r="DC192" s="2">
        <f>[11]testrun_macd_12_26_same_time_fo!CR23</f>
        <v>-1085.4502</v>
      </c>
      <c r="DD192" s="2">
        <f>[11]testrun_macd_12_26_same_time_fo!CS23</f>
        <v>-1261.7471</v>
      </c>
      <c r="DE192" s="2">
        <f>[11]testrun_macd_12_26_same_time_fo!CT23</f>
        <v>-1221.248</v>
      </c>
      <c r="DF192" s="2">
        <f>[11]testrun_macd_12_26_same_time_fo!CU23</f>
        <v>-881.90137000000004</v>
      </c>
      <c r="DG192" s="2">
        <f>[11]testrun_macd_12_26_same_time_fo!CV23</f>
        <v>-772.5498</v>
      </c>
      <c r="DH192" s="2">
        <f>[11]testrun_macd_12_26_same_time_fo!CW23</f>
        <v>-1840.1494</v>
      </c>
      <c r="DI192" s="2">
        <f>[11]testrun_macd_12_26_same_time_fo!CX23</f>
        <v>-936.74414000000002</v>
      </c>
      <c r="DJ192" s="2">
        <f>[11]testrun_macd_12_26_same_time_fo!CY23</f>
        <v>-1584.5546999999999</v>
      </c>
      <c r="DK192" s="2">
        <f>[11]testrun_macd_12_26_same_time_fo!CZ23</f>
        <v>-1521.751</v>
      </c>
      <c r="DL192" s="2">
        <f>[11]testrun_macd_12_26_same_time_fo!DA23</f>
        <v>-1045.6973</v>
      </c>
      <c r="DM192" s="2">
        <f>[11]testrun_macd_12_26_same_time_fo!DB23</f>
        <v>-1200.9492</v>
      </c>
    </row>
    <row r="193" spans="1:117" x14ac:dyDescent="0.3">
      <c r="A193" t="s">
        <v>18</v>
      </c>
      <c r="B193" s="1" t="s">
        <v>35</v>
      </c>
      <c r="C193" t="s">
        <v>7</v>
      </c>
      <c r="D193" s="2">
        <f t="shared" si="2"/>
        <v>3553.5659215000005</v>
      </c>
      <c r="G193" s="6">
        <f>100*D193/D191</f>
        <v>3.9528863627204176</v>
      </c>
      <c r="H193" s="7"/>
      <c r="I193" s="7"/>
      <c r="J193" s="7"/>
      <c r="K193" s="7"/>
      <c r="L193" s="2">
        <f>[11]testrun_macd_12_26_same_time_fo!A24</f>
        <v>177.55126999999999</v>
      </c>
      <c r="M193" s="2">
        <f>[11]testrun_macd_12_26_same_time_fo!B24</f>
        <v>-231.75098</v>
      </c>
      <c r="N193" s="2">
        <f>[11]testrun_macd_12_26_same_time_fo!C24</f>
        <v>-41.652343999999999</v>
      </c>
      <c r="O193" s="2">
        <f>[11]testrun_macd_12_26_same_time_fo!D24</f>
        <v>125.49902</v>
      </c>
      <c r="P193" s="2">
        <f>[11]testrun_macd_12_26_same_time_fo!E24</f>
        <v>-235.64893000000001</v>
      </c>
      <c r="Q193" s="2">
        <f>[11]testrun_macd_12_26_same_time_fo!F24</f>
        <v>-147.29931999999999</v>
      </c>
      <c r="R193" s="2">
        <f>[11]testrun_macd_12_26_same_time_fo!G24</f>
        <v>14.797363000000001</v>
      </c>
      <c r="S193" s="2">
        <f>[11]testrun_macd_12_26_same_time_fo!H24</f>
        <v>89.696780000000004</v>
      </c>
      <c r="T193" s="2">
        <f>[11]testrun_macd_12_26_same_time_fo!I24</f>
        <v>-101.29883</v>
      </c>
      <c r="U193" s="2">
        <f>[11]testrun_macd_12_26_same_time_fo!J24</f>
        <v>198.99511999999999</v>
      </c>
      <c r="V193" s="2">
        <f>[11]testrun_macd_12_26_same_time_fo!K24</f>
        <v>-18.549804999999999</v>
      </c>
      <c r="W193" s="2">
        <f>[11]testrun_macd_12_26_same_time_fo!L24</f>
        <v>432.24756000000002</v>
      </c>
      <c r="X193" s="2">
        <f>[11]testrun_macd_12_26_same_time_fo!M24</f>
        <v>42.199219999999997</v>
      </c>
      <c r="Y193" s="2">
        <f>[11]testrun_macd_12_26_same_time_fo!N24</f>
        <v>246.8999</v>
      </c>
      <c r="Z193" s="2">
        <f>[11]testrun_macd_12_26_same_time_fo!O24</f>
        <v>-18.249023000000001</v>
      </c>
      <c r="AA193" s="2">
        <f>[11]testrun_macd_12_26_same_time_fo!P24</f>
        <v>-108.90234</v>
      </c>
      <c r="AB193" s="2">
        <f>[11]testrun_macd_12_26_same_time_fo!Q24</f>
        <v>537.30029999999999</v>
      </c>
      <c r="AC193" s="2">
        <f>[11]testrun_macd_12_26_same_time_fo!R24</f>
        <v>283.89893000000001</v>
      </c>
      <c r="AD193" s="2">
        <f>[11]testrun_macd_12_26_same_time_fo!S24</f>
        <v>-162.34765999999999</v>
      </c>
      <c r="AE193" s="2">
        <f>[11]testrun_macd_12_26_same_time_fo!T24</f>
        <v>-132.15234000000001</v>
      </c>
      <c r="AF193" s="2">
        <f>[11]testrun_macd_12_26_same_time_fo!U24</f>
        <v>-106.04834</v>
      </c>
      <c r="AG193" s="2">
        <f>[11]testrun_macd_12_26_same_time_fo!V24</f>
        <v>-21.847168</v>
      </c>
      <c r="AH193" s="2">
        <f>[11]testrun_macd_12_26_same_time_fo!W24</f>
        <v>144.09667999999999</v>
      </c>
      <c r="AI193" s="2">
        <f>[11]testrun_macd_12_26_same_time_fo!X24</f>
        <v>-231.79785000000001</v>
      </c>
      <c r="AJ193" s="2">
        <f>[11]testrun_macd_12_26_same_time_fo!Y24</f>
        <v>-101.65137</v>
      </c>
      <c r="AK193" s="2">
        <f>[11]testrun_macd_12_26_same_time_fo!Z24</f>
        <v>16.349609999999998</v>
      </c>
      <c r="AL193" s="2">
        <f>[11]testrun_macd_12_26_same_time_fo!AA24</f>
        <v>124.44971</v>
      </c>
      <c r="AM193" s="2">
        <f>[11]testrun_macd_12_26_same_time_fo!AB24</f>
        <v>189.75098</v>
      </c>
      <c r="AN193" s="2">
        <f>[11]testrun_macd_12_26_same_time_fo!AC24</f>
        <v>-282.80419999999998</v>
      </c>
      <c r="AO193" s="2">
        <f>[11]testrun_macd_12_26_same_time_fo!AD24</f>
        <v>-110.09961</v>
      </c>
      <c r="AP193" s="2">
        <f>[11]testrun_macd_12_26_same_time_fo!AE24</f>
        <v>-325.39648</v>
      </c>
      <c r="AQ193" s="2">
        <f>[11]testrun_macd_12_26_same_time_fo!AF24</f>
        <v>-205.74511999999999</v>
      </c>
      <c r="AR193" s="2">
        <f>[11]testrun_macd_12_26_same_time_fo!AG24</f>
        <v>192.99707000000001</v>
      </c>
      <c r="AS193" s="2">
        <f>[11]testrun_macd_12_26_same_time_fo!AH24</f>
        <v>123.751465</v>
      </c>
      <c r="AT193" s="2">
        <f>[11]testrun_macd_12_26_same_time_fo!AI24</f>
        <v>212.90282999999999</v>
      </c>
      <c r="AU193" s="2">
        <f>[11]testrun_macd_12_26_same_time_fo!AJ24</f>
        <v>-348.34863000000001</v>
      </c>
      <c r="AV193" s="2">
        <f>[11]testrun_macd_12_26_same_time_fo!AK24</f>
        <v>-228.75</v>
      </c>
      <c r="AW193" s="2">
        <f>[11]testrun_macd_12_26_same_time_fo!AL24</f>
        <v>-119.65039</v>
      </c>
      <c r="AX193" s="2">
        <f>[11]testrun_macd_12_26_same_time_fo!AM24</f>
        <v>174.05029999999999</v>
      </c>
      <c r="AY193" s="2">
        <f>[11]testrun_macd_12_26_same_time_fo!AN24</f>
        <v>-101.80127</v>
      </c>
      <c r="AZ193" s="2">
        <f>[11]testrun_macd_12_26_same_time_fo!AO24</f>
        <v>140.49805000000001</v>
      </c>
      <c r="BA193" s="2">
        <f>[11]testrun_macd_12_26_same_time_fo!AP24</f>
        <v>335.00292999999999</v>
      </c>
      <c r="BB193" s="2">
        <f>[11]testrun_macd_12_26_same_time_fo!AQ24</f>
        <v>116.55371</v>
      </c>
      <c r="BC193" s="2">
        <f>[11]testrun_macd_12_26_same_time_fo!AR24</f>
        <v>427.7002</v>
      </c>
      <c r="BD193" s="2">
        <f>[11]testrun_macd_12_26_same_time_fo!AS24</f>
        <v>-107.34766</v>
      </c>
      <c r="BE193" s="2">
        <f>[11]testrun_macd_12_26_same_time_fo!AT24</f>
        <v>460.90233999999998</v>
      </c>
      <c r="BF193" s="2">
        <f>[11]testrun_macd_12_26_same_time_fo!AU24</f>
        <v>154.29589999999999</v>
      </c>
      <c r="BG193" s="2">
        <f>[11]testrun_macd_12_26_same_time_fo!AV24</f>
        <v>-32.097656000000001</v>
      </c>
      <c r="BH193" s="2">
        <f>[11]testrun_macd_12_26_same_time_fo!AW24</f>
        <v>93.002930000000006</v>
      </c>
      <c r="BI193" s="2">
        <f>[11]testrun_macd_12_26_same_time_fo!AX24</f>
        <v>-518.7002</v>
      </c>
      <c r="BJ193" s="2">
        <f>[11]testrun_macd_12_26_same_time_fo!AY24</f>
        <v>-223.00098</v>
      </c>
      <c r="BK193" s="2">
        <f>[11]testrun_macd_12_26_same_time_fo!AZ24</f>
        <v>422.84473000000003</v>
      </c>
      <c r="BL193" s="2">
        <f>[11]testrun_macd_12_26_same_time_fo!BA24</f>
        <v>255.70214999999999</v>
      </c>
      <c r="BM193" s="2">
        <f>[11]testrun_macd_12_26_same_time_fo!BB24</f>
        <v>-310.84570000000002</v>
      </c>
      <c r="BN193" s="2">
        <f>[11]testrun_macd_12_26_same_time_fo!BC24</f>
        <v>-281.59960000000001</v>
      </c>
      <c r="BO193" s="2">
        <f>[11]testrun_macd_12_26_same_time_fo!BD24</f>
        <v>-274.99901999999997</v>
      </c>
      <c r="BP193" s="2">
        <f>[11]testrun_macd_12_26_same_time_fo!BE24</f>
        <v>315.59766000000002</v>
      </c>
      <c r="BQ193" s="2">
        <f>[11]testrun_macd_12_26_same_time_fo!BF24</f>
        <v>389.59912000000003</v>
      </c>
      <c r="BR193" s="2">
        <f>[11]testrun_macd_12_26_same_time_fo!BG24</f>
        <v>137.54931999999999</v>
      </c>
      <c r="BS193" s="2">
        <f>[11]testrun_macd_12_26_same_time_fo!BH24</f>
        <v>-207.79785000000001</v>
      </c>
      <c r="BT193" s="2">
        <f>[11]testrun_macd_12_26_same_time_fo!BI24</f>
        <v>383.60205000000002</v>
      </c>
      <c r="BU193" s="2">
        <f>[11]testrun_macd_12_26_same_time_fo!BJ24</f>
        <v>175.19629</v>
      </c>
      <c r="BV193" s="2">
        <f>[11]testrun_macd_12_26_same_time_fo!BK24</f>
        <v>-139.25098</v>
      </c>
      <c r="BW193" s="2">
        <f>[11]testrun_macd_12_26_same_time_fo!BL24</f>
        <v>30.302246</v>
      </c>
      <c r="BX193" s="2">
        <f>[11]testrun_macd_12_26_same_time_fo!BM24</f>
        <v>-11.149902000000001</v>
      </c>
      <c r="BY193" s="2">
        <f>[11]testrun_macd_12_26_same_time_fo!BN24</f>
        <v>-259.30615</v>
      </c>
      <c r="BZ193" s="2">
        <f>[11]testrun_macd_12_26_same_time_fo!BO24</f>
        <v>-54.449219999999997</v>
      </c>
      <c r="CA193" s="2">
        <f>[11]testrun_macd_12_26_same_time_fo!BP24</f>
        <v>193.49610000000001</v>
      </c>
      <c r="CB193" s="2">
        <f>[11]testrun_macd_12_26_same_time_fo!BQ24</f>
        <v>129.00194999999999</v>
      </c>
      <c r="CC193" s="2">
        <f>[11]testrun_macd_12_26_same_time_fo!BR24</f>
        <v>-52.107419999999998</v>
      </c>
      <c r="CD193" s="2">
        <f>[11]testrun_macd_12_26_same_time_fo!BS24</f>
        <v>129.65430000000001</v>
      </c>
      <c r="CE193" s="2">
        <f>[11]testrun_macd_12_26_same_time_fo!BT24</f>
        <v>176.40186</v>
      </c>
      <c r="CF193" s="2">
        <f>[11]testrun_macd_12_26_same_time_fo!BU24</f>
        <v>-207.65088</v>
      </c>
      <c r="CG193" s="2">
        <f>[11]testrun_macd_12_26_same_time_fo!BV24</f>
        <v>152.89648</v>
      </c>
      <c r="CH193" s="2">
        <f>[11]testrun_macd_12_26_same_time_fo!BW24</f>
        <v>260.94434000000001</v>
      </c>
      <c r="CI193" s="2">
        <f>[11]testrun_macd_12_26_same_time_fo!BX24</f>
        <v>-6.3984375</v>
      </c>
      <c r="CJ193" s="2">
        <f>[11]testrun_macd_12_26_same_time_fo!BY24</f>
        <v>190.65527</v>
      </c>
      <c r="CK193" s="2">
        <f>[11]testrun_macd_12_26_same_time_fo!BZ24</f>
        <v>187.09569999999999</v>
      </c>
      <c r="CL193" s="2">
        <f>[11]testrun_macd_12_26_same_time_fo!CA24</f>
        <v>412.14843999999999</v>
      </c>
      <c r="CM193" s="2">
        <f>[11]testrun_macd_12_26_same_time_fo!CB24</f>
        <v>-383.55273</v>
      </c>
      <c r="CN193" s="2">
        <f>[11]testrun_macd_12_26_same_time_fo!CC24</f>
        <v>114.24414</v>
      </c>
      <c r="CO193" s="2">
        <f>[11]testrun_macd_12_26_same_time_fo!CD24</f>
        <v>-301.49804999999998</v>
      </c>
      <c r="CP193" s="2">
        <f>[11]testrun_macd_12_26_same_time_fo!CE24</f>
        <v>306.79590000000002</v>
      </c>
      <c r="CQ193" s="2">
        <f>[11]testrun_macd_12_26_same_time_fo!CF24</f>
        <v>189.99805000000001</v>
      </c>
      <c r="CR193" s="2">
        <f>[11]testrun_macd_12_26_same_time_fo!CG24</f>
        <v>475.40429999999998</v>
      </c>
      <c r="CS193" s="2">
        <f>[11]testrun_macd_12_26_same_time_fo!CH24</f>
        <v>-511.10253999999998</v>
      </c>
      <c r="CT193" s="2">
        <f>[11]testrun_macd_12_26_same_time_fo!CI24</f>
        <v>566.20410000000004</v>
      </c>
      <c r="CU193" s="2">
        <f>[11]testrun_macd_12_26_same_time_fo!CJ24</f>
        <v>167.60254</v>
      </c>
      <c r="CV193" s="2">
        <f>[11]testrun_macd_12_26_same_time_fo!CK24</f>
        <v>-95.398439999999994</v>
      </c>
      <c r="CW193" s="2">
        <f>[11]testrun_macd_12_26_same_time_fo!CL24</f>
        <v>294.49901999999997</v>
      </c>
      <c r="CX193" s="2">
        <f>[11]testrun_macd_12_26_same_time_fo!CM24</f>
        <v>-331.49610000000001</v>
      </c>
      <c r="CY193" s="2">
        <f>[11]testrun_macd_12_26_same_time_fo!CN24</f>
        <v>82.706055000000006</v>
      </c>
      <c r="CZ193" s="2">
        <f>[11]testrun_macd_12_26_same_time_fo!CO24</f>
        <v>574.59960000000001</v>
      </c>
      <c r="DA193" s="2">
        <f>[11]testrun_macd_12_26_same_time_fo!CP24</f>
        <v>-82.236329999999995</v>
      </c>
      <c r="DB193" s="2">
        <f>[11]testrun_macd_12_26_same_time_fo!CQ24</f>
        <v>138.69824</v>
      </c>
      <c r="DC193" s="2">
        <f>[11]testrun_macd_12_26_same_time_fo!CR24</f>
        <v>211.40136999999999</v>
      </c>
      <c r="DD193" s="2">
        <f>[11]testrun_macd_12_26_same_time_fo!CS24</f>
        <v>-100.64258</v>
      </c>
      <c r="DE193" s="2">
        <f>[11]testrun_macd_12_26_same_time_fo!CT24</f>
        <v>-377.15039999999999</v>
      </c>
      <c r="DF193" s="2">
        <f>[11]testrun_macd_12_26_same_time_fo!CU24</f>
        <v>-104.70117</v>
      </c>
      <c r="DG193" s="2">
        <f>[11]testrun_macd_12_26_same_time_fo!CV24</f>
        <v>154.85156000000001</v>
      </c>
      <c r="DH193" s="2">
        <f>[11]testrun_macd_12_26_same_time_fo!CW24</f>
        <v>-313.15039999999999</v>
      </c>
      <c r="DI193" s="2">
        <f>[11]testrun_macd_12_26_same_time_fo!CX24</f>
        <v>64.005859999999998</v>
      </c>
      <c r="DJ193" s="2">
        <f>[11]testrun_macd_12_26_same_time_fo!CY24</f>
        <v>-399.70312000000001</v>
      </c>
      <c r="DK193" s="2">
        <f>[11]testrun_macd_12_26_same_time_fo!CZ24</f>
        <v>-43.350586</v>
      </c>
      <c r="DL193" s="2">
        <f>[11]testrun_macd_12_26_same_time_fo!DA24</f>
        <v>333.80369999999999</v>
      </c>
      <c r="DM193" s="2">
        <f>[11]testrun_macd_12_26_same_time_fo!DB24</f>
        <v>-6.8505859999999998</v>
      </c>
    </row>
    <row r="194" spans="1:117" x14ac:dyDescent="0.3">
      <c r="A194" t="s">
        <v>18</v>
      </c>
      <c r="B194" s="1" t="s">
        <v>2</v>
      </c>
      <c r="C194" t="s">
        <v>5</v>
      </c>
      <c r="D194" s="2">
        <f t="shared" ref="D194:D257" si="3">SUM(L194:DZ194)</f>
        <v>57674.945030000003</v>
      </c>
      <c r="E194">
        <f>COUNT(L196:DZ196)</f>
        <v>106</v>
      </c>
      <c r="F194" s="5">
        <f>COUNTIF(L196:DZ196,"&gt;0")</f>
        <v>62</v>
      </c>
      <c r="G194" s="6">
        <f>100 *F194/E194</f>
        <v>58.490566037735846</v>
      </c>
      <c r="H194" s="7"/>
      <c r="I194" s="7"/>
      <c r="J194" s="7"/>
      <c r="K194" s="7"/>
      <c r="L194" s="2">
        <f>[11]testrun_macd_12_26_same_time_fo!A28</f>
        <v>480.30029999999999</v>
      </c>
      <c r="M194" s="2">
        <f>[11]testrun_macd_12_26_same_time_fo!B28</f>
        <v>509.60059999999999</v>
      </c>
      <c r="N194" s="2">
        <f>[11]testrun_macd_12_26_same_time_fo!C28</f>
        <v>484.40039999999999</v>
      </c>
      <c r="O194" s="2">
        <f>[11]testrun_macd_12_26_same_time_fo!D28</f>
        <v>398.80029999999999</v>
      </c>
      <c r="P194" s="2">
        <f>[11]testrun_macd_12_26_same_time_fo!E28</f>
        <v>521.39940000000001</v>
      </c>
      <c r="Q194" s="2">
        <f>[11]testrun_macd_12_26_same_time_fo!F28</f>
        <v>497.2002</v>
      </c>
      <c r="R194" s="2">
        <f>[11]testrun_macd_12_26_same_time_fo!G28</f>
        <v>284.24950000000001</v>
      </c>
      <c r="S194" s="2">
        <f>[11]testrun_macd_12_26_same_time_fo!H28</f>
        <v>471.2002</v>
      </c>
      <c r="T194" s="2">
        <f>[11]testrun_macd_12_26_same_time_fo!I28</f>
        <v>955.29930000000002</v>
      </c>
      <c r="U194" s="2">
        <f>[11]testrun_macd_12_26_same_time_fo!J28</f>
        <v>645.54930000000002</v>
      </c>
      <c r="V194" s="2">
        <f>[11]testrun_macd_12_26_same_time_fo!K28</f>
        <v>477.30126999999999</v>
      </c>
      <c r="W194" s="2">
        <f>[11]testrun_macd_12_26_same_time_fo!L28</f>
        <v>463.75146000000001</v>
      </c>
      <c r="X194" s="2">
        <f>[11]testrun_macd_12_26_same_time_fo!M28</f>
        <v>396.44970000000001</v>
      </c>
      <c r="Y194" s="2">
        <f>[11]testrun_macd_12_26_same_time_fo!N28</f>
        <v>336.74901999999997</v>
      </c>
      <c r="Z194" s="2">
        <f>[11]testrun_macd_12_26_same_time_fo!O28</f>
        <v>414.89940000000001</v>
      </c>
      <c r="AA194" s="2">
        <f>[11]testrun_macd_12_26_same_time_fo!P28</f>
        <v>570.6499</v>
      </c>
      <c r="AB194" s="2">
        <f>[11]testrun_macd_12_26_same_time_fo!Q28</f>
        <v>640.84960000000001</v>
      </c>
      <c r="AC194" s="2">
        <f>[11]testrun_macd_12_26_same_time_fo!R28</f>
        <v>281.6499</v>
      </c>
      <c r="AD194" s="2">
        <f>[11]testrun_macd_12_26_same_time_fo!S28</f>
        <v>332.24950000000001</v>
      </c>
      <c r="AE194" s="2">
        <f>[11]testrun_macd_12_26_same_time_fo!T28</f>
        <v>267.69922000000003</v>
      </c>
      <c r="AF194" s="2">
        <f>[11]testrun_macd_12_26_same_time_fo!U28</f>
        <v>219.65038999999999</v>
      </c>
      <c r="AG194" s="2">
        <f>[11]testrun_macd_12_26_same_time_fo!V28</f>
        <v>194.9502</v>
      </c>
      <c r="AH194" s="2">
        <f>[11]testrun_macd_12_26_same_time_fo!W28</f>
        <v>321.50098000000003</v>
      </c>
      <c r="AI194" s="2">
        <f>[11]testrun_macd_12_26_same_time_fo!X28</f>
        <v>137.95068000000001</v>
      </c>
      <c r="AJ194" s="2">
        <f>[11]testrun_macd_12_26_same_time_fo!Y28</f>
        <v>121.25098</v>
      </c>
      <c r="AK194" s="2">
        <f>[11]testrun_macd_12_26_same_time_fo!Z28</f>
        <v>305.74950000000001</v>
      </c>
      <c r="AL194" s="2">
        <f>[11]testrun_macd_12_26_same_time_fo!AA28</f>
        <v>469.5498</v>
      </c>
      <c r="AM194" s="2">
        <f>[11]testrun_macd_12_26_same_time_fo!AB28</f>
        <v>599.15039999999999</v>
      </c>
      <c r="AN194" s="2">
        <f>[11]testrun_macd_12_26_same_time_fo!AC28</f>
        <v>518.0498</v>
      </c>
      <c r="AO194" s="2">
        <f>[11]testrun_macd_12_26_same_time_fo!AD28</f>
        <v>328.34960000000001</v>
      </c>
      <c r="AP194" s="2">
        <f>[11]testrun_macd_12_26_same_time_fo!AE28</f>
        <v>930.99900000000002</v>
      </c>
      <c r="AQ194" s="2">
        <f>[11]testrun_macd_12_26_same_time_fo!AF28</f>
        <v>901.05129999999997</v>
      </c>
      <c r="AR194" s="2">
        <f>[11]testrun_macd_12_26_same_time_fo!AG28</f>
        <v>724.44970000000001</v>
      </c>
      <c r="AS194" s="2">
        <f>[11]testrun_macd_12_26_same_time_fo!AH28</f>
        <v>584.69970000000001</v>
      </c>
      <c r="AT194" s="2">
        <f>[11]testrun_macd_12_26_same_time_fo!AI28</f>
        <v>462.49950000000001</v>
      </c>
      <c r="AU194" s="2">
        <f>[11]testrun_macd_12_26_same_time_fo!AJ28</f>
        <v>233.50049000000001</v>
      </c>
      <c r="AV194" s="2">
        <f>[11]testrun_macd_12_26_same_time_fo!AK28</f>
        <v>285.15039999999999</v>
      </c>
      <c r="AW194" s="2">
        <f>[11]testrun_macd_12_26_same_time_fo!AL28</f>
        <v>316.04932000000002</v>
      </c>
      <c r="AX194" s="2">
        <f>[11]testrun_macd_12_26_same_time_fo!AM28</f>
        <v>489.1001</v>
      </c>
      <c r="AY194" s="2">
        <f>[11]testrun_macd_12_26_same_time_fo!AN28</f>
        <v>341.9502</v>
      </c>
      <c r="AZ194" s="2">
        <f>[11]testrun_macd_12_26_same_time_fo!AO28</f>
        <v>546.39890000000003</v>
      </c>
      <c r="BA194" s="2">
        <f>[11]testrun_macd_12_26_same_time_fo!AP28</f>
        <v>604.19970000000001</v>
      </c>
      <c r="BB194" s="2">
        <f>[11]testrun_macd_12_26_same_time_fo!AQ28</f>
        <v>600.79930000000002</v>
      </c>
      <c r="BC194" s="2">
        <f>[11]testrun_macd_12_26_same_time_fo!AR28</f>
        <v>473.50049999999999</v>
      </c>
      <c r="BD194" s="2">
        <f>[11]testrun_macd_12_26_same_time_fo!AS28</f>
        <v>587.80079999999998</v>
      </c>
      <c r="BE194" s="2">
        <f>[11]testrun_macd_12_26_same_time_fo!AT28</f>
        <v>533.39940000000001</v>
      </c>
      <c r="BF194" s="2">
        <f>[11]testrun_macd_12_26_same_time_fo!AU28</f>
        <v>414.20312000000001</v>
      </c>
      <c r="BG194" s="2">
        <f>[11]testrun_macd_12_26_same_time_fo!AV28</f>
        <v>699.00194999999997</v>
      </c>
      <c r="BH194" s="2">
        <f>[11]testrun_macd_12_26_same_time_fo!AW28</f>
        <v>751.45119999999997</v>
      </c>
      <c r="BI194" s="2">
        <f>[11]testrun_macd_12_26_same_time_fo!AX28</f>
        <v>450.34960000000001</v>
      </c>
      <c r="BJ194" s="2">
        <f>[11]testrun_macd_12_26_same_time_fo!AY28</f>
        <v>691.05079999999998</v>
      </c>
      <c r="BK194" s="2">
        <f>[11]testrun_macd_12_26_same_time_fo!AZ28</f>
        <v>326.84960000000001</v>
      </c>
      <c r="BL194" s="2">
        <f>[11]testrun_macd_12_26_same_time_fo!BA28</f>
        <v>944.9502</v>
      </c>
      <c r="BM194" s="2">
        <f>[11]testrun_macd_12_26_same_time_fo!BB28</f>
        <v>874.09960000000001</v>
      </c>
      <c r="BN194" s="2">
        <f>[11]testrun_macd_12_26_same_time_fo!BC28</f>
        <v>735.10155999999995</v>
      </c>
      <c r="BO194" s="2">
        <f>[11]testrun_macd_12_26_same_time_fo!BD28</f>
        <v>665.54930000000002</v>
      </c>
      <c r="BP194" s="2">
        <f>[11]testrun_macd_12_26_same_time_fo!BE28</f>
        <v>569.1001</v>
      </c>
      <c r="BQ194" s="2">
        <f>[11]testrun_macd_12_26_same_time_fo!BF28</f>
        <v>408.19873000000001</v>
      </c>
      <c r="BR194" s="2">
        <f>[11]testrun_macd_12_26_same_time_fo!BG28</f>
        <v>325</v>
      </c>
      <c r="BS194" s="2">
        <f>[11]testrun_macd_12_26_same_time_fo!BH28</f>
        <v>361.7002</v>
      </c>
      <c r="BT194" s="2">
        <f>[11]testrun_macd_12_26_same_time_fo!BI28</f>
        <v>420.39940000000001</v>
      </c>
      <c r="BU194" s="2">
        <f>[11]testrun_macd_12_26_same_time_fo!BJ28</f>
        <v>1230.0503000000001</v>
      </c>
      <c r="BV194" s="2">
        <f>[11]testrun_macd_12_26_same_time_fo!BK28</f>
        <v>704.69920000000002</v>
      </c>
      <c r="BW194" s="2">
        <f>[11]testrun_macd_12_26_same_time_fo!BL28</f>
        <v>474.75</v>
      </c>
      <c r="BX194" s="2">
        <f>[11]testrun_macd_12_26_same_time_fo!BM28</f>
        <v>710.0498</v>
      </c>
      <c r="BY194" s="2">
        <f>[11]testrun_macd_12_26_same_time_fo!BN28</f>
        <v>376.4502</v>
      </c>
      <c r="BZ194" s="2">
        <f>[11]testrun_macd_12_26_same_time_fo!BO28</f>
        <v>344.34960000000001</v>
      </c>
      <c r="CA194" s="2">
        <f>[11]testrun_macd_12_26_same_time_fo!BP28</f>
        <v>790.30079999999998</v>
      </c>
      <c r="CB194" s="2">
        <f>[11]testrun_macd_12_26_same_time_fo!BQ28</f>
        <v>375.70116999999999</v>
      </c>
      <c r="CC194" s="2">
        <f>[11]testrun_macd_12_26_same_time_fo!BR28</f>
        <v>355.80077999999997</v>
      </c>
      <c r="CD194" s="2">
        <f>[11]testrun_macd_12_26_same_time_fo!BS28</f>
        <v>799.64890000000003</v>
      </c>
      <c r="CE194" s="2">
        <f>[11]testrun_macd_12_26_same_time_fo!BT28</f>
        <v>566.54930000000002</v>
      </c>
      <c r="CF194" s="2">
        <f>[11]testrun_macd_12_26_same_time_fo!BU28</f>
        <v>455.89940000000001</v>
      </c>
      <c r="CG194" s="2">
        <f>[11]testrun_macd_12_26_same_time_fo!BV28</f>
        <v>398.74901999999997</v>
      </c>
      <c r="CH194" s="2">
        <f>[11]testrun_macd_12_26_same_time_fo!BW28</f>
        <v>425.34960000000001</v>
      </c>
      <c r="CI194" s="2">
        <f>[11]testrun_macd_12_26_same_time_fo!BX28</f>
        <v>413.15136999999999</v>
      </c>
      <c r="CJ194" s="2">
        <f>[11]testrun_macd_12_26_same_time_fo!BY28</f>
        <v>443.14746000000002</v>
      </c>
      <c r="CK194" s="2">
        <f>[11]testrun_macd_12_26_same_time_fo!BZ28</f>
        <v>283.20215000000002</v>
      </c>
      <c r="CL194" s="2">
        <f>[11]testrun_macd_12_26_same_time_fo!CA28</f>
        <v>359.30077999999997</v>
      </c>
      <c r="CM194" s="2">
        <f>[11]testrun_macd_12_26_same_time_fo!CB28</f>
        <v>750.19727</v>
      </c>
      <c r="CN194" s="2">
        <f>[11]testrun_macd_12_26_same_time_fo!CC28</f>
        <v>387.99901999999997</v>
      </c>
      <c r="CO194" s="2">
        <f>[11]testrun_macd_12_26_same_time_fo!CD28</f>
        <v>283.5498</v>
      </c>
      <c r="CP194" s="2">
        <f>[11]testrun_macd_12_26_same_time_fo!CE28</f>
        <v>342.7998</v>
      </c>
      <c r="CQ194" s="2">
        <f>[11]testrun_macd_12_26_same_time_fo!CF28</f>
        <v>449.7002</v>
      </c>
      <c r="CR194" s="2">
        <f>[11]testrun_macd_12_26_same_time_fo!CG28</f>
        <v>639.7002</v>
      </c>
      <c r="CS194" s="2">
        <f>[11]testrun_macd_12_26_same_time_fo!CH28</f>
        <v>1011.7998</v>
      </c>
      <c r="CT194" s="2">
        <f>[11]testrun_macd_12_26_same_time_fo!CI28</f>
        <v>1049.499</v>
      </c>
      <c r="CU194" s="2">
        <f>[11]testrun_macd_12_26_same_time_fo!CJ28</f>
        <v>288.69922000000003</v>
      </c>
      <c r="CV194" s="2">
        <f>[11]testrun_macd_12_26_same_time_fo!CK28</f>
        <v>725.40137000000004</v>
      </c>
      <c r="CW194" s="2">
        <f>[11]testrun_macd_12_26_same_time_fo!CL28</f>
        <v>740.39940000000001</v>
      </c>
      <c r="CX194" s="2">
        <f>[11]testrun_macd_12_26_same_time_fo!CM28</f>
        <v>437.10059999999999</v>
      </c>
      <c r="CY194" s="2">
        <f>[11]testrun_macd_12_26_same_time_fo!CN28</f>
        <v>342.29883000000001</v>
      </c>
      <c r="CZ194" s="2">
        <f>[11]testrun_macd_12_26_same_time_fo!CO28</f>
        <v>630.59960000000001</v>
      </c>
      <c r="DA194" s="2">
        <f>[11]testrun_macd_12_26_same_time_fo!CP28</f>
        <v>992.40137000000004</v>
      </c>
      <c r="DB194" s="2">
        <f>[11]testrun_macd_12_26_same_time_fo!CQ28</f>
        <v>564.74805000000003</v>
      </c>
      <c r="DC194" s="2">
        <f>[11]testrun_macd_12_26_same_time_fo!CR28</f>
        <v>974.84960000000001</v>
      </c>
      <c r="DD194" s="2">
        <f>[11]testrun_macd_12_26_same_time_fo!CS28</f>
        <v>708.40039999999999</v>
      </c>
      <c r="DE194" s="2">
        <f>[11]testrun_macd_12_26_same_time_fo!CT28</f>
        <v>580.49900000000002</v>
      </c>
      <c r="DF194" s="2">
        <f>[11]testrun_macd_12_26_same_time_fo!CU28</f>
        <v>659.69920000000002</v>
      </c>
      <c r="DG194" s="2">
        <f>[11]testrun_macd_12_26_same_time_fo!CV28</f>
        <v>560.0498</v>
      </c>
      <c r="DH194" s="2">
        <f>[11]testrun_macd_12_26_same_time_fo!CW28</f>
        <v>1209.3018</v>
      </c>
      <c r="DI194" s="2">
        <f>[11]testrun_macd_12_26_same_time_fo!CX28</f>
        <v>626.79880000000003</v>
      </c>
      <c r="DJ194" s="2">
        <f>[11]testrun_macd_12_26_same_time_fo!CY28</f>
        <v>868.34960000000001</v>
      </c>
      <c r="DK194" s="2">
        <f>[11]testrun_macd_12_26_same_time_fo!CZ28</f>
        <v>891.34960000000001</v>
      </c>
      <c r="DL194" s="2">
        <f>[11]testrun_macd_12_26_same_time_fo!DA28</f>
        <v>966.99900000000002</v>
      </c>
      <c r="DM194" s="2">
        <f>[11]testrun_macd_12_26_same_time_fo!DB28</f>
        <v>585.65039999999999</v>
      </c>
    </row>
    <row r="195" spans="1:117" x14ac:dyDescent="0.3">
      <c r="A195" t="s">
        <v>18</v>
      </c>
      <c r="B195" s="1" t="s">
        <v>2</v>
      </c>
      <c r="C195" t="s">
        <v>6</v>
      </c>
      <c r="D195" s="2">
        <f t="shared" si="3"/>
        <v>-49856.33988</v>
      </c>
      <c r="F195" s="5"/>
      <c r="G195" s="7"/>
      <c r="H195" s="7"/>
      <c r="I195" s="7"/>
      <c r="J195" s="7"/>
      <c r="K195" s="7"/>
      <c r="L195" s="2">
        <f>[11]testrun_macd_12_26_same_time_fo!A29</f>
        <v>-480.99950000000001</v>
      </c>
      <c r="M195" s="2">
        <f>[11]testrun_macd_12_26_same_time_fo!B29</f>
        <v>-587.94870000000003</v>
      </c>
      <c r="N195" s="2">
        <f>[11]testrun_macd_12_26_same_time_fo!C29</f>
        <v>-644.89890000000003</v>
      </c>
      <c r="O195" s="2">
        <f>[11]testrun_macd_12_26_same_time_fo!D29</f>
        <v>-236.0498</v>
      </c>
      <c r="P195" s="2">
        <f>[11]testrun_macd_12_26_same_time_fo!E29</f>
        <v>-520.49950000000001</v>
      </c>
      <c r="Q195" s="2">
        <f>[11]testrun_macd_12_26_same_time_fo!F29</f>
        <v>-202.04931999999999</v>
      </c>
      <c r="R195" s="2">
        <f>[11]testrun_macd_12_26_same_time_fo!G29</f>
        <v>-373.84960000000001</v>
      </c>
      <c r="S195" s="2">
        <f>[11]testrun_macd_12_26_same_time_fo!H29</f>
        <v>-604.49950000000001</v>
      </c>
      <c r="T195" s="2">
        <f>[11]testrun_macd_12_26_same_time_fo!I29</f>
        <v>-527.45069999999998</v>
      </c>
      <c r="U195" s="2">
        <f>[11]testrun_macd_12_26_same_time_fo!J29</f>
        <v>-503.65039999999999</v>
      </c>
      <c r="V195" s="2">
        <f>[11]testrun_macd_12_26_same_time_fo!K29</f>
        <v>-484.19873000000001</v>
      </c>
      <c r="W195" s="2">
        <f>[11]testrun_macd_12_26_same_time_fo!L29</f>
        <v>-624.79834000000005</v>
      </c>
      <c r="X195" s="2">
        <f>[11]testrun_macd_12_26_same_time_fo!M29</f>
        <v>-316.00049999999999</v>
      </c>
      <c r="Y195" s="2">
        <f>[11]testrun_macd_12_26_same_time_fo!N29</f>
        <v>-474.05077999999997</v>
      </c>
      <c r="Z195" s="2">
        <f>[11]testrun_macd_12_26_same_time_fo!O29</f>
        <v>-415.90039999999999</v>
      </c>
      <c r="AA195" s="2">
        <f>[11]testrun_macd_12_26_same_time_fo!P29</f>
        <v>-294.55029999999999</v>
      </c>
      <c r="AB195" s="2">
        <f>[11]testrun_macd_12_26_same_time_fo!Q29</f>
        <v>-362.3999</v>
      </c>
      <c r="AC195" s="2">
        <f>[11]testrun_macd_12_26_same_time_fo!R29</f>
        <v>-639.25</v>
      </c>
      <c r="AD195" s="2">
        <f>[11]testrun_macd_12_26_same_time_fo!S29</f>
        <v>-459.1001</v>
      </c>
      <c r="AE195" s="2">
        <f>[11]testrun_macd_12_26_same_time_fo!T29</f>
        <v>-240.80126999999999</v>
      </c>
      <c r="AF195" s="2">
        <f>[11]testrun_macd_12_26_same_time_fo!U29</f>
        <v>-453.1001</v>
      </c>
      <c r="AG195" s="2">
        <f>[11]testrun_macd_12_26_same_time_fo!V29</f>
        <v>-279.25</v>
      </c>
      <c r="AH195" s="2">
        <f>[11]testrun_macd_12_26_same_time_fo!W29</f>
        <v>-374.44922000000003</v>
      </c>
      <c r="AI195" s="2">
        <f>[11]testrun_macd_12_26_same_time_fo!X29</f>
        <v>-366.49950000000001</v>
      </c>
      <c r="AJ195" s="2">
        <f>[11]testrun_macd_12_26_same_time_fo!Y29</f>
        <v>-391.60106999999999</v>
      </c>
      <c r="AK195" s="2">
        <f>[11]testrun_macd_12_26_same_time_fo!Z29</f>
        <v>-169.30029999999999</v>
      </c>
      <c r="AL195" s="2">
        <f>[11]testrun_macd_12_26_same_time_fo!AA29</f>
        <v>-264.89893000000001</v>
      </c>
      <c r="AM195" s="2">
        <f>[11]testrun_macd_12_26_same_time_fo!AB29</f>
        <v>-233.3999</v>
      </c>
      <c r="AN195" s="2">
        <f>[11]testrun_macd_12_26_same_time_fo!AC29</f>
        <v>-457.7998</v>
      </c>
      <c r="AO195" s="2">
        <f>[11]testrun_macd_12_26_same_time_fo!AD29</f>
        <v>-602.45119999999997</v>
      </c>
      <c r="AP195" s="2">
        <f>[11]testrun_macd_12_26_same_time_fo!AE29</f>
        <v>-385.69970000000001</v>
      </c>
      <c r="AQ195" s="2">
        <f>[11]testrun_macd_12_26_same_time_fo!AF29</f>
        <v>-496.59863000000001</v>
      </c>
      <c r="AR195" s="2">
        <f>[11]testrun_macd_12_26_same_time_fo!AG29</f>
        <v>-668.05079999999998</v>
      </c>
      <c r="AS195" s="2">
        <f>[11]testrun_macd_12_26_same_time_fo!AH29</f>
        <v>-464.99853999999999</v>
      </c>
      <c r="AT195" s="2">
        <f>[11]testrun_macd_12_26_same_time_fo!AI29</f>
        <v>-559.94970000000001</v>
      </c>
      <c r="AU195" s="2">
        <f>[11]testrun_macd_12_26_same_time_fo!AJ29</f>
        <v>-601.14844000000005</v>
      </c>
      <c r="AV195" s="2">
        <f>[11]testrun_macd_12_26_same_time_fo!AK29</f>
        <v>-523.25049999999999</v>
      </c>
      <c r="AW195" s="2">
        <f>[11]testrun_macd_12_26_same_time_fo!AL29</f>
        <v>-225.30126999999999</v>
      </c>
      <c r="AX195" s="2">
        <f>[11]testrun_macd_12_26_same_time_fo!AM29</f>
        <v>-197.64843999999999</v>
      </c>
      <c r="AY195" s="2">
        <f>[11]testrun_macd_12_26_same_time_fo!AN29</f>
        <v>-602.69824000000006</v>
      </c>
      <c r="AZ195" s="2">
        <f>[11]testrun_macd_12_26_same_time_fo!AO29</f>
        <v>-1033.2515000000001</v>
      </c>
      <c r="BA195" s="2">
        <f>[11]testrun_macd_12_26_same_time_fo!AP29</f>
        <v>-226.64940999999999</v>
      </c>
      <c r="BB195" s="2">
        <f>[11]testrun_macd_12_26_same_time_fo!AQ29</f>
        <v>-411.25049999999999</v>
      </c>
      <c r="BC195" s="2">
        <f>[11]testrun_macd_12_26_same_time_fo!AR29</f>
        <v>-251.99950999999999</v>
      </c>
      <c r="BD195" s="2">
        <f>[11]testrun_macd_12_26_same_time_fo!AS29</f>
        <v>-308.79932000000002</v>
      </c>
      <c r="BE195" s="2">
        <f>[11]testrun_macd_12_26_same_time_fo!AT29</f>
        <v>-227.69970000000001</v>
      </c>
      <c r="BF195" s="2">
        <f>[11]testrun_macd_12_26_same_time_fo!AU29</f>
        <v>-212.5498</v>
      </c>
      <c r="BG195" s="2">
        <f>[11]testrun_macd_12_26_same_time_fo!AV29</f>
        <v>-528.94824000000006</v>
      </c>
      <c r="BH195" s="2">
        <f>[11]testrun_macd_12_26_same_time_fo!AW29</f>
        <v>-541.59960000000001</v>
      </c>
      <c r="BI195" s="2">
        <f>[11]testrun_macd_12_26_same_time_fo!AX29</f>
        <v>-715.14844000000005</v>
      </c>
      <c r="BJ195" s="2">
        <f>[11]testrun_macd_12_26_same_time_fo!AY29</f>
        <v>-414.34766000000002</v>
      </c>
      <c r="BK195" s="2">
        <f>[11]testrun_macd_12_26_same_time_fo!AZ29</f>
        <v>-958.85059999999999</v>
      </c>
      <c r="BL195" s="2">
        <f>[11]testrun_macd_12_26_same_time_fo!BA29</f>
        <v>-369.24804999999998</v>
      </c>
      <c r="BM195" s="2">
        <f>[11]testrun_macd_12_26_same_time_fo!BB29</f>
        <v>-609.7002</v>
      </c>
      <c r="BN195" s="2">
        <f>[11]testrun_macd_12_26_same_time_fo!BC29</f>
        <v>-242.99902</v>
      </c>
      <c r="BO195" s="2">
        <f>[11]testrun_macd_12_26_same_time_fo!BD29</f>
        <v>-739.15137000000004</v>
      </c>
      <c r="BP195" s="2">
        <f>[11]testrun_macd_12_26_same_time_fo!BE29</f>
        <v>-819.84910000000002</v>
      </c>
      <c r="BQ195" s="2">
        <f>[11]testrun_macd_12_26_same_time_fo!BF29</f>
        <v>-553.20165999999995</v>
      </c>
      <c r="BR195" s="2">
        <f>[11]testrun_macd_12_26_same_time_fo!BG29</f>
        <v>-224.20068000000001</v>
      </c>
      <c r="BS195" s="2">
        <f>[11]testrun_macd_12_26_same_time_fo!BH29</f>
        <v>-362.2002</v>
      </c>
      <c r="BT195" s="2">
        <f>[11]testrun_macd_12_26_same_time_fo!BI29</f>
        <v>-783.0498</v>
      </c>
      <c r="BU195" s="2">
        <f>[11]testrun_macd_12_26_same_time_fo!BJ29</f>
        <v>-176.95068000000001</v>
      </c>
      <c r="BV195" s="2">
        <f>[11]testrun_macd_12_26_same_time_fo!BK29</f>
        <v>-394.25</v>
      </c>
      <c r="BW195" s="2">
        <f>[11]testrun_macd_12_26_same_time_fo!BL29</f>
        <v>-245.15038999999999</v>
      </c>
      <c r="BX195" s="2">
        <f>[11]testrun_macd_12_26_same_time_fo!BM29</f>
        <v>-439.69970000000001</v>
      </c>
      <c r="BY195" s="2">
        <f>[11]testrun_macd_12_26_same_time_fo!BN29</f>
        <v>-671.79930000000002</v>
      </c>
      <c r="BZ195" s="2">
        <f>[11]testrun_macd_12_26_same_time_fo!BO29</f>
        <v>-329.14843999999999</v>
      </c>
      <c r="CA195" s="2">
        <f>[11]testrun_macd_12_26_same_time_fo!BP29</f>
        <v>-129.95116999999999</v>
      </c>
      <c r="CB195" s="2">
        <f>[11]testrun_macd_12_26_same_time_fo!BQ29</f>
        <v>-473.70116999999999</v>
      </c>
      <c r="CC195" s="2">
        <f>[11]testrun_macd_12_26_same_time_fo!BR29</f>
        <v>-309.75</v>
      </c>
      <c r="CD195" s="2">
        <f>[11]testrun_macd_12_26_same_time_fo!BS29</f>
        <v>-462.65186</v>
      </c>
      <c r="CE195" s="2">
        <f>[11]testrun_macd_12_26_same_time_fo!BT29</f>
        <v>-399.80029999999999</v>
      </c>
      <c r="CF195" s="2">
        <f>[11]testrun_macd_12_26_same_time_fo!BU29</f>
        <v>-237.60059000000001</v>
      </c>
      <c r="CG195" s="2">
        <f>[11]testrun_macd_12_26_same_time_fo!BV29</f>
        <v>-403.54883000000001</v>
      </c>
      <c r="CH195" s="2">
        <f>[11]testrun_macd_12_26_same_time_fo!BW29</f>
        <v>-214.34863000000001</v>
      </c>
      <c r="CI195" s="2">
        <f>[11]testrun_macd_12_26_same_time_fo!BX29</f>
        <v>-219.2002</v>
      </c>
      <c r="CJ195" s="2">
        <f>[11]testrun_macd_12_26_same_time_fo!BY29</f>
        <v>-380.80273</v>
      </c>
      <c r="CK195" s="2">
        <f>[11]testrun_macd_12_26_same_time_fo!BZ29</f>
        <v>-120.25194999999999</v>
      </c>
      <c r="CL195" s="2">
        <f>[11]testrun_macd_12_26_same_time_fo!CA29</f>
        <v>-420.60059999999999</v>
      </c>
      <c r="CM195" s="2">
        <f>[11]testrun_macd_12_26_same_time_fo!CB29</f>
        <v>-241.35352</v>
      </c>
      <c r="CN195" s="2">
        <f>[11]testrun_macd_12_26_same_time_fo!CC29</f>
        <v>-352.44922000000003</v>
      </c>
      <c r="CO195" s="2">
        <f>[11]testrun_macd_12_26_same_time_fo!CD29</f>
        <v>-517.75</v>
      </c>
      <c r="CP195" s="2">
        <f>[11]testrun_macd_12_26_same_time_fo!CE29</f>
        <v>-523.09862999999996</v>
      </c>
      <c r="CQ195" s="2">
        <f>[11]testrun_macd_12_26_same_time_fo!CF29</f>
        <v>-575.50099999999998</v>
      </c>
      <c r="CR195" s="2">
        <f>[11]testrun_macd_12_26_same_time_fo!CG29</f>
        <v>-262.59960000000001</v>
      </c>
      <c r="CS195" s="2">
        <f>[11]testrun_macd_12_26_same_time_fo!CH29</f>
        <v>-776.49900000000002</v>
      </c>
      <c r="CT195" s="2">
        <f>[11]testrun_macd_12_26_same_time_fo!CI29</f>
        <v>-347.90136999999999</v>
      </c>
      <c r="CU195" s="2">
        <f>[11]testrun_macd_12_26_same_time_fo!CJ29</f>
        <v>-459.60059999999999</v>
      </c>
      <c r="CV195" s="2">
        <f>[11]testrun_macd_12_26_same_time_fo!CK29</f>
        <v>-297.39843999999999</v>
      </c>
      <c r="CW195" s="2">
        <f>[11]testrun_macd_12_26_same_time_fo!CL29</f>
        <v>-265.80077999999997</v>
      </c>
      <c r="CX195" s="2">
        <f>[11]testrun_macd_12_26_same_time_fo!CM29</f>
        <v>-533.39940000000001</v>
      </c>
      <c r="CY195" s="2">
        <f>[11]testrun_macd_12_26_same_time_fo!CN29</f>
        <v>-484.20215000000002</v>
      </c>
      <c r="CZ195" s="2">
        <f>[11]testrun_macd_12_26_same_time_fo!CO29</f>
        <v>-823.79785000000004</v>
      </c>
      <c r="DA195" s="2">
        <f>[11]testrun_macd_12_26_same_time_fo!CP29</f>
        <v>-1476.2979</v>
      </c>
      <c r="DB195" s="2">
        <f>[11]testrun_macd_12_26_same_time_fo!CQ29</f>
        <v>-759.10155999999995</v>
      </c>
      <c r="DC195" s="2">
        <f>[11]testrun_macd_12_26_same_time_fo!CR29</f>
        <v>-587.94824000000006</v>
      </c>
      <c r="DD195" s="2">
        <f>[11]testrun_macd_12_26_same_time_fo!CS29</f>
        <v>-440.39843999999999</v>
      </c>
      <c r="DE195" s="2">
        <f>[11]testrun_macd_12_26_same_time_fo!CT29</f>
        <v>-1212.3984</v>
      </c>
      <c r="DF195" s="2">
        <f>[11]testrun_macd_12_26_same_time_fo!CU29</f>
        <v>-388.15039999999999</v>
      </c>
      <c r="DG195" s="2">
        <f>[11]testrun_macd_12_26_same_time_fo!CV29</f>
        <v>-485.69922000000003</v>
      </c>
      <c r="DH195" s="2">
        <f>[11]testrun_macd_12_26_same_time_fo!CW29</f>
        <v>-525.14940000000001</v>
      </c>
      <c r="DI195" s="2">
        <f>[11]testrun_macd_12_26_same_time_fo!CX29</f>
        <v>-410.45116999999999</v>
      </c>
      <c r="DJ195" s="2">
        <f>[11]testrun_macd_12_26_same_time_fo!CY29</f>
        <v>-771.60059999999999</v>
      </c>
      <c r="DK195" s="2">
        <f>[11]testrun_macd_12_26_same_time_fo!CZ29</f>
        <v>-871.00099999999998</v>
      </c>
      <c r="DL195" s="2">
        <f>[11]testrun_macd_12_26_same_time_fo!DA29</f>
        <v>-828.90137000000004</v>
      </c>
      <c r="DM195" s="2">
        <f>[11]testrun_macd_12_26_same_time_fo!DB29</f>
        <v>-762.94920000000002</v>
      </c>
    </row>
    <row r="196" spans="1:117" x14ac:dyDescent="0.3">
      <c r="A196" t="s">
        <v>18</v>
      </c>
      <c r="B196" s="1" t="s">
        <v>2</v>
      </c>
      <c r="C196" t="s">
        <v>7</v>
      </c>
      <c r="D196" s="2">
        <f t="shared" si="3"/>
        <v>7818.6054022899998</v>
      </c>
      <c r="G196" s="6">
        <f>100*D196/D194</f>
        <v>13.556329179374339</v>
      </c>
      <c r="H196" s="7"/>
      <c r="I196" s="7"/>
      <c r="J196" s="7"/>
      <c r="K196" s="7"/>
      <c r="L196" s="2">
        <f>[11]testrun_macd_12_26_same_time_fo!A30</f>
        <v>-0.69921875</v>
      </c>
      <c r="M196" s="2">
        <f>[11]testrun_macd_12_26_same_time_fo!B30</f>
        <v>-78.348145000000002</v>
      </c>
      <c r="N196" s="2">
        <f>[11]testrun_macd_12_26_same_time_fo!C30</f>
        <v>-160.49853999999999</v>
      </c>
      <c r="O196" s="2">
        <f>[11]testrun_macd_12_26_same_time_fo!D30</f>
        <v>162.75049000000001</v>
      </c>
      <c r="P196" s="2">
        <f>[11]testrun_macd_12_26_same_time_fo!E30</f>
        <v>0.89990234000000002</v>
      </c>
      <c r="Q196" s="2">
        <f>[11]testrun_macd_12_26_same_time_fo!F30</f>
        <v>295.15087999999997</v>
      </c>
      <c r="R196" s="2">
        <f>[11]testrun_macd_12_26_same_time_fo!G30</f>
        <v>-89.600099999999998</v>
      </c>
      <c r="S196" s="2">
        <f>[11]testrun_macd_12_26_same_time_fo!H30</f>
        <v>-133.29931999999999</v>
      </c>
      <c r="T196" s="2">
        <f>[11]testrun_macd_12_26_same_time_fo!I30</f>
        <v>427.84863000000001</v>
      </c>
      <c r="U196" s="2">
        <f>[11]testrun_macd_12_26_same_time_fo!J30</f>
        <v>141.89893000000001</v>
      </c>
      <c r="V196" s="2">
        <f>[11]testrun_macd_12_26_same_time_fo!K30</f>
        <v>-6.8974609999999998</v>
      </c>
      <c r="W196" s="2">
        <f>[11]testrun_macd_12_26_same_time_fo!L30</f>
        <v>-161.04687999999999</v>
      </c>
      <c r="X196" s="2">
        <f>[11]testrun_macd_12_26_same_time_fo!M30</f>
        <v>80.449219999999997</v>
      </c>
      <c r="Y196" s="2">
        <f>[11]testrun_macd_12_26_same_time_fo!N30</f>
        <v>-137.30176</v>
      </c>
      <c r="Z196" s="2">
        <f>[11]testrun_macd_12_26_same_time_fo!O30</f>
        <v>-1.0009766</v>
      </c>
      <c r="AA196" s="2">
        <f>[11]testrun_macd_12_26_same_time_fo!P30</f>
        <v>276.09960000000001</v>
      </c>
      <c r="AB196" s="2">
        <f>[11]testrun_macd_12_26_same_time_fo!Q30</f>
        <v>278.44970000000001</v>
      </c>
      <c r="AC196" s="2">
        <f>[11]testrun_macd_12_26_same_time_fo!R30</f>
        <v>-357.6001</v>
      </c>
      <c r="AD196" s="2">
        <f>[11]testrun_macd_12_26_same_time_fo!S30</f>
        <v>-126.85058600000001</v>
      </c>
      <c r="AE196" s="2">
        <f>[11]testrun_macd_12_26_same_time_fo!T30</f>
        <v>26.897950000000002</v>
      </c>
      <c r="AF196" s="2">
        <f>[11]testrun_macd_12_26_same_time_fo!U30</f>
        <v>-233.44970000000001</v>
      </c>
      <c r="AG196" s="2">
        <f>[11]testrun_macd_12_26_same_time_fo!V30</f>
        <v>-84.299805000000006</v>
      </c>
      <c r="AH196" s="2">
        <f>[11]testrun_macd_12_26_same_time_fo!W30</f>
        <v>-52.948242</v>
      </c>
      <c r="AI196" s="2">
        <f>[11]testrun_macd_12_26_same_time_fo!X30</f>
        <v>-228.54883000000001</v>
      </c>
      <c r="AJ196" s="2">
        <f>[11]testrun_macd_12_26_same_time_fo!Y30</f>
        <v>-270.3501</v>
      </c>
      <c r="AK196" s="2">
        <f>[11]testrun_macd_12_26_same_time_fo!Z30</f>
        <v>136.44922</v>
      </c>
      <c r="AL196" s="2">
        <f>[11]testrun_macd_12_26_same_time_fo!AA30</f>
        <v>204.65088</v>
      </c>
      <c r="AM196" s="2">
        <f>[11]testrun_macd_12_26_same_time_fo!AB30</f>
        <v>365.75049999999999</v>
      </c>
      <c r="AN196" s="2">
        <f>[11]testrun_macd_12_26_same_time_fo!AC30</f>
        <v>60.25</v>
      </c>
      <c r="AO196" s="2">
        <f>[11]testrun_macd_12_26_same_time_fo!AD30</f>
        <v>-274.10156000000001</v>
      </c>
      <c r="AP196" s="2">
        <f>[11]testrun_macd_12_26_same_time_fo!AE30</f>
        <v>545.29930000000002</v>
      </c>
      <c r="AQ196" s="2">
        <f>[11]testrun_macd_12_26_same_time_fo!AF30</f>
        <v>404.45263999999997</v>
      </c>
      <c r="AR196" s="2">
        <f>[11]testrun_macd_12_26_same_time_fo!AG30</f>
        <v>56.398926000000003</v>
      </c>
      <c r="AS196" s="2">
        <f>[11]testrun_macd_12_26_same_time_fo!AH30</f>
        <v>119.70117</v>
      </c>
      <c r="AT196" s="2">
        <f>[11]testrun_macd_12_26_same_time_fo!AI30</f>
        <v>-97.450194999999994</v>
      </c>
      <c r="AU196" s="2">
        <f>[11]testrun_macd_12_26_same_time_fo!AJ30</f>
        <v>-367.64794999999998</v>
      </c>
      <c r="AV196" s="2">
        <f>[11]testrun_macd_12_26_same_time_fo!AK30</f>
        <v>-238.1001</v>
      </c>
      <c r="AW196" s="2">
        <f>[11]testrun_macd_12_26_same_time_fo!AL30</f>
        <v>90.748050000000006</v>
      </c>
      <c r="AX196" s="2">
        <f>[11]testrun_macd_12_26_same_time_fo!AM30</f>
        <v>291.45166</v>
      </c>
      <c r="AY196" s="2">
        <f>[11]testrun_macd_12_26_same_time_fo!AN30</f>
        <v>-260.74804999999998</v>
      </c>
      <c r="AZ196" s="2">
        <f>[11]testrun_macd_12_26_same_time_fo!AO30</f>
        <v>-486.85253999999998</v>
      </c>
      <c r="BA196" s="2">
        <f>[11]testrun_macd_12_26_same_time_fo!AP30</f>
        <v>377.55029999999999</v>
      </c>
      <c r="BB196" s="2">
        <f>[11]testrun_macd_12_26_same_time_fo!AQ30</f>
        <v>189.54883000000001</v>
      </c>
      <c r="BC196" s="2">
        <f>[11]testrun_macd_12_26_same_time_fo!AR30</f>
        <v>221.50098</v>
      </c>
      <c r="BD196" s="2">
        <f>[11]testrun_macd_12_26_same_time_fo!AS30</f>
        <v>279.00146000000001</v>
      </c>
      <c r="BE196" s="2">
        <f>[11]testrun_macd_12_26_same_time_fo!AT30</f>
        <v>305.69970000000001</v>
      </c>
      <c r="BF196" s="2">
        <f>[11]testrun_macd_12_26_same_time_fo!AU30</f>
        <v>201.65332000000001</v>
      </c>
      <c r="BG196" s="2">
        <f>[11]testrun_macd_12_26_same_time_fo!AV30</f>
        <v>170.05371</v>
      </c>
      <c r="BH196" s="2">
        <f>[11]testrun_macd_12_26_same_time_fo!AW30</f>
        <v>209.85156000000001</v>
      </c>
      <c r="BI196" s="2">
        <f>[11]testrun_macd_12_26_same_time_fo!AX30</f>
        <v>-264.79883000000001</v>
      </c>
      <c r="BJ196" s="2">
        <f>[11]testrun_macd_12_26_same_time_fo!AY30</f>
        <v>276.70312000000001</v>
      </c>
      <c r="BK196" s="2">
        <f>[11]testrun_macd_12_26_same_time_fo!AZ30</f>
        <v>-632.00099999999998</v>
      </c>
      <c r="BL196" s="2">
        <f>[11]testrun_macd_12_26_same_time_fo!BA30</f>
        <v>575.70214999999996</v>
      </c>
      <c r="BM196" s="2">
        <f>[11]testrun_macd_12_26_same_time_fo!BB30</f>
        <v>264.39940000000001</v>
      </c>
      <c r="BN196" s="2">
        <f>[11]testrun_macd_12_26_same_time_fo!BC30</f>
        <v>492.10253999999998</v>
      </c>
      <c r="BO196" s="2">
        <f>[11]testrun_macd_12_26_same_time_fo!BD30</f>
        <v>-73.602050000000006</v>
      </c>
      <c r="BP196" s="2">
        <f>[11]testrun_macd_12_26_same_time_fo!BE30</f>
        <v>-250.74902</v>
      </c>
      <c r="BQ196" s="2">
        <f>[11]testrun_macd_12_26_same_time_fo!BF30</f>
        <v>-145.00292999999999</v>
      </c>
      <c r="BR196" s="2">
        <f>[11]testrun_macd_12_26_same_time_fo!BG30</f>
        <v>100.79931999999999</v>
      </c>
      <c r="BS196" s="2">
        <f>[11]testrun_macd_12_26_same_time_fo!BH30</f>
        <v>-0.5</v>
      </c>
      <c r="BT196" s="2">
        <f>[11]testrun_macd_12_26_same_time_fo!BI30</f>
        <v>-362.65039999999999</v>
      </c>
      <c r="BU196" s="2">
        <f>[11]testrun_macd_12_26_same_time_fo!BJ30</f>
        <v>1053.0996</v>
      </c>
      <c r="BV196" s="2">
        <f>[11]testrun_macd_12_26_same_time_fo!BK30</f>
        <v>310.44922000000003</v>
      </c>
      <c r="BW196" s="2">
        <f>[11]testrun_macd_12_26_same_time_fo!BL30</f>
        <v>229.59961000000001</v>
      </c>
      <c r="BX196" s="2">
        <f>[11]testrun_macd_12_26_same_time_fo!BM30</f>
        <v>270.3501</v>
      </c>
      <c r="BY196" s="2">
        <f>[11]testrun_macd_12_26_same_time_fo!BN30</f>
        <v>-295.34912000000003</v>
      </c>
      <c r="BZ196" s="2">
        <f>[11]testrun_macd_12_26_same_time_fo!BO30</f>
        <v>15.201172</v>
      </c>
      <c r="CA196" s="2">
        <f>[11]testrun_macd_12_26_same_time_fo!BP30</f>
        <v>660.34960000000001</v>
      </c>
      <c r="CB196" s="2">
        <f>[11]testrun_macd_12_26_same_time_fo!BQ30</f>
        <v>-98</v>
      </c>
      <c r="CC196" s="2">
        <f>[11]testrun_macd_12_26_same_time_fo!BR30</f>
        <v>46.050780000000003</v>
      </c>
      <c r="CD196" s="2">
        <f>[11]testrun_macd_12_26_same_time_fo!BS30</f>
        <v>336.99707000000001</v>
      </c>
      <c r="CE196" s="2">
        <f>[11]testrun_macd_12_26_same_time_fo!BT30</f>
        <v>166.74902</v>
      </c>
      <c r="CF196" s="2">
        <f>[11]testrun_macd_12_26_same_time_fo!BU30</f>
        <v>218.29883000000001</v>
      </c>
      <c r="CG196" s="2">
        <f>[11]testrun_macd_12_26_same_time_fo!BV30</f>
        <v>-4.7998047000000001</v>
      </c>
      <c r="CH196" s="2">
        <f>[11]testrun_macd_12_26_same_time_fo!BW30</f>
        <v>211.00098</v>
      </c>
      <c r="CI196" s="2">
        <f>[11]testrun_macd_12_26_same_time_fo!BX30</f>
        <v>193.95116999999999</v>
      </c>
      <c r="CJ196" s="2">
        <f>[11]testrun_macd_12_26_same_time_fo!BY30</f>
        <v>62.344726999999999</v>
      </c>
      <c r="CK196" s="2">
        <f>[11]testrun_macd_12_26_same_time_fo!BZ30</f>
        <v>162.9502</v>
      </c>
      <c r="CL196" s="2">
        <f>[11]testrun_macd_12_26_same_time_fo!CA30</f>
        <v>-61.299804999999999</v>
      </c>
      <c r="CM196" s="2">
        <f>[11]testrun_macd_12_26_same_time_fo!CB30</f>
        <v>508.84375</v>
      </c>
      <c r="CN196" s="2">
        <f>[11]testrun_macd_12_26_same_time_fo!CC30</f>
        <v>35.549804999999999</v>
      </c>
      <c r="CO196" s="2">
        <f>[11]testrun_macd_12_26_same_time_fo!CD30</f>
        <v>-234.2002</v>
      </c>
      <c r="CP196" s="2">
        <f>[11]testrun_macd_12_26_same_time_fo!CE30</f>
        <v>-180.29883000000001</v>
      </c>
      <c r="CQ196" s="2">
        <f>[11]testrun_macd_12_26_same_time_fo!CF30</f>
        <v>-125.80078</v>
      </c>
      <c r="CR196" s="2">
        <f>[11]testrun_macd_12_26_same_time_fo!CG30</f>
        <v>377.10059999999999</v>
      </c>
      <c r="CS196" s="2">
        <f>[11]testrun_macd_12_26_same_time_fo!CH30</f>
        <v>235.30078</v>
      </c>
      <c r="CT196" s="2">
        <f>[11]testrun_macd_12_26_same_time_fo!CI30</f>
        <v>701.59766000000002</v>
      </c>
      <c r="CU196" s="2">
        <f>[11]testrun_macd_12_26_same_time_fo!CJ30</f>
        <v>-170.90136999999999</v>
      </c>
      <c r="CV196" s="2">
        <f>[11]testrun_macd_12_26_same_time_fo!CK30</f>
        <v>428.00292999999999</v>
      </c>
      <c r="CW196" s="2">
        <f>[11]testrun_macd_12_26_same_time_fo!CL30</f>
        <v>474.59863000000001</v>
      </c>
      <c r="CX196" s="2">
        <f>[11]testrun_macd_12_26_same_time_fo!CM30</f>
        <v>-96.298829999999995</v>
      </c>
      <c r="CY196" s="2">
        <f>[11]testrun_macd_12_26_same_time_fo!CN30</f>
        <v>-141.90332000000001</v>
      </c>
      <c r="CZ196" s="2">
        <f>[11]testrun_macd_12_26_same_time_fo!CO30</f>
        <v>-193.19824</v>
      </c>
      <c r="DA196" s="2">
        <f>[11]testrun_macd_12_26_same_time_fo!CP30</f>
        <v>-483.89648</v>
      </c>
      <c r="DB196" s="2">
        <f>[11]testrun_macd_12_26_same_time_fo!CQ30</f>
        <v>-194.35352</v>
      </c>
      <c r="DC196" s="2">
        <f>[11]testrun_macd_12_26_same_time_fo!CR30</f>
        <v>386.90136999999999</v>
      </c>
      <c r="DD196" s="2">
        <f>[11]testrun_macd_12_26_same_time_fo!CS30</f>
        <v>268.00195000000002</v>
      </c>
      <c r="DE196" s="2">
        <f>[11]testrun_macd_12_26_same_time_fo!CT30</f>
        <v>-631.89940000000001</v>
      </c>
      <c r="DF196" s="2">
        <f>[11]testrun_macd_12_26_same_time_fo!CU30</f>
        <v>271.54883000000001</v>
      </c>
      <c r="DG196" s="2">
        <f>[11]testrun_macd_12_26_same_time_fo!CV30</f>
        <v>74.350586000000007</v>
      </c>
      <c r="DH196" s="2">
        <f>[11]testrun_macd_12_26_same_time_fo!CW30</f>
        <v>684.15233999999998</v>
      </c>
      <c r="DI196" s="2">
        <f>[11]testrun_macd_12_26_same_time_fo!CX30</f>
        <v>216.34765999999999</v>
      </c>
      <c r="DJ196" s="2">
        <f>[11]testrun_macd_12_26_same_time_fo!CY30</f>
        <v>96.749020000000002</v>
      </c>
      <c r="DK196" s="2">
        <f>[11]testrun_macd_12_26_same_time_fo!CZ30</f>
        <v>20.348633</v>
      </c>
      <c r="DL196" s="2">
        <f>[11]testrun_macd_12_26_same_time_fo!DA30</f>
        <v>138.09765999999999</v>
      </c>
      <c r="DM196" s="2">
        <f>[11]testrun_macd_12_26_same_time_fo!DB30</f>
        <v>-177.29883000000001</v>
      </c>
    </row>
    <row r="197" spans="1:117" x14ac:dyDescent="0.3">
      <c r="A197" t="s">
        <v>18</v>
      </c>
      <c r="B197" s="1" t="s">
        <v>3</v>
      </c>
      <c r="C197" t="s">
        <v>5</v>
      </c>
      <c r="D197" s="2">
        <f t="shared" si="3"/>
        <v>21107.001986000014</v>
      </c>
      <c r="E197">
        <f>COUNT(L199:DZ199)</f>
        <v>106</v>
      </c>
      <c r="F197" s="5">
        <f>COUNTIF(L199:DZ199,"&gt;0")</f>
        <v>53</v>
      </c>
      <c r="G197" s="6">
        <f>100 *F197/E197</f>
        <v>50</v>
      </c>
      <c r="H197" s="7"/>
      <c r="I197" s="7"/>
      <c r="J197" s="7"/>
      <c r="K197" s="7"/>
      <c r="L197" s="2">
        <f>[11]testrun_macd_12_26_same_time_fo!A34</f>
        <v>369.25</v>
      </c>
      <c r="M197" s="2">
        <f>[11]testrun_macd_12_26_same_time_fo!B34</f>
        <v>66.149900000000002</v>
      </c>
      <c r="N197" s="2">
        <f>[11]testrun_macd_12_26_same_time_fo!C34</f>
        <v>13.149902000000001</v>
      </c>
      <c r="O197" s="2">
        <f>[11]testrun_macd_12_26_same_time_fo!D34</f>
        <v>412.9502</v>
      </c>
      <c r="P197" s="2">
        <f>[11]testrun_macd_12_26_same_time_fo!E34</f>
        <v>284</v>
      </c>
      <c r="Q197" s="2">
        <f>[11]testrun_macd_12_26_same_time_fo!F34</f>
        <v>87.650390000000002</v>
      </c>
      <c r="R197" s="2">
        <f>[11]testrun_macd_12_26_same_time_fo!G34</f>
        <v>150.40038999999999</v>
      </c>
      <c r="S197" s="2">
        <f>[11]testrun_macd_12_26_same_time_fo!H34</f>
        <v>483.69970000000001</v>
      </c>
      <c r="T197" s="2">
        <f>[11]testrun_macd_12_26_same_time_fo!I34</f>
        <v>0</v>
      </c>
      <c r="U197" s="2">
        <f>[11]testrun_macd_12_26_same_time_fo!J34</f>
        <v>71</v>
      </c>
      <c r="V197" s="2">
        <f>[11]testrun_macd_12_26_same_time_fo!K34</f>
        <v>395.7002</v>
      </c>
      <c r="W197" s="2">
        <f>[11]testrun_macd_12_26_same_time_fo!L34</f>
        <v>138.4502</v>
      </c>
      <c r="X197" s="2">
        <f>[11]testrun_macd_12_26_same_time_fo!M34</f>
        <v>0</v>
      </c>
      <c r="Y197" s="2">
        <f>[11]testrun_macd_12_26_same_time_fo!N34</f>
        <v>610.1499</v>
      </c>
      <c r="Z197" s="2">
        <f>[11]testrun_macd_12_26_same_time_fo!O34</f>
        <v>118.55029</v>
      </c>
      <c r="AA197" s="2">
        <f>[11]testrun_macd_12_26_same_time_fo!P34</f>
        <v>0</v>
      </c>
      <c r="AB197" s="2">
        <f>[11]testrun_macd_12_26_same_time_fo!Q34</f>
        <v>176.5498</v>
      </c>
      <c r="AC197" s="2">
        <f>[11]testrun_macd_12_26_same_time_fo!R34</f>
        <v>52</v>
      </c>
      <c r="AD197" s="2">
        <f>[11]testrun_macd_12_26_same_time_fo!S34</f>
        <v>70.799805000000006</v>
      </c>
      <c r="AE197" s="2">
        <f>[11]testrun_macd_12_26_same_time_fo!T34</f>
        <v>190.2998</v>
      </c>
      <c r="AF197" s="2">
        <f>[11]testrun_macd_12_26_same_time_fo!U34</f>
        <v>364.24950000000001</v>
      </c>
      <c r="AG197" s="2">
        <f>[11]testrun_macd_12_26_same_time_fo!V34</f>
        <v>0</v>
      </c>
      <c r="AH197" s="2">
        <f>[11]testrun_macd_12_26_same_time_fo!W34</f>
        <v>60.800293000000003</v>
      </c>
      <c r="AI197" s="2">
        <f>[11]testrun_macd_12_26_same_time_fo!X34</f>
        <v>269.25</v>
      </c>
      <c r="AJ197" s="2">
        <f>[11]testrun_macd_12_26_same_time_fo!Y34</f>
        <v>21.400390000000002</v>
      </c>
      <c r="AK197" s="2">
        <f>[11]testrun_macd_12_26_same_time_fo!Z34</f>
        <v>84.200194999999994</v>
      </c>
      <c r="AL197" s="2">
        <f>[11]testrun_macd_12_26_same_time_fo!AA34</f>
        <v>155.05029999999999</v>
      </c>
      <c r="AM197" s="2">
        <f>[11]testrun_macd_12_26_same_time_fo!AB34</f>
        <v>0</v>
      </c>
      <c r="AN197" s="2">
        <f>[11]testrun_macd_12_26_same_time_fo!AC34</f>
        <v>385.2002</v>
      </c>
      <c r="AO197" s="2">
        <f>[11]testrun_macd_12_26_same_time_fo!AD34</f>
        <v>87.350099999999998</v>
      </c>
      <c r="AP197" s="2">
        <f>[11]testrun_macd_12_26_same_time_fo!AE34</f>
        <v>313.1499</v>
      </c>
      <c r="AQ197" s="2">
        <f>[11]testrun_macd_12_26_same_time_fo!AF34</f>
        <v>388.2002</v>
      </c>
      <c r="AR197" s="2">
        <f>[11]testrun_macd_12_26_same_time_fo!AG34</f>
        <v>358.4502</v>
      </c>
      <c r="AS197" s="2">
        <f>[11]testrun_macd_12_26_same_time_fo!AH34</f>
        <v>129</v>
      </c>
      <c r="AT197" s="2">
        <f>[11]testrun_macd_12_26_same_time_fo!AI34</f>
        <v>26.75</v>
      </c>
      <c r="AU197" s="2">
        <f>[11]testrun_macd_12_26_same_time_fo!AJ34</f>
        <v>177.19970000000001</v>
      </c>
      <c r="AV197" s="2">
        <f>[11]testrun_macd_12_26_same_time_fo!AK34</f>
        <v>0</v>
      </c>
      <c r="AW197" s="2">
        <f>[11]testrun_macd_12_26_same_time_fo!AL34</f>
        <v>107.54980500000001</v>
      </c>
      <c r="AX197" s="2">
        <f>[11]testrun_macd_12_26_same_time_fo!AM34</f>
        <v>451.75</v>
      </c>
      <c r="AY197" s="2">
        <f>[11]testrun_macd_12_26_same_time_fo!AN34</f>
        <v>103.3999</v>
      </c>
      <c r="AZ197" s="2">
        <f>[11]testrun_macd_12_26_same_time_fo!AO34</f>
        <v>232.55029999999999</v>
      </c>
      <c r="BA197" s="2">
        <f>[11]testrun_macd_12_26_same_time_fo!AP34</f>
        <v>120.04980500000001</v>
      </c>
      <c r="BB197" s="2">
        <f>[11]testrun_macd_12_26_same_time_fo!AQ34</f>
        <v>104.8501</v>
      </c>
      <c r="BC197" s="2">
        <f>[11]testrun_macd_12_26_same_time_fo!AR34</f>
        <v>15.350097999999999</v>
      </c>
      <c r="BD197" s="2">
        <f>[11]testrun_macd_12_26_same_time_fo!AS34</f>
        <v>356.25</v>
      </c>
      <c r="BE197" s="2">
        <f>[11]testrun_macd_12_26_same_time_fo!AT34</f>
        <v>125.34961</v>
      </c>
      <c r="BF197" s="2">
        <f>[11]testrun_macd_12_26_same_time_fo!AU34</f>
        <v>481.7002</v>
      </c>
      <c r="BG197" s="2">
        <f>[11]testrun_macd_12_26_same_time_fo!AV34</f>
        <v>135</v>
      </c>
      <c r="BH197" s="2">
        <f>[11]testrun_macd_12_26_same_time_fo!AW34</f>
        <v>541.2002</v>
      </c>
      <c r="BI197" s="2">
        <f>[11]testrun_macd_12_26_same_time_fo!AX34</f>
        <v>107.44922</v>
      </c>
      <c r="BJ197" s="2">
        <f>[11]testrun_macd_12_26_same_time_fo!AY34</f>
        <v>0</v>
      </c>
      <c r="BK197" s="2">
        <f>[11]testrun_macd_12_26_same_time_fo!AZ34</f>
        <v>255.90038999999999</v>
      </c>
      <c r="BL197" s="2">
        <f>[11]testrun_macd_12_26_same_time_fo!BA34</f>
        <v>385.34960000000001</v>
      </c>
      <c r="BM197" s="2">
        <f>[11]testrun_macd_12_26_same_time_fo!BB34</f>
        <v>668.90039999999999</v>
      </c>
      <c r="BN197" s="2">
        <f>[11]testrun_macd_12_26_same_time_fo!BC34</f>
        <v>0</v>
      </c>
      <c r="BO197" s="2">
        <f>[11]testrun_macd_12_26_same_time_fo!BD34</f>
        <v>285.39940000000001</v>
      </c>
      <c r="BP197" s="2">
        <f>[11]testrun_macd_12_26_same_time_fo!BE34</f>
        <v>0</v>
      </c>
      <c r="BQ197" s="2">
        <f>[11]testrun_macd_12_26_same_time_fo!BF34</f>
        <v>17.850097999999999</v>
      </c>
      <c r="BR197" s="2">
        <f>[11]testrun_macd_12_26_same_time_fo!BG34</f>
        <v>418.74950000000001</v>
      </c>
      <c r="BS197" s="2">
        <f>[11]testrun_macd_12_26_same_time_fo!BH34</f>
        <v>95.100099999999998</v>
      </c>
      <c r="BT197" s="2">
        <f>[11]testrun_macd_12_26_same_time_fo!BI34</f>
        <v>449.2998</v>
      </c>
      <c r="BU197" s="2">
        <f>[11]testrun_macd_12_26_same_time_fo!BJ34</f>
        <v>252.59961000000001</v>
      </c>
      <c r="BV197" s="2">
        <f>[11]testrun_macd_12_26_same_time_fo!BK34</f>
        <v>86.850099999999998</v>
      </c>
      <c r="BW197" s="2">
        <f>[11]testrun_macd_12_26_same_time_fo!BL34</f>
        <v>159.30029999999999</v>
      </c>
      <c r="BX197" s="2">
        <f>[11]testrun_macd_12_26_same_time_fo!BM34</f>
        <v>0</v>
      </c>
      <c r="BY197" s="2">
        <f>[11]testrun_macd_12_26_same_time_fo!BN34</f>
        <v>272.65039999999999</v>
      </c>
      <c r="BZ197" s="2">
        <f>[11]testrun_macd_12_26_same_time_fo!BO34</f>
        <v>211.44922</v>
      </c>
      <c r="CA197" s="2">
        <f>[11]testrun_macd_12_26_same_time_fo!BP34</f>
        <v>0</v>
      </c>
      <c r="CB197" s="2">
        <f>[11]testrun_macd_12_26_same_time_fo!BQ34</f>
        <v>0</v>
      </c>
      <c r="CC197" s="2">
        <f>[11]testrun_macd_12_26_same_time_fo!BR34</f>
        <v>0</v>
      </c>
      <c r="CD197" s="2">
        <f>[11]testrun_macd_12_26_same_time_fo!BS34</f>
        <v>75.150390000000002</v>
      </c>
      <c r="CE197" s="2">
        <f>[11]testrun_macd_12_26_same_time_fo!BT34</f>
        <v>239.05029999999999</v>
      </c>
      <c r="CF197" s="2">
        <f>[11]testrun_macd_12_26_same_time_fo!BU34</f>
        <v>363.1499</v>
      </c>
      <c r="CG197" s="2">
        <f>[11]testrun_macd_12_26_same_time_fo!BV34</f>
        <v>189.94922</v>
      </c>
      <c r="CH197" s="2">
        <f>[11]testrun_macd_12_26_same_time_fo!BW34</f>
        <v>0</v>
      </c>
      <c r="CI197" s="2">
        <f>[11]testrun_macd_12_26_same_time_fo!BX34</f>
        <v>37.650390000000002</v>
      </c>
      <c r="CJ197" s="2">
        <f>[11]testrun_macd_12_26_same_time_fo!BY34</f>
        <v>99.5</v>
      </c>
      <c r="CK197" s="2">
        <f>[11]testrun_macd_12_26_same_time_fo!BZ34</f>
        <v>52.150390000000002</v>
      </c>
      <c r="CL197" s="2">
        <f>[11]testrun_macd_12_26_same_time_fo!CA34</f>
        <v>290.5498</v>
      </c>
      <c r="CM197" s="2">
        <f>[11]testrun_macd_12_26_same_time_fo!CB34</f>
        <v>109.54980500000001</v>
      </c>
      <c r="CN197" s="2">
        <f>[11]testrun_macd_12_26_same_time_fo!CC34</f>
        <v>237.0498</v>
      </c>
      <c r="CO197" s="2">
        <f>[11]testrun_macd_12_26_same_time_fo!CD34</f>
        <v>568.7002</v>
      </c>
      <c r="CP197" s="2">
        <f>[11]testrun_macd_12_26_same_time_fo!CE34</f>
        <v>129.40038999999999</v>
      </c>
      <c r="CQ197" s="2">
        <f>[11]testrun_macd_12_26_same_time_fo!CF34</f>
        <v>307.7998</v>
      </c>
      <c r="CR197" s="2">
        <f>[11]testrun_macd_12_26_same_time_fo!CG34</f>
        <v>490.90039999999999</v>
      </c>
      <c r="CS197" s="2">
        <f>[11]testrun_macd_12_26_same_time_fo!CH34</f>
        <v>504.2002</v>
      </c>
      <c r="CT197" s="2">
        <f>[11]testrun_macd_12_26_same_time_fo!CI34</f>
        <v>0</v>
      </c>
      <c r="CU197" s="2">
        <f>[11]testrun_macd_12_26_same_time_fo!CJ34</f>
        <v>342</v>
      </c>
      <c r="CV197" s="2">
        <f>[11]testrun_macd_12_26_same_time_fo!CK34</f>
        <v>135.89940999999999</v>
      </c>
      <c r="CW197" s="2">
        <f>[11]testrun_macd_12_26_same_time_fo!CL34</f>
        <v>31.5</v>
      </c>
      <c r="CX197" s="2">
        <f>[11]testrun_macd_12_26_same_time_fo!CM34</f>
        <v>240.49902</v>
      </c>
      <c r="CY197" s="2">
        <f>[11]testrun_macd_12_26_same_time_fo!CN34</f>
        <v>235.40038999999999</v>
      </c>
      <c r="CZ197" s="2">
        <f>[11]testrun_macd_12_26_same_time_fo!CO34</f>
        <v>0</v>
      </c>
      <c r="DA197" s="2">
        <f>[11]testrun_macd_12_26_same_time_fo!CP34</f>
        <v>752.2002</v>
      </c>
      <c r="DB197" s="2">
        <f>[11]testrun_macd_12_26_same_time_fo!CQ34</f>
        <v>120.20019499999999</v>
      </c>
      <c r="DC197" s="2">
        <f>[11]testrun_macd_12_26_same_time_fo!CR34</f>
        <v>54.050780000000003</v>
      </c>
      <c r="DD197" s="2">
        <f>[11]testrun_macd_12_26_same_time_fo!CS34</f>
        <v>0</v>
      </c>
      <c r="DE197" s="2">
        <f>[11]testrun_macd_12_26_same_time_fo!CT34</f>
        <v>98.950194999999994</v>
      </c>
      <c r="DF197" s="2">
        <f>[11]testrun_macd_12_26_same_time_fo!CU34</f>
        <v>667.05079999999998</v>
      </c>
      <c r="DG197" s="2">
        <f>[11]testrun_macd_12_26_same_time_fo!CV34</f>
        <v>0</v>
      </c>
      <c r="DH197" s="2">
        <f>[11]testrun_macd_12_26_same_time_fo!CW34</f>
        <v>984.55079999999998</v>
      </c>
      <c r="DI197" s="2">
        <f>[11]testrun_macd_12_26_same_time_fo!CX34</f>
        <v>75.25</v>
      </c>
      <c r="DJ197" s="2">
        <f>[11]testrun_macd_12_26_same_time_fo!CY34</f>
        <v>0</v>
      </c>
      <c r="DK197" s="2">
        <f>[11]testrun_macd_12_26_same_time_fo!CZ34</f>
        <v>313.75</v>
      </c>
      <c r="DL197" s="2">
        <f>[11]testrun_macd_12_26_same_time_fo!DA34</f>
        <v>0</v>
      </c>
      <c r="DM197" s="2">
        <f>[11]testrun_macd_12_26_same_time_fo!DB34</f>
        <v>408.09960000000001</v>
      </c>
    </row>
    <row r="198" spans="1:117" x14ac:dyDescent="0.3">
      <c r="A198" t="s">
        <v>18</v>
      </c>
      <c r="B198" s="1" t="s">
        <v>3</v>
      </c>
      <c r="C198" t="s">
        <v>6</v>
      </c>
      <c r="D198" s="2">
        <f t="shared" si="3"/>
        <v>-24020.248070000009</v>
      </c>
      <c r="F198" s="5"/>
      <c r="G198" s="7"/>
      <c r="H198" s="7"/>
      <c r="I198" s="7"/>
      <c r="J198" s="7"/>
      <c r="K198" s="7"/>
      <c r="L198" s="2">
        <f>[11]testrun_macd_12_26_same_time_fo!A35</f>
        <v>-181.5</v>
      </c>
      <c r="M198" s="2">
        <f>[11]testrun_macd_12_26_same_time_fo!B35</f>
        <v>-23.949707</v>
      </c>
      <c r="N198" s="2">
        <f>[11]testrun_macd_12_26_same_time_fo!C35</f>
        <v>-147.09961000000001</v>
      </c>
      <c r="O198" s="2">
        <f>[11]testrun_macd_12_26_same_time_fo!D35</f>
        <v>-49.75</v>
      </c>
      <c r="P198" s="2">
        <f>[11]testrun_macd_12_26_same_time_fo!E35</f>
        <v>-186.49950999999999</v>
      </c>
      <c r="Q198" s="2">
        <f>[11]testrun_macd_12_26_same_time_fo!F35</f>
        <v>0</v>
      </c>
      <c r="R198" s="2">
        <f>[11]testrun_macd_12_26_same_time_fo!G35</f>
        <v>-192.75</v>
      </c>
      <c r="S198" s="2">
        <f>[11]testrun_macd_12_26_same_time_fo!H35</f>
        <v>-315.2998</v>
      </c>
      <c r="T198" s="2">
        <f>[11]testrun_macd_12_26_same_time_fo!I35</f>
        <v>-524.8999</v>
      </c>
      <c r="U198" s="2">
        <f>[11]testrun_macd_12_26_same_time_fo!J35</f>
        <v>-583.25</v>
      </c>
      <c r="V198" s="2">
        <f>[11]testrun_macd_12_26_same_time_fo!K35</f>
        <v>-102.8999</v>
      </c>
      <c r="W198" s="2">
        <f>[11]testrun_macd_12_26_same_time_fo!L35</f>
        <v>-87.899900000000002</v>
      </c>
      <c r="X198" s="2">
        <f>[11]testrun_macd_12_26_same_time_fo!M35</f>
        <v>-117.70019499999999</v>
      </c>
      <c r="Y198" s="2">
        <f>[11]testrun_macd_12_26_same_time_fo!N35</f>
        <v>-352.19970000000001</v>
      </c>
      <c r="Z198" s="2">
        <f>[11]testrun_macd_12_26_same_time_fo!O35</f>
        <v>-430.34912000000003</v>
      </c>
      <c r="AA198" s="2">
        <f>[11]testrun_macd_12_26_same_time_fo!P35</f>
        <v>-259.8501</v>
      </c>
      <c r="AB198" s="2">
        <f>[11]testrun_macd_12_26_same_time_fo!Q35</f>
        <v>-164.9502</v>
      </c>
      <c r="AC198" s="2">
        <f>[11]testrun_macd_12_26_same_time_fo!R35</f>
        <v>-293.15039999999999</v>
      </c>
      <c r="AD198" s="2">
        <f>[11]testrun_macd_12_26_same_time_fo!S35</f>
        <v>-168.34961000000001</v>
      </c>
      <c r="AE198" s="2">
        <f>[11]testrun_macd_12_26_same_time_fo!T35</f>
        <v>0</v>
      </c>
      <c r="AF198" s="2">
        <f>[11]testrun_macd_12_26_same_time_fo!U35</f>
        <v>0</v>
      </c>
      <c r="AG198" s="2">
        <f>[11]testrun_macd_12_26_same_time_fo!V35</f>
        <v>-175.2998</v>
      </c>
      <c r="AH198" s="2">
        <f>[11]testrun_macd_12_26_same_time_fo!W35</f>
        <v>-112.69971</v>
      </c>
      <c r="AI198" s="2">
        <f>[11]testrun_macd_12_26_same_time_fo!X35</f>
        <v>0</v>
      </c>
      <c r="AJ198" s="2">
        <f>[11]testrun_macd_12_26_same_time_fo!Y35</f>
        <v>-183.94922</v>
      </c>
      <c r="AK198" s="2">
        <f>[11]testrun_macd_12_26_same_time_fo!Z35</f>
        <v>-260.6001</v>
      </c>
      <c r="AL198" s="2">
        <f>[11]testrun_macd_12_26_same_time_fo!AA35</f>
        <v>-105.5</v>
      </c>
      <c r="AM198" s="2">
        <f>[11]testrun_macd_12_26_same_time_fo!AB35</f>
        <v>-129.74950999999999</v>
      </c>
      <c r="AN198" s="2">
        <f>[11]testrun_macd_12_26_same_time_fo!AC35</f>
        <v>-255.09961000000001</v>
      </c>
      <c r="AO198" s="2">
        <f>[11]testrun_macd_12_26_same_time_fo!AD35</f>
        <v>-505.19970000000001</v>
      </c>
      <c r="AP198" s="2">
        <f>[11]testrun_macd_12_26_same_time_fo!AE35</f>
        <v>0</v>
      </c>
      <c r="AQ198" s="2">
        <f>[11]testrun_macd_12_26_same_time_fo!AF35</f>
        <v>-658.55029999999999</v>
      </c>
      <c r="AR198" s="2">
        <f>[11]testrun_macd_12_26_same_time_fo!AG35</f>
        <v>0</v>
      </c>
      <c r="AS198" s="2">
        <f>[11]testrun_macd_12_26_same_time_fo!AH35</f>
        <v>-363.24950000000001</v>
      </c>
      <c r="AT198" s="2">
        <f>[11]testrun_macd_12_26_same_time_fo!AI35</f>
        <v>-260.25</v>
      </c>
      <c r="AU198" s="2">
        <f>[11]testrun_macd_12_26_same_time_fo!AJ35</f>
        <v>-48.149901999999997</v>
      </c>
      <c r="AV198" s="2">
        <f>[11]testrun_macd_12_26_same_time_fo!AK35</f>
        <v>-275.1499</v>
      </c>
      <c r="AW198" s="2">
        <f>[11]testrun_macd_12_26_same_time_fo!AL35</f>
        <v>0</v>
      </c>
      <c r="AX198" s="2">
        <f>[11]testrun_macd_12_26_same_time_fo!AM35</f>
        <v>-98.649900000000002</v>
      </c>
      <c r="AY198" s="2">
        <f>[11]testrun_macd_12_26_same_time_fo!AN35</f>
        <v>-164.7998</v>
      </c>
      <c r="AZ198" s="2">
        <f>[11]testrun_macd_12_26_same_time_fo!AO35</f>
        <v>-253.1499</v>
      </c>
      <c r="BA198" s="2">
        <f>[11]testrun_macd_12_26_same_time_fo!AP35</f>
        <v>-168</v>
      </c>
      <c r="BB198" s="2">
        <f>[11]testrun_macd_12_26_same_time_fo!AQ35</f>
        <v>-227.00049000000001</v>
      </c>
      <c r="BC198" s="2">
        <f>[11]testrun_macd_12_26_same_time_fo!AR35</f>
        <v>0</v>
      </c>
      <c r="BD198" s="2">
        <f>[11]testrun_macd_12_26_same_time_fo!AS35</f>
        <v>-141.60059000000001</v>
      </c>
      <c r="BE198" s="2">
        <f>[11]testrun_macd_12_26_same_time_fo!AT35</f>
        <v>0</v>
      </c>
      <c r="BF198" s="2">
        <f>[11]testrun_macd_12_26_same_time_fo!AU35</f>
        <v>0</v>
      </c>
      <c r="BG198" s="2">
        <f>[11]testrun_macd_12_26_same_time_fo!AV35</f>
        <v>0</v>
      </c>
      <c r="BH198" s="2">
        <f>[11]testrun_macd_12_26_same_time_fo!AW35</f>
        <v>-267.05077999999997</v>
      </c>
      <c r="BI198" s="2">
        <f>[11]testrun_macd_12_26_same_time_fo!AX35</f>
        <v>-177.9502</v>
      </c>
      <c r="BJ198" s="2">
        <f>[11]testrun_macd_12_26_same_time_fo!AY35</f>
        <v>-177.5</v>
      </c>
      <c r="BK198" s="2">
        <f>[11]testrun_macd_12_26_same_time_fo!AZ35</f>
        <v>0</v>
      </c>
      <c r="BL198" s="2">
        <f>[11]testrun_macd_12_26_same_time_fo!BA35</f>
        <v>-568.40039999999999</v>
      </c>
      <c r="BM198" s="2">
        <f>[11]testrun_macd_12_26_same_time_fo!BB35</f>
        <v>0</v>
      </c>
      <c r="BN198" s="2">
        <f>[11]testrun_macd_12_26_same_time_fo!BC35</f>
        <v>-371.9502</v>
      </c>
      <c r="BO198" s="2">
        <f>[11]testrun_macd_12_26_same_time_fo!BD35</f>
        <v>-304.0498</v>
      </c>
      <c r="BP198" s="2">
        <f>[11]testrun_macd_12_26_same_time_fo!BE35</f>
        <v>-351.65039999999999</v>
      </c>
      <c r="BQ198" s="2">
        <f>[11]testrun_macd_12_26_same_time_fo!BF35</f>
        <v>-473.69970000000001</v>
      </c>
      <c r="BR198" s="2">
        <f>[11]testrun_macd_12_26_same_time_fo!BG35</f>
        <v>0</v>
      </c>
      <c r="BS198" s="2">
        <f>[11]testrun_macd_12_26_same_time_fo!BH35</f>
        <v>-42.649901999999997</v>
      </c>
      <c r="BT198" s="2">
        <f>[11]testrun_macd_12_26_same_time_fo!BI35</f>
        <v>0</v>
      </c>
      <c r="BU198" s="2">
        <f>[11]testrun_macd_12_26_same_time_fo!BJ35</f>
        <v>-163.3501</v>
      </c>
      <c r="BV198" s="2">
        <f>[11]testrun_macd_12_26_same_time_fo!BK35</f>
        <v>-787.04880000000003</v>
      </c>
      <c r="BW198" s="2">
        <f>[11]testrun_macd_12_26_same_time_fo!BL35</f>
        <v>-278.5498</v>
      </c>
      <c r="BX198" s="2">
        <f>[11]testrun_macd_12_26_same_time_fo!BM35</f>
        <v>-347.09960000000001</v>
      </c>
      <c r="BY198" s="2">
        <f>[11]testrun_macd_12_26_same_time_fo!BN35</f>
        <v>-80.450194999999994</v>
      </c>
      <c r="BZ198" s="2">
        <f>[11]testrun_macd_12_26_same_time_fo!BO35</f>
        <v>0</v>
      </c>
      <c r="CA198" s="2">
        <f>[11]testrun_macd_12_26_same_time_fo!BP35</f>
        <v>-501.15039999999999</v>
      </c>
      <c r="CB198" s="2">
        <f>[11]testrun_macd_12_26_same_time_fo!BQ35</f>
        <v>-29.799804999999999</v>
      </c>
      <c r="CC198" s="2">
        <f>[11]testrun_macd_12_26_same_time_fo!BR35</f>
        <v>-481.60059999999999</v>
      </c>
      <c r="CD198" s="2">
        <f>[11]testrun_macd_12_26_same_time_fo!BS35</f>
        <v>-708.14940000000001</v>
      </c>
      <c r="CE198" s="2">
        <f>[11]testrun_macd_12_26_same_time_fo!BT35</f>
        <v>0</v>
      </c>
      <c r="CF198" s="2">
        <f>[11]testrun_macd_12_26_same_time_fo!BU35</f>
        <v>-204.75</v>
      </c>
      <c r="CG198" s="2">
        <f>[11]testrun_macd_12_26_same_time_fo!BV35</f>
        <v>-86.900390000000002</v>
      </c>
      <c r="CH198" s="2">
        <f>[11]testrun_macd_12_26_same_time_fo!BW35</f>
        <v>-328.60059999999999</v>
      </c>
      <c r="CI198" s="2">
        <f>[11]testrun_macd_12_26_same_time_fo!BX35</f>
        <v>-36.5</v>
      </c>
      <c r="CJ198" s="2">
        <f>[11]testrun_macd_12_26_same_time_fo!BY35</f>
        <v>-277.64940000000001</v>
      </c>
      <c r="CK198" s="2">
        <f>[11]testrun_macd_12_26_same_time_fo!BZ35</f>
        <v>0</v>
      </c>
      <c r="CL198" s="2">
        <f>[11]testrun_macd_12_26_same_time_fo!CA35</f>
        <v>0</v>
      </c>
      <c r="CM198" s="2">
        <f>[11]testrun_macd_12_26_same_time_fo!CB35</f>
        <v>-342.40039999999999</v>
      </c>
      <c r="CN198" s="2">
        <f>[11]testrun_macd_12_26_same_time_fo!CC35</f>
        <v>0</v>
      </c>
      <c r="CO198" s="2">
        <f>[11]testrun_macd_12_26_same_time_fo!CD35</f>
        <v>-205.7998</v>
      </c>
      <c r="CP198" s="2">
        <f>[11]testrun_macd_12_26_same_time_fo!CE35</f>
        <v>0</v>
      </c>
      <c r="CQ198" s="2">
        <f>[11]testrun_macd_12_26_same_time_fo!CF35</f>
        <v>0</v>
      </c>
      <c r="CR198" s="2">
        <f>[11]testrun_macd_12_26_same_time_fo!CG35</f>
        <v>-80.899413999999993</v>
      </c>
      <c r="CS198" s="2">
        <f>[11]testrun_macd_12_26_same_time_fo!CH35</f>
        <v>-222.19922</v>
      </c>
      <c r="CT198" s="2">
        <f>[11]testrun_macd_12_26_same_time_fo!CI35</f>
        <v>-737.30175999999994</v>
      </c>
      <c r="CU198" s="2">
        <f>[11]testrun_macd_12_26_same_time_fo!CJ35</f>
        <v>-213.09961000000001</v>
      </c>
      <c r="CV198" s="2">
        <f>[11]testrun_macd_12_26_same_time_fo!CK35</f>
        <v>-251.99902</v>
      </c>
      <c r="CW198" s="2">
        <f>[11]testrun_macd_12_26_same_time_fo!CL35</f>
        <v>-187.09961000000001</v>
      </c>
      <c r="CX198" s="2">
        <f>[11]testrun_macd_12_26_same_time_fo!CM35</f>
        <v>-153.7998</v>
      </c>
      <c r="CY198" s="2">
        <f>[11]testrun_macd_12_26_same_time_fo!CN35</f>
        <v>-389.5</v>
      </c>
      <c r="CZ198" s="2">
        <f>[11]testrun_macd_12_26_same_time_fo!CO35</f>
        <v>0</v>
      </c>
      <c r="DA198" s="2">
        <f>[11]testrun_macd_12_26_same_time_fo!CP35</f>
        <v>-781.5</v>
      </c>
      <c r="DB198" s="2">
        <f>[11]testrun_macd_12_26_same_time_fo!CQ35</f>
        <v>-573.35059999999999</v>
      </c>
      <c r="DC198" s="2">
        <f>[11]testrun_macd_12_26_same_time_fo!CR35</f>
        <v>-335.74901999999997</v>
      </c>
      <c r="DD198" s="2">
        <f>[11]testrun_macd_12_26_same_time_fo!CS35</f>
        <v>-596.25099999999998</v>
      </c>
      <c r="DE198" s="2">
        <f>[11]testrun_macd_12_26_same_time_fo!CT35</f>
        <v>-67.000979999999998</v>
      </c>
      <c r="DF198" s="2">
        <f>[11]testrun_macd_12_26_same_time_fo!CU35</f>
        <v>-167</v>
      </c>
      <c r="DG198" s="2">
        <f>[11]testrun_macd_12_26_same_time_fo!CV35</f>
        <v>-426.25098000000003</v>
      </c>
      <c r="DH198" s="2">
        <f>[11]testrun_macd_12_26_same_time_fo!CW35</f>
        <v>0</v>
      </c>
      <c r="DI198" s="2">
        <f>[11]testrun_macd_12_26_same_time_fo!CX35</f>
        <v>0</v>
      </c>
      <c r="DJ198" s="2">
        <f>[11]testrun_macd_12_26_same_time_fo!CY35</f>
        <v>-560.84960000000001</v>
      </c>
      <c r="DK198" s="2">
        <f>[11]testrun_macd_12_26_same_time_fo!CZ35</f>
        <v>-655.10059999999999</v>
      </c>
      <c r="DL198" s="2">
        <f>[11]testrun_macd_12_26_same_time_fo!DA35</f>
        <v>-1196.1006</v>
      </c>
      <c r="DM198" s="2">
        <f>[11]testrun_macd_12_26_same_time_fo!DB35</f>
        <v>-261.5</v>
      </c>
    </row>
    <row r="199" spans="1:117" x14ac:dyDescent="0.3">
      <c r="A199" t="s">
        <v>18</v>
      </c>
      <c r="B199" s="1" t="s">
        <v>3</v>
      </c>
      <c r="C199" t="s">
        <v>7</v>
      </c>
      <c r="D199" s="2">
        <f t="shared" si="3"/>
        <v>-2913.2460934000001</v>
      </c>
      <c r="G199" s="6">
        <f>100*D199/D197</f>
        <v>-13.802273270890469</v>
      </c>
      <c r="H199" s="7"/>
      <c r="I199" s="7"/>
      <c r="J199" s="7"/>
      <c r="K199" s="7"/>
      <c r="L199" s="2">
        <f>[11]testrun_macd_12_26_same_time_fo!A36</f>
        <v>187.75</v>
      </c>
      <c r="M199" s="2">
        <f>[11]testrun_macd_12_26_same_time_fo!B36</f>
        <v>42.200195000000001</v>
      </c>
      <c r="N199" s="2">
        <f>[11]testrun_macd_12_26_same_time_fo!C36</f>
        <v>-133.94970000000001</v>
      </c>
      <c r="O199" s="2">
        <f>[11]testrun_macd_12_26_same_time_fo!D36</f>
        <v>363.2002</v>
      </c>
      <c r="P199" s="2">
        <f>[11]testrun_macd_12_26_same_time_fo!E36</f>
        <v>97.500489999999999</v>
      </c>
      <c r="Q199" s="2">
        <f>[11]testrun_macd_12_26_same_time_fo!F36</f>
        <v>87.650390000000002</v>
      </c>
      <c r="R199" s="2">
        <f>[11]testrun_macd_12_26_same_time_fo!G36</f>
        <v>-42.349609999999998</v>
      </c>
      <c r="S199" s="2">
        <f>[11]testrun_macd_12_26_same_time_fo!H36</f>
        <v>168.3999</v>
      </c>
      <c r="T199" s="2">
        <f>[11]testrun_macd_12_26_same_time_fo!I36</f>
        <v>-524.8999</v>
      </c>
      <c r="U199" s="2">
        <f>[11]testrun_macd_12_26_same_time_fo!J36</f>
        <v>-512.25</v>
      </c>
      <c r="V199" s="2">
        <f>[11]testrun_macd_12_26_same_time_fo!K36</f>
        <v>292.80029999999999</v>
      </c>
      <c r="W199" s="2">
        <f>[11]testrun_macd_12_26_same_time_fo!L36</f>
        <v>50.550293000000003</v>
      </c>
      <c r="X199" s="2">
        <f>[11]testrun_macd_12_26_same_time_fo!M36</f>
        <v>-117.70019499999999</v>
      </c>
      <c r="Y199" s="2">
        <f>[11]testrun_macd_12_26_same_time_fo!N36</f>
        <v>257.9502</v>
      </c>
      <c r="Z199" s="2">
        <f>[11]testrun_macd_12_26_same_time_fo!O36</f>
        <v>-311.79883000000001</v>
      </c>
      <c r="AA199" s="2">
        <f>[11]testrun_macd_12_26_same_time_fo!P36</f>
        <v>-259.8501</v>
      </c>
      <c r="AB199" s="2">
        <f>[11]testrun_macd_12_26_same_time_fo!Q36</f>
        <v>11.599608999999999</v>
      </c>
      <c r="AC199" s="2">
        <f>[11]testrun_macd_12_26_same_time_fo!R36</f>
        <v>-241.15038999999999</v>
      </c>
      <c r="AD199" s="2">
        <f>[11]testrun_macd_12_26_same_time_fo!S36</f>
        <v>-97.549805000000006</v>
      </c>
      <c r="AE199" s="2">
        <f>[11]testrun_macd_12_26_same_time_fo!T36</f>
        <v>190.2998</v>
      </c>
      <c r="AF199" s="2">
        <f>[11]testrun_macd_12_26_same_time_fo!U36</f>
        <v>364.24950000000001</v>
      </c>
      <c r="AG199" s="2">
        <f>[11]testrun_macd_12_26_same_time_fo!V36</f>
        <v>-175.2998</v>
      </c>
      <c r="AH199" s="2">
        <f>[11]testrun_macd_12_26_same_time_fo!W36</f>
        <v>-51.899414</v>
      </c>
      <c r="AI199" s="2">
        <f>[11]testrun_macd_12_26_same_time_fo!X36</f>
        <v>269.25</v>
      </c>
      <c r="AJ199" s="2">
        <f>[11]testrun_macd_12_26_same_time_fo!Y36</f>
        <v>-162.54883000000001</v>
      </c>
      <c r="AK199" s="2">
        <f>[11]testrun_macd_12_26_same_time_fo!Z36</f>
        <v>-176.3999</v>
      </c>
      <c r="AL199" s="2">
        <f>[11]testrun_macd_12_26_same_time_fo!AA36</f>
        <v>49.550293000000003</v>
      </c>
      <c r="AM199" s="2">
        <f>[11]testrun_macd_12_26_same_time_fo!AB36</f>
        <v>-129.74950999999999</v>
      </c>
      <c r="AN199" s="2">
        <f>[11]testrun_macd_12_26_same_time_fo!AC36</f>
        <v>130.10059000000001</v>
      </c>
      <c r="AO199" s="2">
        <f>[11]testrun_macd_12_26_same_time_fo!AD36</f>
        <v>-417.84960000000001</v>
      </c>
      <c r="AP199" s="2">
        <f>[11]testrun_macd_12_26_same_time_fo!AE36</f>
        <v>313.1499</v>
      </c>
      <c r="AQ199" s="2">
        <f>[11]testrun_macd_12_26_same_time_fo!AF36</f>
        <v>-270.3501</v>
      </c>
      <c r="AR199" s="2">
        <f>[11]testrun_macd_12_26_same_time_fo!AG36</f>
        <v>358.4502</v>
      </c>
      <c r="AS199" s="2">
        <f>[11]testrun_macd_12_26_same_time_fo!AH36</f>
        <v>-234.24950999999999</v>
      </c>
      <c r="AT199" s="2">
        <f>[11]testrun_macd_12_26_same_time_fo!AI36</f>
        <v>-233.5</v>
      </c>
      <c r="AU199" s="2">
        <f>[11]testrun_macd_12_26_same_time_fo!AJ36</f>
        <v>129.0498</v>
      </c>
      <c r="AV199" s="2">
        <f>[11]testrun_macd_12_26_same_time_fo!AK36</f>
        <v>-275.1499</v>
      </c>
      <c r="AW199" s="2">
        <f>[11]testrun_macd_12_26_same_time_fo!AL36</f>
        <v>107.54980500000001</v>
      </c>
      <c r="AX199" s="2">
        <f>[11]testrun_macd_12_26_same_time_fo!AM36</f>
        <v>353.1001</v>
      </c>
      <c r="AY199" s="2">
        <f>[11]testrun_macd_12_26_same_time_fo!AN36</f>
        <v>-61.399901999999997</v>
      </c>
      <c r="AZ199" s="2">
        <f>[11]testrun_macd_12_26_same_time_fo!AO36</f>
        <v>-20.599609999999998</v>
      </c>
      <c r="BA199" s="2">
        <f>[11]testrun_macd_12_26_same_time_fo!AP36</f>
        <v>-47.950195000000001</v>
      </c>
      <c r="BB199" s="2">
        <f>[11]testrun_macd_12_26_same_time_fo!AQ36</f>
        <v>-122.15039</v>
      </c>
      <c r="BC199" s="2">
        <f>[11]testrun_macd_12_26_same_time_fo!AR36</f>
        <v>15.350097999999999</v>
      </c>
      <c r="BD199" s="2">
        <f>[11]testrun_macd_12_26_same_time_fo!AS36</f>
        <v>214.64940999999999</v>
      </c>
      <c r="BE199" s="2">
        <f>[11]testrun_macd_12_26_same_time_fo!AT36</f>
        <v>125.34961</v>
      </c>
      <c r="BF199" s="2">
        <f>[11]testrun_macd_12_26_same_time_fo!AU36</f>
        <v>481.7002</v>
      </c>
      <c r="BG199" s="2">
        <f>[11]testrun_macd_12_26_same_time_fo!AV36</f>
        <v>135</v>
      </c>
      <c r="BH199" s="2">
        <f>[11]testrun_macd_12_26_same_time_fo!AW36</f>
        <v>274.14940000000001</v>
      </c>
      <c r="BI199" s="2">
        <f>[11]testrun_macd_12_26_same_time_fo!AX36</f>
        <v>-70.500979999999998</v>
      </c>
      <c r="BJ199" s="2">
        <f>[11]testrun_macd_12_26_same_time_fo!AY36</f>
        <v>-177.5</v>
      </c>
      <c r="BK199" s="2">
        <f>[11]testrun_macd_12_26_same_time_fo!AZ36</f>
        <v>255.90038999999999</v>
      </c>
      <c r="BL199" s="2">
        <f>[11]testrun_macd_12_26_same_time_fo!BA36</f>
        <v>-183.05078</v>
      </c>
      <c r="BM199" s="2">
        <f>[11]testrun_macd_12_26_same_time_fo!BB36</f>
        <v>668.90039999999999</v>
      </c>
      <c r="BN199" s="2">
        <f>[11]testrun_macd_12_26_same_time_fo!BC36</f>
        <v>-371.9502</v>
      </c>
      <c r="BO199" s="2">
        <f>[11]testrun_macd_12_26_same_time_fo!BD36</f>
        <v>-18.650390000000002</v>
      </c>
      <c r="BP199" s="2">
        <f>[11]testrun_macd_12_26_same_time_fo!BE36</f>
        <v>-351.65039999999999</v>
      </c>
      <c r="BQ199" s="2">
        <f>[11]testrun_macd_12_26_same_time_fo!BF36</f>
        <v>-455.84960000000001</v>
      </c>
      <c r="BR199" s="2">
        <f>[11]testrun_macd_12_26_same_time_fo!BG36</f>
        <v>418.74950000000001</v>
      </c>
      <c r="BS199" s="2">
        <f>[11]testrun_macd_12_26_same_time_fo!BH36</f>
        <v>52.450195000000001</v>
      </c>
      <c r="BT199" s="2">
        <f>[11]testrun_macd_12_26_same_time_fo!BI36</f>
        <v>449.2998</v>
      </c>
      <c r="BU199" s="2">
        <f>[11]testrun_macd_12_26_same_time_fo!BJ36</f>
        <v>89.249510000000001</v>
      </c>
      <c r="BV199" s="2">
        <f>[11]testrun_macd_12_26_same_time_fo!BK36</f>
        <v>-700.19870000000003</v>
      </c>
      <c r="BW199" s="2">
        <f>[11]testrun_macd_12_26_same_time_fo!BL36</f>
        <v>-119.24951</v>
      </c>
      <c r="BX199" s="2">
        <f>[11]testrun_macd_12_26_same_time_fo!BM36</f>
        <v>-347.09960000000001</v>
      </c>
      <c r="BY199" s="2">
        <f>[11]testrun_macd_12_26_same_time_fo!BN36</f>
        <v>192.2002</v>
      </c>
      <c r="BZ199" s="2">
        <f>[11]testrun_macd_12_26_same_time_fo!BO36</f>
        <v>211.44922</v>
      </c>
      <c r="CA199" s="2">
        <f>[11]testrun_macd_12_26_same_time_fo!BP36</f>
        <v>-501.15039999999999</v>
      </c>
      <c r="CB199" s="2">
        <f>[11]testrun_macd_12_26_same_time_fo!BQ36</f>
        <v>-29.799804999999999</v>
      </c>
      <c r="CC199" s="2">
        <f>[11]testrun_macd_12_26_same_time_fo!BR36</f>
        <v>-481.60059999999999</v>
      </c>
      <c r="CD199" s="2">
        <f>[11]testrun_macd_12_26_same_time_fo!BS36</f>
        <v>-632.99900000000002</v>
      </c>
      <c r="CE199" s="2">
        <f>[11]testrun_macd_12_26_same_time_fo!BT36</f>
        <v>239.05029999999999</v>
      </c>
      <c r="CF199" s="2">
        <f>[11]testrun_macd_12_26_same_time_fo!BU36</f>
        <v>158.3999</v>
      </c>
      <c r="CG199" s="2">
        <f>[11]testrun_macd_12_26_same_time_fo!BV36</f>
        <v>103.04883</v>
      </c>
      <c r="CH199" s="2">
        <f>[11]testrun_macd_12_26_same_time_fo!BW36</f>
        <v>-328.60059999999999</v>
      </c>
      <c r="CI199" s="2">
        <f>[11]testrun_macd_12_26_same_time_fo!BX36</f>
        <v>1.1503905999999999</v>
      </c>
      <c r="CJ199" s="2">
        <f>[11]testrun_macd_12_26_same_time_fo!BY36</f>
        <v>-178.14940999999999</v>
      </c>
      <c r="CK199" s="2">
        <f>[11]testrun_macd_12_26_same_time_fo!BZ36</f>
        <v>52.150390000000002</v>
      </c>
      <c r="CL199" s="2">
        <f>[11]testrun_macd_12_26_same_time_fo!CA36</f>
        <v>290.5498</v>
      </c>
      <c r="CM199" s="2">
        <f>[11]testrun_macd_12_26_same_time_fo!CB36</f>
        <v>-232.85059000000001</v>
      </c>
      <c r="CN199" s="2">
        <f>[11]testrun_macd_12_26_same_time_fo!CC36</f>
        <v>237.0498</v>
      </c>
      <c r="CO199" s="2">
        <f>[11]testrun_macd_12_26_same_time_fo!CD36</f>
        <v>362.90039999999999</v>
      </c>
      <c r="CP199" s="2">
        <f>[11]testrun_macd_12_26_same_time_fo!CE36</f>
        <v>129.40038999999999</v>
      </c>
      <c r="CQ199" s="2">
        <f>[11]testrun_macd_12_26_same_time_fo!CF36</f>
        <v>307.7998</v>
      </c>
      <c r="CR199" s="2">
        <f>[11]testrun_macd_12_26_same_time_fo!CG36</f>
        <v>410.00098000000003</v>
      </c>
      <c r="CS199" s="2">
        <f>[11]testrun_macd_12_26_same_time_fo!CH36</f>
        <v>282.00098000000003</v>
      </c>
      <c r="CT199" s="2">
        <f>[11]testrun_macd_12_26_same_time_fo!CI36</f>
        <v>-737.30175999999994</v>
      </c>
      <c r="CU199" s="2">
        <f>[11]testrun_macd_12_26_same_time_fo!CJ36</f>
        <v>128.90038999999999</v>
      </c>
      <c r="CV199" s="2">
        <f>[11]testrun_macd_12_26_same_time_fo!CK36</f>
        <v>-116.09961</v>
      </c>
      <c r="CW199" s="2">
        <f>[11]testrun_macd_12_26_same_time_fo!CL36</f>
        <v>-155.59961000000001</v>
      </c>
      <c r="CX199" s="2">
        <f>[11]testrun_macd_12_26_same_time_fo!CM36</f>
        <v>86.699219999999997</v>
      </c>
      <c r="CY199" s="2">
        <f>[11]testrun_macd_12_26_same_time_fo!CN36</f>
        <v>-154.09961000000001</v>
      </c>
      <c r="CZ199" s="2">
        <f>[11]testrun_macd_12_26_same_time_fo!CO36</f>
        <v>0</v>
      </c>
      <c r="DA199" s="2">
        <f>[11]testrun_macd_12_26_same_time_fo!CP36</f>
        <v>-29.299804999999999</v>
      </c>
      <c r="DB199" s="2">
        <f>[11]testrun_macd_12_26_same_time_fo!CQ36</f>
        <v>-453.15039999999999</v>
      </c>
      <c r="DC199" s="2">
        <f>[11]testrun_macd_12_26_same_time_fo!CR36</f>
        <v>-281.69824</v>
      </c>
      <c r="DD199" s="2">
        <f>[11]testrun_macd_12_26_same_time_fo!CS36</f>
        <v>-596.25099999999998</v>
      </c>
      <c r="DE199" s="2">
        <f>[11]testrun_macd_12_26_same_time_fo!CT36</f>
        <v>31.949218999999999</v>
      </c>
      <c r="DF199" s="2">
        <f>[11]testrun_macd_12_26_same_time_fo!CU36</f>
        <v>500.05077999999997</v>
      </c>
      <c r="DG199" s="2">
        <f>[11]testrun_macd_12_26_same_time_fo!CV36</f>
        <v>-426.25098000000003</v>
      </c>
      <c r="DH199" s="2">
        <f>[11]testrun_macd_12_26_same_time_fo!CW36</f>
        <v>984.55079999999998</v>
      </c>
      <c r="DI199" s="2">
        <f>[11]testrun_macd_12_26_same_time_fo!CX36</f>
        <v>75.25</v>
      </c>
      <c r="DJ199" s="2">
        <f>[11]testrun_macd_12_26_same_time_fo!CY36</f>
        <v>-560.84960000000001</v>
      </c>
      <c r="DK199" s="2">
        <f>[11]testrun_macd_12_26_same_time_fo!CZ36</f>
        <v>-341.35059999999999</v>
      </c>
      <c r="DL199" s="2">
        <f>[11]testrun_macd_12_26_same_time_fo!DA36</f>
        <v>-1196.1006</v>
      </c>
      <c r="DM199" s="2">
        <f>[11]testrun_macd_12_26_same_time_fo!DB36</f>
        <v>146.59961000000001</v>
      </c>
    </row>
    <row r="200" spans="1:117" x14ac:dyDescent="0.3">
      <c r="A200" t="s">
        <v>19</v>
      </c>
      <c r="B200" t="s">
        <v>34</v>
      </c>
      <c r="C200" t="s">
        <v>5</v>
      </c>
      <c r="D200" s="2">
        <f t="shared" si="3"/>
        <v>232566.28142000004</v>
      </c>
      <c r="E200">
        <f>COUNT(L202:DZ202)</f>
        <v>106</v>
      </c>
      <c r="F200" s="5">
        <f>COUNTIF(L202:DZ202,"&gt;0")</f>
        <v>63</v>
      </c>
      <c r="G200" s="6">
        <f>100 *F200/E200</f>
        <v>59.433962264150942</v>
      </c>
      <c r="H200" s="7">
        <f>SUM(E200:E217)</f>
        <v>636</v>
      </c>
      <c r="I200" s="7">
        <f>SUM(F200:F217)</f>
        <v>309</v>
      </c>
      <c r="J200" s="7"/>
      <c r="K200" s="8">
        <f>100 *I200/H200</f>
        <v>48.584905660377359</v>
      </c>
      <c r="L200" s="2">
        <f>[12]testrun_macd_5_13_higher_time_f!A4</f>
        <v>2162.6992</v>
      </c>
      <c r="M200" s="2">
        <f>[12]testrun_macd_5_13_higher_time_f!B4</f>
        <v>2187.1493999999998</v>
      </c>
      <c r="N200" s="2">
        <f>[12]testrun_macd_5_13_higher_time_f!C4</f>
        <v>1668.1494</v>
      </c>
      <c r="O200" s="2">
        <f>[12]testrun_macd_5_13_higher_time_f!D4</f>
        <v>1733.8008</v>
      </c>
      <c r="P200" s="2">
        <f>[12]testrun_macd_5_13_higher_time_f!E4</f>
        <v>1217.1992</v>
      </c>
      <c r="Q200" s="2">
        <f>[12]testrun_macd_5_13_higher_time_f!F4</f>
        <v>1290.2998</v>
      </c>
      <c r="R200" s="2">
        <f>[12]testrun_macd_5_13_higher_time_f!G4</f>
        <v>1146.999</v>
      </c>
      <c r="S200" s="2">
        <f>[12]testrun_macd_5_13_higher_time_f!H4</f>
        <v>1798.499</v>
      </c>
      <c r="T200" s="2">
        <f>[12]testrun_macd_5_13_higher_time_f!I4</f>
        <v>2754.6514000000002</v>
      </c>
      <c r="U200" s="2">
        <f>[12]testrun_macd_5_13_higher_time_f!J4</f>
        <v>2499.498</v>
      </c>
      <c r="V200" s="2">
        <f>[12]testrun_macd_5_13_higher_time_f!K4</f>
        <v>2148.9472999999998</v>
      </c>
      <c r="W200" s="2">
        <f>[12]testrun_macd_5_13_higher_time_f!L4</f>
        <v>1814.5492999999999</v>
      </c>
      <c r="X200" s="2">
        <f>[12]testrun_macd_5_13_higher_time_f!M4</f>
        <v>1689.7002</v>
      </c>
      <c r="Y200" s="2">
        <f>[12]testrun_macd_5_13_higher_time_f!N4</f>
        <v>1727.6992</v>
      </c>
      <c r="Z200" s="2">
        <f>[12]testrun_macd_5_13_higher_time_f!O4</f>
        <v>2732.4014000000002</v>
      </c>
      <c r="AA200" s="2">
        <f>[12]testrun_macd_5_13_higher_time_f!P4</f>
        <v>1129.75</v>
      </c>
      <c r="AB200" s="2">
        <f>[12]testrun_macd_5_13_higher_time_f!Q4</f>
        <v>2857.2002000000002</v>
      </c>
      <c r="AC200" s="2">
        <f>[12]testrun_macd_5_13_higher_time_f!R4</f>
        <v>2009.1025</v>
      </c>
      <c r="AD200" s="2">
        <f>[12]testrun_macd_5_13_higher_time_f!S4</f>
        <v>843.24805000000003</v>
      </c>
      <c r="AE200" s="2">
        <f>[12]testrun_macd_5_13_higher_time_f!T4</f>
        <v>910.09960000000001</v>
      </c>
      <c r="AF200" s="2">
        <f>[12]testrun_macd_5_13_higher_time_f!U4</f>
        <v>973.65329999999994</v>
      </c>
      <c r="AG200" s="2">
        <f>[12]testrun_macd_5_13_higher_time_f!V4</f>
        <v>1740.5996</v>
      </c>
      <c r="AH200" s="2">
        <f>[12]testrun_macd_5_13_higher_time_f!W4</f>
        <v>926.59766000000002</v>
      </c>
      <c r="AI200" s="2">
        <f>[12]testrun_macd_5_13_higher_time_f!X4</f>
        <v>1024.2002</v>
      </c>
      <c r="AJ200" s="2">
        <f>[12]testrun_macd_5_13_higher_time_f!Y4</f>
        <v>931.55175999999994</v>
      </c>
      <c r="AK200" s="2">
        <f>[12]testrun_macd_5_13_higher_time_f!Z4</f>
        <v>1137.8486</v>
      </c>
      <c r="AL200" s="2">
        <f>[12]testrun_macd_5_13_higher_time_f!AA4</f>
        <v>1612</v>
      </c>
      <c r="AM200" s="2">
        <f>[12]testrun_macd_5_13_higher_time_f!AB4</f>
        <v>2178.1464999999998</v>
      </c>
      <c r="AN200" s="2">
        <f>[12]testrun_macd_5_13_higher_time_f!AC4</f>
        <v>2142.5547000000001</v>
      </c>
      <c r="AO200" s="2">
        <f>[12]testrun_macd_5_13_higher_time_f!AD4</f>
        <v>1229.3496</v>
      </c>
      <c r="AP200" s="2">
        <f>[12]testrun_macd_5_13_higher_time_f!AE4</f>
        <v>1827.4014</v>
      </c>
      <c r="AQ200" s="2">
        <f>[12]testrun_macd_5_13_higher_time_f!AF4</f>
        <v>1946.0518</v>
      </c>
      <c r="AR200" s="2">
        <f>[12]testrun_macd_5_13_higher_time_f!AG4</f>
        <v>3287.9023000000002</v>
      </c>
      <c r="AS200" s="2">
        <f>[12]testrun_macd_5_13_higher_time_f!AH4</f>
        <v>2278.25</v>
      </c>
      <c r="AT200" s="2">
        <f>[12]testrun_macd_5_13_higher_time_f!AI4</f>
        <v>1701.3994</v>
      </c>
      <c r="AU200" s="2">
        <f>[12]testrun_macd_5_13_higher_time_f!AJ4</f>
        <v>2582.8975</v>
      </c>
      <c r="AV200" s="2">
        <f>[12]testrun_macd_5_13_higher_time_f!AK4</f>
        <v>1932.6006</v>
      </c>
      <c r="AW200" s="2">
        <f>[12]testrun_macd_5_13_higher_time_f!AL4</f>
        <v>1298.3008</v>
      </c>
      <c r="AX200" s="2">
        <f>[12]testrun_macd_5_13_higher_time_f!AM4</f>
        <v>2178.8993999999998</v>
      </c>
      <c r="AY200" s="2">
        <f>[12]testrun_macd_5_13_higher_time_f!AN4</f>
        <v>1125.5508</v>
      </c>
      <c r="AZ200" s="2">
        <f>[12]testrun_macd_5_13_higher_time_f!AO4</f>
        <v>4514.4032999999999</v>
      </c>
      <c r="BA200" s="2">
        <f>[12]testrun_macd_5_13_higher_time_f!AP4</f>
        <v>2507.2530000000002</v>
      </c>
      <c r="BB200" s="2">
        <f>[12]testrun_macd_5_13_higher_time_f!AQ4</f>
        <v>1552.1016</v>
      </c>
      <c r="BC200" s="2">
        <f>[12]testrun_macd_5_13_higher_time_f!AR4</f>
        <v>1523.4530999999999</v>
      </c>
      <c r="BD200" s="2">
        <f>[12]testrun_macd_5_13_higher_time_f!AS4</f>
        <v>1502.3496</v>
      </c>
      <c r="BE200" s="2">
        <f>[12]testrun_macd_5_13_higher_time_f!AT4</f>
        <v>2175.4004</v>
      </c>
      <c r="BF200" s="2">
        <f>[12]testrun_macd_5_13_higher_time_f!AU4</f>
        <v>1798.9453000000001</v>
      </c>
      <c r="BG200" s="2">
        <f>[12]testrun_macd_5_13_higher_time_f!AV4</f>
        <v>2224.7988</v>
      </c>
      <c r="BH200" s="2">
        <f>[12]testrun_macd_5_13_higher_time_f!AW4</f>
        <v>3086.8496</v>
      </c>
      <c r="BI200" s="2">
        <f>[12]testrun_macd_5_13_higher_time_f!AX4</f>
        <v>2554</v>
      </c>
      <c r="BJ200" s="2">
        <f>[12]testrun_macd_5_13_higher_time_f!AY4</f>
        <v>2572.252</v>
      </c>
      <c r="BK200" s="2">
        <f>[12]testrun_macd_5_13_higher_time_f!AZ4</f>
        <v>1574.7559000000001</v>
      </c>
      <c r="BL200" s="2">
        <f>[12]testrun_macd_5_13_higher_time_f!BA4</f>
        <v>2478.4492</v>
      </c>
      <c r="BM200" s="2">
        <f>[12]testrun_macd_5_13_higher_time_f!BB4</f>
        <v>2909.9043000000001</v>
      </c>
      <c r="BN200" s="2">
        <f>[12]testrun_macd_5_13_higher_time_f!BC4</f>
        <v>3124.2440999999999</v>
      </c>
      <c r="BO200" s="2">
        <f>[12]testrun_macd_5_13_higher_time_f!BD4</f>
        <v>2235.4492</v>
      </c>
      <c r="BP200" s="2">
        <f>[12]testrun_macd_5_13_higher_time_f!BE4</f>
        <v>4257.5460000000003</v>
      </c>
      <c r="BQ200" s="2">
        <f>[12]testrun_macd_5_13_higher_time_f!BF4</f>
        <v>1181.5527</v>
      </c>
      <c r="BR200" s="2">
        <f>[12]testrun_macd_5_13_higher_time_f!BG4</f>
        <v>861.49805000000003</v>
      </c>
      <c r="BS200" s="2">
        <f>[12]testrun_macd_5_13_higher_time_f!BH4</f>
        <v>1404.5518</v>
      </c>
      <c r="BT200" s="2">
        <f>[12]testrun_macd_5_13_higher_time_f!BI4</f>
        <v>2009.1982</v>
      </c>
      <c r="BU200" s="2">
        <f>[12]testrun_macd_5_13_higher_time_f!BJ4</f>
        <v>3350.9960000000001</v>
      </c>
      <c r="BV200" s="2">
        <f>[12]testrun_macd_5_13_higher_time_f!BK4</f>
        <v>1817.8965000000001</v>
      </c>
      <c r="BW200" s="2">
        <f>[12]testrun_macd_5_13_higher_time_f!BL4</f>
        <v>1909.4502</v>
      </c>
      <c r="BX200" s="2">
        <f>[12]testrun_macd_5_13_higher_time_f!BM4</f>
        <v>1927.9961000000001</v>
      </c>
      <c r="BY200" s="2">
        <f>[12]testrun_macd_5_13_higher_time_f!BN4</f>
        <v>1578.998</v>
      </c>
      <c r="BZ200" s="2">
        <f>[12]testrun_macd_5_13_higher_time_f!BO4</f>
        <v>1692.8984</v>
      </c>
      <c r="CA200" s="2">
        <f>[12]testrun_macd_5_13_higher_time_f!BP4</f>
        <v>1096.5469000000001</v>
      </c>
      <c r="CB200" s="2">
        <f>[12]testrun_macd_5_13_higher_time_f!BQ4</f>
        <v>1779.1484</v>
      </c>
      <c r="CC200" s="2">
        <f>[12]testrun_macd_5_13_higher_time_f!BR4</f>
        <v>1626.5527</v>
      </c>
      <c r="CD200" s="2">
        <f>[12]testrun_macd_5_13_higher_time_f!BS4</f>
        <v>3052.9512</v>
      </c>
      <c r="CE200" s="2">
        <f>[12]testrun_macd_5_13_higher_time_f!BT4</f>
        <v>2221.248</v>
      </c>
      <c r="CF200" s="2">
        <f>[12]testrun_macd_5_13_higher_time_f!BU4</f>
        <v>2250.5488</v>
      </c>
      <c r="CG200" s="2">
        <f>[12]testrun_macd_5_13_higher_time_f!BV4</f>
        <v>994.70309999999995</v>
      </c>
      <c r="CH200" s="2">
        <f>[12]testrun_macd_5_13_higher_time_f!BW4</f>
        <v>1549.7949000000001</v>
      </c>
      <c r="CI200" s="2">
        <f>[12]testrun_macd_5_13_higher_time_f!BX4</f>
        <v>1061.6973</v>
      </c>
      <c r="CJ200" s="2">
        <f>[12]testrun_macd_5_13_higher_time_f!BY4</f>
        <v>2027.5957000000001</v>
      </c>
      <c r="CK200" s="2">
        <f>[12]testrun_macd_5_13_higher_time_f!BZ4</f>
        <v>2136.1073999999999</v>
      </c>
      <c r="CL200" s="2">
        <f>[12]testrun_macd_5_13_higher_time_f!CA4</f>
        <v>1499</v>
      </c>
      <c r="CM200" s="2">
        <f>[12]testrun_macd_5_13_higher_time_f!CB4</f>
        <v>2281.8926000000001</v>
      </c>
      <c r="CN200" s="2">
        <f>[12]testrun_macd_5_13_higher_time_f!CC4</f>
        <v>2254.4043000000001</v>
      </c>
      <c r="CO200" s="2">
        <f>[12]testrun_macd_5_13_higher_time_f!CD4</f>
        <v>1856.8925999999999</v>
      </c>
      <c r="CP200" s="2">
        <f>[12]testrun_macd_5_13_higher_time_f!CE4</f>
        <v>2044.5</v>
      </c>
      <c r="CQ200" s="2">
        <f>[12]testrun_macd_5_13_higher_time_f!CF4</f>
        <v>1396.0879</v>
      </c>
      <c r="CR200" s="2">
        <f>[12]testrun_macd_5_13_higher_time_f!CG4</f>
        <v>2499.1016</v>
      </c>
      <c r="CS200" s="2">
        <f>[12]testrun_macd_5_13_higher_time_f!CH4</f>
        <v>3694.6016</v>
      </c>
      <c r="CT200" s="2">
        <f>[12]testrun_macd_5_13_higher_time_f!CI4</f>
        <v>3625.6016</v>
      </c>
      <c r="CU200" s="2">
        <f>[12]testrun_macd_5_13_higher_time_f!CJ4</f>
        <v>1938.7090000000001</v>
      </c>
      <c r="CV200" s="2">
        <f>[12]testrun_macd_5_13_higher_time_f!CK4</f>
        <v>2528.2988</v>
      </c>
      <c r="CW200" s="2">
        <f>[12]testrun_macd_5_13_higher_time_f!CL4</f>
        <v>3139.4004</v>
      </c>
      <c r="CX200" s="2">
        <f>[12]testrun_macd_5_13_higher_time_f!CM4</f>
        <v>2396.4940999999999</v>
      </c>
      <c r="CY200" s="2">
        <f>[12]testrun_macd_5_13_higher_time_f!CN4</f>
        <v>1877.8984</v>
      </c>
      <c r="CZ200" s="2">
        <f>[12]testrun_macd_5_13_higher_time_f!CO4</f>
        <v>2778.2577999999999</v>
      </c>
      <c r="DA200" s="2">
        <f>[12]testrun_macd_5_13_higher_time_f!CP4</f>
        <v>4428.9453000000003</v>
      </c>
      <c r="DB200" s="2">
        <f>[12]testrun_macd_5_13_higher_time_f!CQ4</f>
        <v>2533.4004</v>
      </c>
      <c r="DC200" s="2">
        <f>[12]testrun_macd_5_13_higher_time_f!CR4</f>
        <v>3046.0468999999998</v>
      </c>
      <c r="DD200" s="2">
        <f>[12]testrun_macd_5_13_higher_time_f!CS4</f>
        <v>3217.1484</v>
      </c>
      <c r="DE200" s="2">
        <f>[12]testrun_macd_5_13_higher_time_f!CT4</f>
        <v>1578.0565999999999</v>
      </c>
      <c r="DF200" s="2">
        <f>[12]testrun_macd_5_13_higher_time_f!CU4</f>
        <v>2793.3535000000002</v>
      </c>
      <c r="DG200" s="2">
        <f>[12]testrun_macd_5_13_higher_time_f!CV4</f>
        <v>2613.0468999999998</v>
      </c>
      <c r="DH200" s="2">
        <f>[12]testrun_macd_5_13_higher_time_f!CW4</f>
        <v>5285.3535000000002</v>
      </c>
      <c r="DI200" s="2">
        <f>[12]testrun_macd_5_13_higher_time_f!CX4</f>
        <v>2805.1484</v>
      </c>
      <c r="DJ200" s="2">
        <f>[12]testrun_macd_5_13_higher_time_f!CY4</f>
        <v>2488.5508</v>
      </c>
      <c r="DK200" s="2">
        <f>[12]testrun_macd_5_13_higher_time_f!CZ4</f>
        <v>6268.7030000000004</v>
      </c>
      <c r="DL200" s="2">
        <f>[12]testrun_macd_5_13_higher_time_f!DA4</f>
        <v>6269.8516</v>
      </c>
      <c r="DM200" s="2">
        <f>[12]testrun_macd_5_13_higher_time_f!DB4</f>
        <v>2926.0508</v>
      </c>
    </row>
    <row r="201" spans="1:117" x14ac:dyDescent="0.3">
      <c r="A201" t="s">
        <v>19</v>
      </c>
      <c r="B201" t="s">
        <v>34</v>
      </c>
      <c r="C201" t="s">
        <v>6</v>
      </c>
      <c r="D201" s="2">
        <f t="shared" si="3"/>
        <v>-202133.08529999998</v>
      </c>
      <c r="F201" s="5"/>
      <c r="G201" s="7"/>
      <c r="H201" s="7"/>
      <c r="I201" s="7"/>
      <c r="J201" s="7"/>
      <c r="K201" s="7"/>
      <c r="L201" s="2">
        <f>[12]testrun_macd_5_13_higher_time_f!A5</f>
        <v>-1871.0996</v>
      </c>
      <c r="M201" s="2">
        <f>[12]testrun_macd_5_13_higher_time_f!B5</f>
        <v>-2009.499</v>
      </c>
      <c r="N201" s="2">
        <f>[12]testrun_macd_5_13_higher_time_f!C5</f>
        <v>-2216.1006000000002</v>
      </c>
      <c r="O201" s="2">
        <f>[12]testrun_macd_5_13_higher_time_f!D5</f>
        <v>-746.15137000000004</v>
      </c>
      <c r="P201" s="2">
        <f>[12]testrun_macd_5_13_higher_time_f!E5</f>
        <v>-1491.748</v>
      </c>
      <c r="Q201" s="2">
        <f>[12]testrun_macd_5_13_higher_time_f!F5</f>
        <v>-1251.4961000000001</v>
      </c>
      <c r="R201" s="2">
        <f>[12]testrun_macd_5_13_higher_time_f!G5</f>
        <v>-1587.4521</v>
      </c>
      <c r="S201" s="2">
        <f>[12]testrun_macd_5_13_higher_time_f!H5</f>
        <v>-3204.3506000000002</v>
      </c>
      <c r="T201" s="2">
        <f>[12]testrun_macd_5_13_higher_time_f!I5</f>
        <v>-895.50099999999998</v>
      </c>
      <c r="U201" s="2">
        <f>[12]testrun_macd_5_13_higher_time_f!J5</f>
        <v>-1687.0479</v>
      </c>
      <c r="V201" s="2">
        <f>[12]testrun_macd_5_13_higher_time_f!K5</f>
        <v>-1148.3027</v>
      </c>
      <c r="W201" s="2">
        <f>[12]testrun_macd_5_13_higher_time_f!L5</f>
        <v>-2268.9497000000001</v>
      </c>
      <c r="X201" s="2">
        <f>[12]testrun_macd_5_13_higher_time_f!M5</f>
        <v>-1957.6982</v>
      </c>
      <c r="Y201" s="2">
        <f>[12]testrun_macd_5_13_higher_time_f!N5</f>
        <v>-1898.5488</v>
      </c>
      <c r="Z201" s="2">
        <f>[12]testrun_macd_5_13_higher_time_f!O5</f>
        <v>-1398.6523</v>
      </c>
      <c r="AA201" s="2">
        <f>[12]testrun_macd_5_13_higher_time_f!P5</f>
        <v>-1357.4032999999999</v>
      </c>
      <c r="AB201" s="2">
        <f>[12]testrun_macd_5_13_higher_time_f!Q5</f>
        <v>-1275.7012</v>
      </c>
      <c r="AC201" s="2">
        <f>[12]testrun_macd_5_13_higher_time_f!R5</f>
        <v>-1893.999</v>
      </c>
      <c r="AD201" s="2">
        <f>[12]testrun_macd_5_13_higher_time_f!S5</f>
        <v>-1681.1514</v>
      </c>
      <c r="AE201" s="2">
        <f>[12]testrun_macd_5_13_higher_time_f!T5</f>
        <v>-1300.3477</v>
      </c>
      <c r="AF201" s="2">
        <f>[12]testrun_macd_5_13_higher_time_f!U5</f>
        <v>-1729.8486</v>
      </c>
      <c r="AG201" s="2">
        <f>[12]testrun_macd_5_13_higher_time_f!V5</f>
        <v>-797.55175999999994</v>
      </c>
      <c r="AH201" s="2">
        <f>[12]testrun_macd_5_13_higher_time_f!W5</f>
        <v>-1099.5527</v>
      </c>
      <c r="AI201" s="2">
        <f>[12]testrun_macd_5_13_higher_time_f!X5</f>
        <v>-858.94824000000006</v>
      </c>
      <c r="AJ201" s="2">
        <f>[12]testrun_macd_5_13_higher_time_f!Y5</f>
        <v>-1610.6025</v>
      </c>
      <c r="AK201" s="2">
        <f>[12]testrun_macd_5_13_higher_time_f!Z5</f>
        <v>-787.10059999999999</v>
      </c>
      <c r="AL201" s="2">
        <f>[12]testrun_macd_5_13_higher_time_f!AA5</f>
        <v>-1376.0498</v>
      </c>
      <c r="AM201" s="2">
        <f>[12]testrun_macd_5_13_higher_time_f!AB5</f>
        <v>-1417.8534999999999</v>
      </c>
      <c r="AN201" s="2">
        <f>[12]testrun_macd_5_13_higher_time_f!AC5</f>
        <v>-2121.3438000000001</v>
      </c>
      <c r="AO201" s="2">
        <f>[12]testrun_macd_5_13_higher_time_f!AD5</f>
        <v>-1875.1532999999999</v>
      </c>
      <c r="AP201" s="2">
        <f>[12]testrun_macd_5_13_higher_time_f!AE5</f>
        <v>-1724.1982</v>
      </c>
      <c r="AQ201" s="2">
        <f>[12]testrun_macd_5_13_higher_time_f!AF5</f>
        <v>-3055.8506000000002</v>
      </c>
      <c r="AR201" s="2">
        <f>[12]testrun_macd_5_13_higher_time_f!AG5</f>
        <v>-2960.7469999999998</v>
      </c>
      <c r="AS201" s="2">
        <f>[12]testrun_macd_5_13_higher_time_f!AH5</f>
        <v>-1520.9032999999999</v>
      </c>
      <c r="AT201" s="2">
        <f>[12]testrun_macd_5_13_higher_time_f!AI5</f>
        <v>-2348.7012</v>
      </c>
      <c r="AU201" s="2">
        <f>[12]testrun_macd_5_13_higher_time_f!AJ5</f>
        <v>-725.90137000000004</v>
      </c>
      <c r="AV201" s="2">
        <f>[12]testrun_macd_5_13_higher_time_f!AK5</f>
        <v>-1391.5996</v>
      </c>
      <c r="AW201" s="2">
        <f>[12]testrun_macd_5_13_higher_time_f!AL5</f>
        <v>-942.30175999999994</v>
      </c>
      <c r="AX201" s="2">
        <f>[12]testrun_macd_5_13_higher_time_f!AM5</f>
        <v>-1774.1532999999999</v>
      </c>
      <c r="AY201" s="2">
        <f>[12]testrun_macd_5_13_higher_time_f!AN5</f>
        <v>-2060.1514000000002</v>
      </c>
      <c r="AZ201" s="2">
        <f>[12]testrun_macd_5_13_higher_time_f!AO5</f>
        <v>-1284.1465000000001</v>
      </c>
      <c r="BA201" s="2">
        <f>[12]testrun_macd_5_13_higher_time_f!AP5</f>
        <v>-1275.1982</v>
      </c>
      <c r="BB201" s="2">
        <f>[12]testrun_macd_5_13_higher_time_f!AQ5</f>
        <v>-2044.0479</v>
      </c>
      <c r="BC201" s="2">
        <f>[12]testrun_macd_5_13_higher_time_f!AR5</f>
        <v>-1770.8467000000001</v>
      </c>
      <c r="BD201" s="2">
        <f>[12]testrun_macd_5_13_higher_time_f!AS5</f>
        <v>-1649.3467000000001</v>
      </c>
      <c r="BE201" s="2">
        <f>[12]testrun_macd_5_13_higher_time_f!AT5</f>
        <v>-1632.6084000000001</v>
      </c>
      <c r="BF201" s="2">
        <f>[12]testrun_macd_5_13_higher_time_f!AU5</f>
        <v>-985.30079999999998</v>
      </c>
      <c r="BG201" s="2">
        <f>[12]testrun_macd_5_13_higher_time_f!AV5</f>
        <v>-1313.9492</v>
      </c>
      <c r="BH201" s="2">
        <f>[12]testrun_macd_5_13_higher_time_f!AW5</f>
        <v>-2694.4452999999999</v>
      </c>
      <c r="BI201" s="2">
        <f>[12]testrun_macd_5_13_higher_time_f!AX5</f>
        <v>-2971.6972999999998</v>
      </c>
      <c r="BJ201" s="2">
        <f>[12]testrun_macd_5_13_higher_time_f!AY5</f>
        <v>-2734.9452999999999</v>
      </c>
      <c r="BK201" s="2">
        <f>[12]testrun_macd_5_13_higher_time_f!AZ5</f>
        <v>-2520.1444999999999</v>
      </c>
      <c r="BL201" s="2">
        <f>[12]testrun_macd_5_13_higher_time_f!BA5</f>
        <v>-999.00390000000004</v>
      </c>
      <c r="BM201" s="2">
        <f>[12]testrun_macd_5_13_higher_time_f!BB5</f>
        <v>-2508.748</v>
      </c>
      <c r="BN201" s="2">
        <f>[12]testrun_macd_5_13_higher_time_f!BC5</f>
        <v>-1920.6016</v>
      </c>
      <c r="BO201" s="2">
        <f>[12]testrun_macd_5_13_higher_time_f!BD5</f>
        <v>-3584.3476999999998</v>
      </c>
      <c r="BP201" s="2">
        <f>[12]testrun_macd_5_13_higher_time_f!BE5</f>
        <v>-1684.0986</v>
      </c>
      <c r="BQ201" s="2">
        <f>[12]testrun_macd_5_13_higher_time_f!BF5</f>
        <v>-2360.4004</v>
      </c>
      <c r="BR201" s="2">
        <f>[12]testrun_macd_5_13_higher_time_f!BG5</f>
        <v>-1475.5996</v>
      </c>
      <c r="BS201" s="2">
        <f>[12]testrun_macd_5_13_higher_time_f!BH5</f>
        <v>-1150.7471</v>
      </c>
      <c r="BT201" s="2">
        <f>[12]testrun_macd_5_13_higher_time_f!BI5</f>
        <v>-2630.1543000000001</v>
      </c>
      <c r="BU201" s="2">
        <f>[12]testrun_macd_5_13_higher_time_f!BJ5</f>
        <v>-2176.0010000000002</v>
      </c>
      <c r="BV201" s="2">
        <f>[12]testrun_macd_5_13_higher_time_f!BK5</f>
        <v>-2050.3496</v>
      </c>
      <c r="BW201" s="2">
        <f>[12]testrun_macd_5_13_higher_time_f!BL5</f>
        <v>-1538.3975</v>
      </c>
      <c r="BX201" s="2">
        <f>[12]testrun_macd_5_13_higher_time_f!BM5</f>
        <v>-2454.8535000000002</v>
      </c>
      <c r="BY201" s="2">
        <f>[12]testrun_macd_5_13_higher_time_f!BN5</f>
        <v>-2517.5527000000002</v>
      </c>
      <c r="BZ201" s="2">
        <f>[12]testrun_macd_5_13_higher_time_f!BO5</f>
        <v>-1239.0449000000001</v>
      </c>
      <c r="CA201" s="2">
        <f>[12]testrun_macd_5_13_higher_time_f!BP5</f>
        <v>-2526.5488</v>
      </c>
      <c r="CB201" s="2">
        <f>[12]testrun_macd_5_13_higher_time_f!BQ5</f>
        <v>-1770.5917999999999</v>
      </c>
      <c r="CC201" s="2">
        <f>[12]testrun_macd_5_13_higher_time_f!BR5</f>
        <v>-1646.7030999999999</v>
      </c>
      <c r="CD201" s="2">
        <f>[12]testrun_macd_5_13_higher_time_f!BS5</f>
        <v>-3226.1093999999998</v>
      </c>
      <c r="CE201" s="2">
        <f>[12]testrun_macd_5_13_higher_time_f!BT5</f>
        <v>-1362.4023</v>
      </c>
      <c r="CF201" s="2">
        <f>[12]testrun_macd_5_13_higher_time_f!BU5</f>
        <v>-1792.6034999999999</v>
      </c>
      <c r="CG201" s="2">
        <f>[12]testrun_macd_5_13_higher_time_f!BV5</f>
        <v>-2486.0039999999999</v>
      </c>
      <c r="CH201" s="2">
        <f>[12]testrun_macd_5_13_higher_time_f!BW5</f>
        <v>-1455.2988</v>
      </c>
      <c r="CI201" s="2">
        <f>[12]testrun_macd_5_13_higher_time_f!BX5</f>
        <v>-1508.6016</v>
      </c>
      <c r="CJ201" s="2">
        <f>[12]testrun_macd_5_13_higher_time_f!BY5</f>
        <v>-1533.2050999999999</v>
      </c>
      <c r="CK201" s="2">
        <f>[12]testrun_macd_5_13_higher_time_f!BZ5</f>
        <v>-673.40039999999999</v>
      </c>
      <c r="CL201" s="2">
        <f>[12]testrun_macd_5_13_higher_time_f!CA5</f>
        <v>-1351.5957000000001</v>
      </c>
      <c r="CM201" s="2">
        <f>[12]testrun_macd_5_13_higher_time_f!CB5</f>
        <v>-1797.502</v>
      </c>
      <c r="CN201" s="2">
        <f>[12]testrun_macd_5_13_higher_time_f!CC5</f>
        <v>-2251.1934000000001</v>
      </c>
      <c r="CO201" s="2">
        <f>[12]testrun_macd_5_13_higher_time_f!CD5</f>
        <v>-1700.4961000000001</v>
      </c>
      <c r="CP201" s="2">
        <f>[12]testrun_macd_5_13_higher_time_f!CE5</f>
        <v>-1491.9921999999999</v>
      </c>
      <c r="CQ201" s="2">
        <f>[12]testrun_macd_5_13_higher_time_f!CF5</f>
        <v>-1778.8065999999999</v>
      </c>
      <c r="CR201" s="2">
        <f>[12]testrun_macd_5_13_higher_time_f!CG5</f>
        <v>-1628.4004</v>
      </c>
      <c r="CS201" s="2">
        <f>[12]testrun_macd_5_13_higher_time_f!CH5</f>
        <v>-3262.6016</v>
      </c>
      <c r="CT201" s="2">
        <f>[12]testrun_macd_5_13_higher_time_f!CI5</f>
        <v>-1271.5</v>
      </c>
      <c r="CU201" s="2">
        <f>[12]testrun_macd_5_13_higher_time_f!CJ5</f>
        <v>-2015.8887</v>
      </c>
      <c r="CV201" s="2">
        <f>[12]testrun_macd_5_13_higher_time_f!CK5</f>
        <v>-2032.998</v>
      </c>
      <c r="CW201" s="2">
        <f>[12]testrun_macd_5_13_higher_time_f!CL5</f>
        <v>-1597.6953000000001</v>
      </c>
      <c r="CX201" s="2">
        <f>[12]testrun_macd_5_13_higher_time_f!CM5</f>
        <v>-1356.0038999999999</v>
      </c>
      <c r="CY201" s="2">
        <f>[12]testrun_macd_5_13_higher_time_f!CN5</f>
        <v>-1740.0117</v>
      </c>
      <c r="CZ201" s="2">
        <f>[12]testrun_macd_5_13_higher_time_f!CO5</f>
        <v>-2998.5898000000002</v>
      </c>
      <c r="DA201" s="2">
        <f>[12]testrun_macd_5_13_higher_time_f!CP5</f>
        <v>-2948.0508</v>
      </c>
      <c r="DB201" s="2">
        <f>[12]testrun_macd_5_13_higher_time_f!CQ5</f>
        <v>-1675.3534999999999</v>
      </c>
      <c r="DC201" s="2">
        <f>[12]testrun_macd_5_13_higher_time_f!CR5</f>
        <v>-2915.6073999999999</v>
      </c>
      <c r="DD201" s="2">
        <f>[12]testrun_macd_5_13_higher_time_f!CS5</f>
        <v>-1918.5527</v>
      </c>
      <c r="DE201" s="2">
        <f>[12]testrun_macd_5_13_higher_time_f!CT5</f>
        <v>-2098.7968999999998</v>
      </c>
      <c r="DF201" s="2">
        <f>[12]testrun_macd_5_13_higher_time_f!CU5</f>
        <v>-2861.5508</v>
      </c>
      <c r="DG201" s="2">
        <f>[12]testrun_macd_5_13_higher_time_f!CV5</f>
        <v>-3181.1464999999998</v>
      </c>
      <c r="DH201" s="2">
        <f>[12]testrun_macd_5_13_higher_time_f!CW5</f>
        <v>-2020.2440999999999</v>
      </c>
      <c r="DI201" s="2">
        <f>[12]testrun_macd_5_13_higher_time_f!CX5</f>
        <v>-1585.6465000000001</v>
      </c>
      <c r="DJ201" s="2">
        <f>[12]testrun_macd_5_13_higher_time_f!CY5</f>
        <v>-3438.0508</v>
      </c>
      <c r="DK201" s="2">
        <f>[12]testrun_macd_5_13_higher_time_f!CZ5</f>
        <v>-1990.4961000000001</v>
      </c>
      <c r="DL201" s="2">
        <f>[12]testrun_macd_5_13_higher_time_f!DA5</f>
        <v>-3609.4004</v>
      </c>
      <c r="DM201" s="2">
        <f>[12]testrun_macd_5_13_higher_time_f!DB5</f>
        <v>-5147.1543000000001</v>
      </c>
    </row>
    <row r="202" spans="1:117" x14ac:dyDescent="0.3">
      <c r="A202" t="s">
        <v>19</v>
      </c>
      <c r="B202" t="s">
        <v>34</v>
      </c>
      <c r="C202" t="s">
        <v>7</v>
      </c>
      <c r="D202" s="2">
        <f t="shared" si="3"/>
        <v>30433.196221499995</v>
      </c>
      <c r="G202" s="6">
        <f>100*D202/D200</f>
        <v>13.085816239431356</v>
      </c>
      <c r="H202" s="7"/>
      <c r="I202" s="7"/>
      <c r="J202" s="7"/>
      <c r="K202" s="7"/>
      <c r="L202" s="2">
        <f>[12]testrun_macd_5_13_higher_time_f!A6</f>
        <v>291.59960000000001</v>
      </c>
      <c r="M202" s="2">
        <f>[12]testrun_macd_5_13_higher_time_f!B6</f>
        <v>177.65038999999999</v>
      </c>
      <c r="N202" s="2">
        <f>[12]testrun_macd_5_13_higher_time_f!C6</f>
        <v>-547.95119999999997</v>
      </c>
      <c r="O202" s="2">
        <f>[12]testrun_macd_5_13_higher_time_f!D6</f>
        <v>987.64940000000001</v>
      </c>
      <c r="P202" s="2">
        <f>[12]testrun_macd_5_13_higher_time_f!E6</f>
        <v>-274.54883000000001</v>
      </c>
      <c r="Q202" s="2">
        <f>[12]testrun_macd_5_13_higher_time_f!F6</f>
        <v>38.803710000000002</v>
      </c>
      <c r="R202" s="2">
        <f>[12]testrun_macd_5_13_higher_time_f!G6</f>
        <v>-440.45312000000001</v>
      </c>
      <c r="S202" s="2">
        <f>[12]testrun_macd_5_13_higher_time_f!H6</f>
        <v>-1405.8516</v>
      </c>
      <c r="T202" s="2">
        <f>[12]testrun_macd_5_13_higher_time_f!I6</f>
        <v>1859.1504</v>
      </c>
      <c r="U202" s="2">
        <f>[12]testrun_macd_5_13_higher_time_f!J6</f>
        <v>812.4502</v>
      </c>
      <c r="V202" s="2">
        <f>[12]testrun_macd_5_13_higher_time_f!K6</f>
        <v>1000.64453</v>
      </c>
      <c r="W202" s="2">
        <f>[12]testrun_macd_5_13_higher_time_f!L6</f>
        <v>-454.40039999999999</v>
      </c>
      <c r="X202" s="2">
        <f>[12]testrun_macd_5_13_higher_time_f!M6</f>
        <v>-267.99804999999998</v>
      </c>
      <c r="Y202" s="2">
        <f>[12]testrun_macd_5_13_higher_time_f!N6</f>
        <v>-170.84961000000001</v>
      </c>
      <c r="Z202" s="2">
        <f>[12]testrun_macd_5_13_higher_time_f!O6</f>
        <v>1333.749</v>
      </c>
      <c r="AA202" s="2">
        <f>[12]testrun_macd_5_13_higher_time_f!P6</f>
        <v>-227.65332000000001</v>
      </c>
      <c r="AB202" s="2">
        <f>[12]testrun_macd_5_13_higher_time_f!Q6</f>
        <v>1581.499</v>
      </c>
      <c r="AC202" s="2">
        <f>[12]testrun_macd_5_13_higher_time_f!R6</f>
        <v>115.103516</v>
      </c>
      <c r="AD202" s="2">
        <f>[12]testrun_macd_5_13_higher_time_f!S6</f>
        <v>-837.90329999999994</v>
      </c>
      <c r="AE202" s="2">
        <f>[12]testrun_macd_5_13_higher_time_f!T6</f>
        <v>-390.24804999999998</v>
      </c>
      <c r="AF202" s="2">
        <f>[12]testrun_macd_5_13_higher_time_f!U6</f>
        <v>-756.19529999999997</v>
      </c>
      <c r="AG202" s="2">
        <f>[12]testrun_macd_5_13_higher_time_f!V6</f>
        <v>943.04785000000004</v>
      </c>
      <c r="AH202" s="2">
        <f>[12]testrun_macd_5_13_higher_time_f!W6</f>
        <v>-172.95508000000001</v>
      </c>
      <c r="AI202" s="2">
        <f>[12]testrun_macd_5_13_higher_time_f!X6</f>
        <v>165.25194999999999</v>
      </c>
      <c r="AJ202" s="2">
        <f>[12]testrun_macd_5_13_higher_time_f!Y6</f>
        <v>-679.05079999999998</v>
      </c>
      <c r="AK202" s="2">
        <f>[12]testrun_macd_5_13_higher_time_f!Z6</f>
        <v>350.74804999999998</v>
      </c>
      <c r="AL202" s="2">
        <f>[12]testrun_macd_5_13_higher_time_f!AA6</f>
        <v>235.9502</v>
      </c>
      <c r="AM202" s="2">
        <f>[12]testrun_macd_5_13_higher_time_f!AB6</f>
        <v>760.29296999999997</v>
      </c>
      <c r="AN202" s="2">
        <f>[12]testrun_macd_5_13_higher_time_f!AC6</f>
        <v>21.210937999999999</v>
      </c>
      <c r="AO202" s="2">
        <f>[12]testrun_macd_5_13_higher_time_f!AD6</f>
        <v>-645.80370000000005</v>
      </c>
      <c r="AP202" s="2">
        <f>[12]testrun_macd_5_13_higher_time_f!AE6</f>
        <v>103.203125</v>
      </c>
      <c r="AQ202" s="2">
        <f>[12]testrun_macd_5_13_higher_time_f!AF6</f>
        <v>-1109.7988</v>
      </c>
      <c r="AR202" s="2">
        <f>[12]testrun_macd_5_13_higher_time_f!AG6</f>
        <v>327.15526999999997</v>
      </c>
      <c r="AS202" s="2">
        <f>[12]testrun_macd_5_13_higher_time_f!AH6</f>
        <v>757.34670000000006</v>
      </c>
      <c r="AT202" s="2">
        <f>[12]testrun_macd_5_13_higher_time_f!AI6</f>
        <v>-647.30175999999994</v>
      </c>
      <c r="AU202" s="2">
        <f>[12]testrun_macd_5_13_higher_time_f!AJ6</f>
        <v>1856.9961000000001</v>
      </c>
      <c r="AV202" s="2">
        <f>[12]testrun_macd_5_13_higher_time_f!AK6</f>
        <v>541.00099999999998</v>
      </c>
      <c r="AW202" s="2">
        <f>[12]testrun_macd_5_13_higher_time_f!AL6</f>
        <v>355.99901999999997</v>
      </c>
      <c r="AX202" s="2">
        <f>[12]testrun_macd_5_13_higher_time_f!AM6</f>
        <v>404.74610000000001</v>
      </c>
      <c r="AY202" s="2">
        <f>[12]testrun_macd_5_13_higher_time_f!AN6</f>
        <v>-934.60059999999999</v>
      </c>
      <c r="AZ202" s="2">
        <f>[12]testrun_macd_5_13_higher_time_f!AO6</f>
        <v>3230.2568000000001</v>
      </c>
      <c r="BA202" s="2">
        <f>[12]testrun_macd_5_13_higher_time_f!AP6</f>
        <v>1232.0546999999999</v>
      </c>
      <c r="BB202" s="2">
        <f>[12]testrun_macd_5_13_higher_time_f!AQ6</f>
        <v>-491.94630000000001</v>
      </c>
      <c r="BC202" s="2">
        <f>[12]testrun_macd_5_13_higher_time_f!AR6</f>
        <v>-247.39355</v>
      </c>
      <c r="BD202" s="2">
        <f>[12]testrun_macd_5_13_higher_time_f!AS6</f>
        <v>-146.99707000000001</v>
      </c>
      <c r="BE202" s="2">
        <f>[12]testrun_macd_5_13_higher_time_f!AT6</f>
        <v>542.79200000000003</v>
      </c>
      <c r="BF202" s="2">
        <f>[12]testrun_macd_5_13_higher_time_f!AU6</f>
        <v>813.64453000000003</v>
      </c>
      <c r="BG202" s="2">
        <f>[12]testrun_macd_5_13_higher_time_f!AV6</f>
        <v>910.84960000000001</v>
      </c>
      <c r="BH202" s="2">
        <f>[12]testrun_macd_5_13_higher_time_f!AW6</f>
        <v>392.40429999999998</v>
      </c>
      <c r="BI202" s="2">
        <f>[12]testrun_macd_5_13_higher_time_f!AX6</f>
        <v>-417.69727</v>
      </c>
      <c r="BJ202" s="2">
        <f>[12]testrun_macd_5_13_higher_time_f!AY6</f>
        <v>-162.69336000000001</v>
      </c>
      <c r="BK202" s="2">
        <f>[12]testrun_macd_5_13_higher_time_f!AZ6</f>
        <v>-945.38869999999997</v>
      </c>
      <c r="BL202" s="2">
        <f>[12]testrun_macd_5_13_higher_time_f!BA6</f>
        <v>1479.4453000000001</v>
      </c>
      <c r="BM202" s="2">
        <f>[12]testrun_macd_5_13_higher_time_f!BB6</f>
        <v>401.15625</v>
      </c>
      <c r="BN202" s="2">
        <f>[12]testrun_macd_5_13_higher_time_f!BC6</f>
        <v>1203.6425999999999</v>
      </c>
      <c r="BO202" s="2">
        <f>[12]testrun_macd_5_13_higher_time_f!BD6</f>
        <v>-1348.8984</v>
      </c>
      <c r="BP202" s="2">
        <f>[12]testrun_macd_5_13_higher_time_f!BE6</f>
        <v>2573.4472999999998</v>
      </c>
      <c r="BQ202" s="2">
        <f>[12]testrun_macd_5_13_higher_time_f!BF6</f>
        <v>-1178.8477</v>
      </c>
      <c r="BR202" s="2">
        <f>[12]testrun_macd_5_13_higher_time_f!BG6</f>
        <v>-614.10155999999995</v>
      </c>
      <c r="BS202" s="2">
        <f>[12]testrun_macd_5_13_higher_time_f!BH6</f>
        <v>253.80468999999999</v>
      </c>
      <c r="BT202" s="2">
        <f>[12]testrun_macd_5_13_higher_time_f!BI6</f>
        <v>-620.95605</v>
      </c>
      <c r="BU202" s="2">
        <f>[12]testrun_macd_5_13_higher_time_f!BJ6</f>
        <v>1174.9951000000001</v>
      </c>
      <c r="BV202" s="2">
        <f>[12]testrun_macd_5_13_higher_time_f!BK6</f>
        <v>-232.45312000000001</v>
      </c>
      <c r="BW202" s="2">
        <f>[12]testrun_macd_5_13_higher_time_f!BL6</f>
        <v>371.05273</v>
      </c>
      <c r="BX202" s="2">
        <f>[12]testrun_macd_5_13_higher_time_f!BM6</f>
        <v>-526.85739999999998</v>
      </c>
      <c r="BY202" s="2">
        <f>[12]testrun_macd_5_13_higher_time_f!BN6</f>
        <v>-938.55470000000003</v>
      </c>
      <c r="BZ202" s="2">
        <f>[12]testrun_macd_5_13_higher_time_f!BO6</f>
        <v>453.85352</v>
      </c>
      <c r="CA202" s="2">
        <f>[12]testrun_macd_5_13_higher_time_f!BP6</f>
        <v>-1430.002</v>
      </c>
      <c r="CB202" s="2">
        <f>[12]testrun_macd_5_13_higher_time_f!BQ6</f>
        <v>8.5566410000000008</v>
      </c>
      <c r="CC202" s="2">
        <f>[12]testrun_macd_5_13_higher_time_f!BR6</f>
        <v>-20.150390000000002</v>
      </c>
      <c r="CD202" s="2">
        <f>[12]testrun_macd_5_13_higher_time_f!BS6</f>
        <v>-173.15819999999999</v>
      </c>
      <c r="CE202" s="2">
        <f>[12]testrun_macd_5_13_higher_time_f!BT6</f>
        <v>858.84569999999997</v>
      </c>
      <c r="CF202" s="2">
        <f>[12]testrun_macd_5_13_higher_time_f!BU6</f>
        <v>457.94529999999997</v>
      </c>
      <c r="CG202" s="2">
        <f>[12]testrun_macd_5_13_higher_time_f!BV6</f>
        <v>-1491.3008</v>
      </c>
      <c r="CH202" s="2">
        <f>[12]testrun_macd_5_13_higher_time_f!BW6</f>
        <v>94.496089999999995</v>
      </c>
      <c r="CI202" s="2">
        <f>[12]testrun_macd_5_13_higher_time_f!BX6</f>
        <v>-446.90429999999998</v>
      </c>
      <c r="CJ202" s="2">
        <f>[12]testrun_macd_5_13_higher_time_f!BY6</f>
        <v>494.39062000000001</v>
      </c>
      <c r="CK202" s="2">
        <f>[12]testrun_macd_5_13_higher_time_f!BZ6</f>
        <v>1462.7070000000001</v>
      </c>
      <c r="CL202" s="2">
        <f>[12]testrun_macd_5_13_higher_time_f!CA6</f>
        <v>147.40430000000001</v>
      </c>
      <c r="CM202" s="2">
        <f>[12]testrun_macd_5_13_higher_time_f!CB6</f>
        <v>484.39062000000001</v>
      </c>
      <c r="CN202" s="2">
        <f>[12]testrun_macd_5_13_higher_time_f!CC6</f>
        <v>3.2109375</v>
      </c>
      <c r="CO202" s="2">
        <f>[12]testrun_macd_5_13_higher_time_f!CD6</f>
        <v>156.39648</v>
      </c>
      <c r="CP202" s="2">
        <f>[12]testrun_macd_5_13_higher_time_f!CE6</f>
        <v>552.50779999999997</v>
      </c>
      <c r="CQ202" s="2">
        <f>[12]testrun_macd_5_13_higher_time_f!CF6</f>
        <v>-382.71875</v>
      </c>
      <c r="CR202" s="2">
        <f>[12]testrun_macd_5_13_higher_time_f!CG6</f>
        <v>870.70119999999997</v>
      </c>
      <c r="CS202" s="2">
        <f>[12]testrun_macd_5_13_higher_time_f!CH6</f>
        <v>432</v>
      </c>
      <c r="CT202" s="2">
        <f>[12]testrun_macd_5_13_higher_time_f!CI6</f>
        <v>2354.1016</v>
      </c>
      <c r="CU202" s="2">
        <f>[12]testrun_macd_5_13_higher_time_f!CJ6</f>
        <v>-77.179689999999994</v>
      </c>
      <c r="CV202" s="2">
        <f>[12]testrun_macd_5_13_higher_time_f!CK6</f>
        <v>495.30077999999997</v>
      </c>
      <c r="CW202" s="2">
        <f>[12]testrun_macd_5_13_higher_time_f!CL6</f>
        <v>1541.7050999999999</v>
      </c>
      <c r="CX202" s="2">
        <f>[12]testrun_macd_5_13_higher_time_f!CM6</f>
        <v>1040.4902</v>
      </c>
      <c r="CY202" s="2">
        <f>[12]testrun_macd_5_13_higher_time_f!CN6</f>
        <v>137.88672</v>
      </c>
      <c r="CZ202" s="2">
        <f>[12]testrun_macd_5_13_higher_time_f!CO6</f>
        <v>-220.33203</v>
      </c>
      <c r="DA202" s="2">
        <f>[12]testrun_macd_5_13_higher_time_f!CP6</f>
        <v>1480.8945000000001</v>
      </c>
      <c r="DB202" s="2">
        <f>[12]testrun_macd_5_13_higher_time_f!CQ6</f>
        <v>858.04690000000005</v>
      </c>
      <c r="DC202" s="2">
        <f>[12]testrun_macd_5_13_higher_time_f!CR6</f>
        <v>130.43944999999999</v>
      </c>
      <c r="DD202" s="2">
        <f>[12]testrun_macd_5_13_higher_time_f!CS6</f>
        <v>1298.5957000000001</v>
      </c>
      <c r="DE202" s="2">
        <f>[12]testrun_macd_5_13_higher_time_f!CT6</f>
        <v>-520.74023</v>
      </c>
      <c r="DF202" s="2">
        <f>[12]testrun_macd_5_13_higher_time_f!CU6</f>
        <v>-68.197265999999999</v>
      </c>
      <c r="DG202" s="2">
        <f>[12]testrun_macd_5_13_higher_time_f!CV6</f>
        <v>-568.09960000000001</v>
      </c>
      <c r="DH202" s="2">
        <f>[12]testrun_macd_5_13_higher_time_f!CW6</f>
        <v>3265.1093999999998</v>
      </c>
      <c r="DI202" s="2">
        <f>[12]testrun_macd_5_13_higher_time_f!CX6</f>
        <v>1219.502</v>
      </c>
      <c r="DJ202" s="2">
        <f>[12]testrun_macd_5_13_higher_time_f!CY6</f>
        <v>-949.5</v>
      </c>
      <c r="DK202" s="2">
        <f>[12]testrun_macd_5_13_higher_time_f!CZ6</f>
        <v>4278.2070000000003</v>
      </c>
      <c r="DL202" s="2">
        <f>[12]testrun_macd_5_13_higher_time_f!DA6</f>
        <v>2660.4512</v>
      </c>
      <c r="DM202" s="2">
        <f>[12]testrun_macd_5_13_higher_time_f!DB6</f>
        <v>-2221.1035000000002</v>
      </c>
    </row>
    <row r="203" spans="1:117" x14ac:dyDescent="0.3">
      <c r="A203" t="s">
        <v>19</v>
      </c>
      <c r="B203" s="1" t="s">
        <v>0</v>
      </c>
      <c r="C203" t="s">
        <v>5</v>
      </c>
      <c r="D203" s="2">
        <f t="shared" si="3"/>
        <v>99579.115145620002</v>
      </c>
      <c r="E203">
        <f>COUNT(L205:DZ205)</f>
        <v>106</v>
      </c>
      <c r="F203" s="5">
        <f>COUNTIF(L205:DZ205,"&gt;0")</f>
        <v>53</v>
      </c>
      <c r="G203" s="6">
        <f>100 *F203/E203</f>
        <v>50</v>
      </c>
      <c r="H203" s="7"/>
      <c r="I203" s="7"/>
      <c r="J203" s="8">
        <f>SUM(D200,D203,D206,D209,D212,D215)</f>
        <v>502904.51408361999</v>
      </c>
      <c r="K203" s="6"/>
      <c r="L203" s="2">
        <f>[12]testrun_macd_5_13_higher_time_f!A10</f>
        <v>720.14940000000001</v>
      </c>
      <c r="M203" s="2">
        <f>[12]testrun_macd_5_13_higher_time_f!B10</f>
        <v>808.0498</v>
      </c>
      <c r="N203" s="2">
        <f>[12]testrun_macd_5_13_higher_time_f!C10</f>
        <v>619.25</v>
      </c>
      <c r="O203" s="2">
        <f>[12]testrun_macd_5_13_higher_time_f!D10</f>
        <v>656.65039999999999</v>
      </c>
      <c r="P203" s="2">
        <f>[12]testrun_macd_5_13_higher_time_f!E10</f>
        <v>1654.1992</v>
      </c>
      <c r="Q203" s="2">
        <f>[12]testrun_macd_5_13_higher_time_f!F10</f>
        <v>701.65137000000004</v>
      </c>
      <c r="R203" s="2">
        <f>[12]testrun_macd_5_13_higher_time_f!G10</f>
        <v>781.49900000000002</v>
      </c>
      <c r="S203" s="2">
        <f>[12]testrun_macd_5_13_higher_time_f!H10</f>
        <v>979.15039999999999</v>
      </c>
      <c r="T203" s="2">
        <f>[12]testrun_macd_5_13_higher_time_f!I10</f>
        <v>320.35059999999999</v>
      </c>
      <c r="U203" s="2">
        <f>[12]testrun_macd_5_13_higher_time_f!J10</f>
        <v>1086.5</v>
      </c>
      <c r="V203" s="2">
        <f>[12]testrun_macd_5_13_higher_time_f!K10</f>
        <v>1001.2002</v>
      </c>
      <c r="W203" s="2">
        <f>[12]testrun_macd_5_13_higher_time_f!L10</f>
        <v>1448.7002</v>
      </c>
      <c r="X203" s="2">
        <f>[12]testrun_macd_5_13_higher_time_f!M10</f>
        <v>426.44922000000003</v>
      </c>
      <c r="Y203" s="2">
        <f>[12]testrun_macd_5_13_higher_time_f!N10</f>
        <v>734.7002</v>
      </c>
      <c r="Z203" s="2">
        <f>[12]testrun_macd_5_13_higher_time_f!O10</f>
        <v>558.4502</v>
      </c>
      <c r="AA203" s="2">
        <f>[12]testrun_macd_5_13_higher_time_f!P10</f>
        <v>285.25</v>
      </c>
      <c r="AB203" s="2">
        <f>[12]testrun_macd_5_13_higher_time_f!Q10</f>
        <v>213.0498</v>
      </c>
      <c r="AC203" s="2">
        <f>[12]testrun_macd_5_13_higher_time_f!R10</f>
        <v>1029.7002</v>
      </c>
      <c r="AD203" s="2">
        <f>[12]testrun_macd_5_13_higher_time_f!S10</f>
        <v>525.64844000000005</v>
      </c>
      <c r="AE203" s="2">
        <f>[12]testrun_macd_5_13_higher_time_f!T10</f>
        <v>548.2998</v>
      </c>
      <c r="AF203" s="2">
        <f>[12]testrun_macd_5_13_higher_time_f!U10</f>
        <v>1097.3994</v>
      </c>
      <c r="AG203" s="2">
        <f>[12]testrun_macd_5_13_higher_time_f!V10</f>
        <v>115.70019499999999</v>
      </c>
      <c r="AH203" s="2">
        <f>[12]testrun_macd_5_13_higher_time_f!W10</f>
        <v>782.05175999999994</v>
      </c>
      <c r="AI203" s="2">
        <f>[12]testrun_macd_5_13_higher_time_f!X10</f>
        <v>381.14940000000001</v>
      </c>
      <c r="AJ203" s="2">
        <f>[12]testrun_macd_5_13_higher_time_f!Y10</f>
        <v>267.14940000000001</v>
      </c>
      <c r="AK203" s="2">
        <f>[12]testrun_macd_5_13_higher_time_f!Z10</f>
        <v>561.94920000000002</v>
      </c>
      <c r="AL203" s="2">
        <f>[12]testrun_macd_5_13_higher_time_f!AA10</f>
        <v>776.59862999999996</v>
      </c>
      <c r="AM203" s="2">
        <f>[12]testrun_macd_5_13_higher_time_f!AB10</f>
        <v>1424.75</v>
      </c>
      <c r="AN203" s="2">
        <f>[12]testrun_macd_5_13_higher_time_f!AC10</f>
        <v>218</v>
      </c>
      <c r="AO203" s="2">
        <f>[12]testrun_macd_5_13_higher_time_f!AD10</f>
        <v>896.95119999999997</v>
      </c>
      <c r="AP203" s="2">
        <f>[12]testrun_macd_5_13_higher_time_f!AE10</f>
        <v>490.10059999999999</v>
      </c>
      <c r="AQ203" s="2">
        <f>[12]testrun_macd_5_13_higher_time_f!AF10</f>
        <v>666.0498</v>
      </c>
      <c r="AR203" s="2">
        <f>[12]testrun_macd_5_13_higher_time_f!AG10</f>
        <v>693</v>
      </c>
      <c r="AS203" s="2">
        <f>[12]testrun_macd_5_13_higher_time_f!AH10</f>
        <v>706.05079999999998</v>
      </c>
      <c r="AT203" s="2">
        <f>[12]testrun_macd_5_13_higher_time_f!AI10</f>
        <v>777.14844000000005</v>
      </c>
      <c r="AU203" s="2">
        <f>[12]testrun_macd_5_13_higher_time_f!AJ10</f>
        <v>777.70119999999997</v>
      </c>
      <c r="AV203" s="2">
        <f>[12]testrun_macd_5_13_higher_time_f!AK10</f>
        <v>149.09961000000001</v>
      </c>
      <c r="AW203" s="2">
        <f>[12]testrun_macd_5_13_higher_time_f!AL10</f>
        <v>801.40039999999999</v>
      </c>
      <c r="AX203" s="2">
        <f>[12]testrun_macd_5_13_higher_time_f!AM10</f>
        <v>1070.5996</v>
      </c>
      <c r="AY203" s="2">
        <f>[12]testrun_macd_5_13_higher_time_f!AN10</f>
        <v>353.89940000000001</v>
      </c>
      <c r="AZ203" s="2">
        <f>[12]testrun_macd_5_13_higher_time_f!AO10</f>
        <v>1191.4004</v>
      </c>
      <c r="BA203" s="2">
        <f>[12]testrun_macd_5_13_higher_time_f!AP10</f>
        <v>149.69922</v>
      </c>
      <c r="BB203" s="2">
        <f>[12]testrun_macd_5_13_higher_time_f!AQ10</f>
        <v>1283.6992</v>
      </c>
      <c r="BC203" s="2">
        <f>[12]testrun_macd_5_13_higher_time_f!AR10</f>
        <v>846.15039999999999</v>
      </c>
      <c r="BD203" s="2">
        <f>[12]testrun_macd_5_13_higher_time_f!AS10</f>
        <v>371.34960000000001</v>
      </c>
      <c r="BE203" s="2">
        <f>[12]testrun_macd_5_13_higher_time_f!AT10</f>
        <v>1107.1504</v>
      </c>
      <c r="BF203" s="2">
        <f>[12]testrun_macd_5_13_higher_time_f!AU10</f>
        <v>246.15038999999999</v>
      </c>
      <c r="BG203" s="2">
        <f>[12]testrun_macd_5_13_higher_time_f!AV10</f>
        <v>1034.8477</v>
      </c>
      <c r="BH203" s="2">
        <f>[12]testrun_macd_5_13_higher_time_f!AW10</f>
        <v>1201.8008</v>
      </c>
      <c r="BI203" s="2">
        <f>[12]testrun_macd_5_13_higher_time_f!AX10</f>
        <v>1444.6992</v>
      </c>
      <c r="BJ203" s="2">
        <f>[12]testrun_macd_5_13_higher_time_f!AY10</f>
        <v>1553.9473</v>
      </c>
      <c r="BK203" s="2">
        <f>[12]testrun_macd_5_13_higher_time_f!AZ10</f>
        <v>455.05077999999997</v>
      </c>
      <c r="BL203" s="2">
        <f>[12]testrun_macd_5_13_higher_time_f!BA10</f>
        <v>967.44529999999997</v>
      </c>
      <c r="BM203" s="2">
        <f>[12]testrun_macd_5_13_higher_time_f!BB10</f>
        <v>1928.9004</v>
      </c>
      <c r="BN203" s="2">
        <f>[12]testrun_macd_5_13_higher_time_f!BC10</f>
        <v>970.24805000000003</v>
      </c>
      <c r="BO203" s="2">
        <f>[12]testrun_macd_5_13_higher_time_f!BD10</f>
        <v>2546.4472999999998</v>
      </c>
      <c r="BP203" s="2">
        <f>[12]testrun_macd_5_13_higher_time_f!BE10</f>
        <v>648.09960000000001</v>
      </c>
      <c r="BQ203" s="2">
        <f>[12]testrun_macd_5_13_higher_time_f!BF10</f>
        <v>351.89843999999999</v>
      </c>
      <c r="BR203" s="2">
        <f>[12]testrun_macd_5_13_higher_time_f!BG10</f>
        <v>628.04880000000003</v>
      </c>
      <c r="BS203" s="2">
        <f>[12]testrun_macd_5_13_higher_time_f!BH10</f>
        <v>1905.002</v>
      </c>
      <c r="BT203" s="2">
        <f>[12]testrun_macd_5_13_higher_time_f!BI10</f>
        <v>1748.249</v>
      </c>
      <c r="BU203" s="2">
        <f>[12]testrun_macd_5_13_higher_time_f!BJ10</f>
        <v>534.14940000000001</v>
      </c>
      <c r="BV203" s="2">
        <f>[12]testrun_macd_5_13_higher_time_f!BK10</f>
        <v>1193.6992</v>
      </c>
      <c r="BW203" s="2">
        <f>[12]testrun_macd_5_13_higher_time_f!BL10</f>
        <v>1754.3506</v>
      </c>
      <c r="BX203" s="2">
        <f>[12]testrun_macd_5_13_higher_time_f!BM10</f>
        <v>1076.5488</v>
      </c>
      <c r="BY203" s="2">
        <f>[12]testrun_macd_5_13_higher_time_f!BN10</f>
        <v>548.50194999999997</v>
      </c>
      <c r="BZ203" s="2">
        <f>[12]testrun_macd_5_13_higher_time_f!BO10</f>
        <v>614.09960000000001</v>
      </c>
      <c r="CA203" s="2">
        <f>[12]testrun_macd_5_13_higher_time_f!BP10</f>
        <v>389.84960000000001</v>
      </c>
      <c r="CB203" s="2">
        <f>[12]testrun_macd_5_13_higher_time_f!BQ10</f>
        <v>859.70119999999997</v>
      </c>
      <c r="CC203" s="2">
        <f>[12]testrun_macd_5_13_higher_time_f!BR10</f>
        <v>780.04880000000003</v>
      </c>
      <c r="CD203" s="2">
        <f>[12]testrun_macd_5_13_higher_time_f!BS10</f>
        <v>1676.6484</v>
      </c>
      <c r="CE203" s="2">
        <f>[12]testrun_macd_5_13_higher_time_f!BT10</f>
        <v>456.25</v>
      </c>
      <c r="CF203" s="2">
        <f>[12]testrun_macd_5_13_higher_time_f!BU10</f>
        <v>1574.3496</v>
      </c>
      <c r="CG203" s="2">
        <f>[12]testrun_macd_5_13_higher_time_f!BV10</f>
        <v>302.40039999999999</v>
      </c>
      <c r="CH203" s="2">
        <f>[12]testrun_macd_5_13_higher_time_f!BW10</f>
        <v>513.80079999999998</v>
      </c>
      <c r="CI203" s="2">
        <f>[12]testrun_macd_5_13_higher_time_f!BX10</f>
        <v>441.60156000000001</v>
      </c>
      <c r="CJ203" s="2">
        <f>[12]testrun_macd_5_13_higher_time_f!BY10</f>
        <v>744.79880000000003</v>
      </c>
      <c r="CK203" s="2">
        <f>[12]testrun_macd_5_13_higher_time_f!BZ10</f>
        <v>291.09766000000002</v>
      </c>
      <c r="CL203" s="2">
        <f>[12]testrun_macd_5_13_higher_time_f!CA10</f>
        <v>1104.6016</v>
      </c>
      <c r="CM203" s="2">
        <f>[12]testrun_macd_5_13_higher_time_f!CB10</f>
        <v>1412.998</v>
      </c>
      <c r="CN203" s="2">
        <f>[12]testrun_macd_5_13_higher_time_f!CC10</f>
        <v>1268.7969000000001</v>
      </c>
      <c r="CO203" s="2">
        <f>[12]testrun_macd_5_13_higher_time_f!CD10</f>
        <v>364.79883000000001</v>
      </c>
      <c r="CP203" s="2">
        <f>[12]testrun_macd_5_13_higher_time_f!CE10</f>
        <v>0.40039061999999997</v>
      </c>
      <c r="CQ203" s="2">
        <f>[12]testrun_macd_5_13_higher_time_f!CF10</f>
        <v>851</v>
      </c>
      <c r="CR203" s="2">
        <f>[12]testrun_macd_5_13_higher_time_f!CG10</f>
        <v>697.69920000000002</v>
      </c>
      <c r="CS203" s="2">
        <f>[12]testrun_macd_5_13_higher_time_f!CH10</f>
        <v>1910.9004</v>
      </c>
      <c r="CT203" s="2">
        <f>[12]testrun_macd_5_13_higher_time_f!CI10</f>
        <v>781.10155999999995</v>
      </c>
      <c r="CU203" s="2">
        <f>[12]testrun_macd_5_13_higher_time_f!CJ10</f>
        <v>466.79883000000001</v>
      </c>
      <c r="CV203" s="2">
        <f>[12]testrun_macd_5_13_higher_time_f!CK10</f>
        <v>2802.1992</v>
      </c>
      <c r="CW203" s="2">
        <f>[12]testrun_macd_5_13_higher_time_f!CL10</f>
        <v>275.59960000000001</v>
      </c>
      <c r="CX203" s="2">
        <f>[12]testrun_macd_5_13_higher_time_f!CM10</f>
        <v>739.30079999999998</v>
      </c>
      <c r="CY203" s="2">
        <f>[12]testrun_macd_5_13_higher_time_f!CN10</f>
        <v>727.80079999999998</v>
      </c>
      <c r="CZ203" s="2">
        <f>[12]testrun_macd_5_13_higher_time_f!CO10</f>
        <v>1851.9492</v>
      </c>
      <c r="DA203" s="2">
        <f>[12]testrun_macd_5_13_higher_time_f!CP10</f>
        <v>1093.75</v>
      </c>
      <c r="DB203" s="2">
        <f>[12]testrun_macd_5_13_higher_time_f!CQ10</f>
        <v>932.04880000000003</v>
      </c>
      <c r="DC203" s="2">
        <f>[12]testrun_macd_5_13_higher_time_f!CR10</f>
        <v>1568.7988</v>
      </c>
      <c r="DD203" s="2">
        <f>[12]testrun_macd_5_13_higher_time_f!CS10</f>
        <v>709.09960000000001</v>
      </c>
      <c r="DE203" s="2">
        <f>[12]testrun_macd_5_13_higher_time_f!CT10</f>
        <v>1445.25</v>
      </c>
      <c r="DF203" s="2">
        <f>[12]testrun_macd_5_13_higher_time_f!CU10</f>
        <v>1706</v>
      </c>
      <c r="DG203" s="2">
        <f>[12]testrun_macd_5_13_higher_time_f!CV10</f>
        <v>1116.998</v>
      </c>
      <c r="DH203" s="2">
        <f>[12]testrun_macd_5_13_higher_time_f!CW10</f>
        <v>3641.0976999999998</v>
      </c>
      <c r="DI203" s="2">
        <f>[12]testrun_macd_5_13_higher_time_f!CX10</f>
        <v>429.19922000000003</v>
      </c>
      <c r="DJ203" s="2">
        <f>[12]testrun_macd_5_13_higher_time_f!CY10</f>
        <v>2865.498</v>
      </c>
      <c r="DK203" s="2">
        <f>[12]testrun_macd_5_13_higher_time_f!CZ10</f>
        <v>263.65039999999999</v>
      </c>
      <c r="DL203" s="2">
        <f>[12]testrun_macd_5_13_higher_time_f!DA10</f>
        <v>876.40039999999999</v>
      </c>
      <c r="DM203" s="2">
        <f>[12]testrun_macd_5_13_higher_time_f!DB10</f>
        <v>3237.5508</v>
      </c>
    </row>
    <row r="204" spans="1:117" x14ac:dyDescent="0.3">
      <c r="A204" t="s">
        <v>19</v>
      </c>
      <c r="B204" s="1" t="s">
        <v>0</v>
      </c>
      <c r="C204" t="s">
        <v>6</v>
      </c>
      <c r="D204" s="2">
        <f t="shared" si="3"/>
        <v>-90598.721620000011</v>
      </c>
      <c r="F204" s="5"/>
      <c r="G204" s="7"/>
      <c r="H204" s="7"/>
      <c r="I204" s="7"/>
      <c r="J204" s="8">
        <f>SUM(D201,D204,D207,D210,D213,D216)</f>
        <v>-455795.52108229994</v>
      </c>
      <c r="K204" s="7"/>
      <c r="L204" s="2">
        <f>[12]testrun_macd_5_13_higher_time_f!A11</f>
        <v>-815.69920000000002</v>
      </c>
      <c r="M204" s="2">
        <f>[12]testrun_macd_5_13_higher_time_f!B11</f>
        <v>-541.89940000000001</v>
      </c>
      <c r="N204" s="2">
        <f>[12]testrun_macd_5_13_higher_time_f!C11</f>
        <v>-673.9502</v>
      </c>
      <c r="O204" s="2">
        <f>[12]testrun_macd_5_13_higher_time_f!D11</f>
        <v>-470.64940000000001</v>
      </c>
      <c r="P204" s="2">
        <f>[12]testrun_macd_5_13_higher_time_f!E11</f>
        <v>-155.9502</v>
      </c>
      <c r="Q204" s="2">
        <f>[12]testrun_macd_5_13_higher_time_f!F11</f>
        <v>-211.34961000000001</v>
      </c>
      <c r="R204" s="2">
        <f>[12]testrun_macd_5_13_higher_time_f!G11</f>
        <v>-557.09960000000001</v>
      </c>
      <c r="S204" s="2">
        <f>[12]testrun_macd_5_13_higher_time_f!H11</f>
        <v>-677.65039999999999</v>
      </c>
      <c r="T204" s="2">
        <f>[12]testrun_macd_5_13_higher_time_f!I11</f>
        <v>-858.44920000000002</v>
      </c>
      <c r="U204" s="2">
        <f>[12]testrun_macd_5_13_higher_time_f!J11</f>
        <v>-509.89940000000001</v>
      </c>
      <c r="V204" s="2">
        <f>[12]testrun_macd_5_13_higher_time_f!K11</f>
        <v>-598.09960000000001</v>
      </c>
      <c r="W204" s="2">
        <f>[12]testrun_macd_5_13_higher_time_f!L11</f>
        <v>-146.50049000000001</v>
      </c>
      <c r="X204" s="2">
        <f>[12]testrun_macd_5_13_higher_time_f!M11</f>
        <v>-1239.9507000000001</v>
      </c>
      <c r="Y204" s="2">
        <f>[12]testrun_macd_5_13_higher_time_f!N11</f>
        <v>-1026.251</v>
      </c>
      <c r="Z204" s="2">
        <f>[12]testrun_macd_5_13_higher_time_f!O11</f>
        <v>-1368.1514</v>
      </c>
      <c r="AA204" s="2">
        <f>[12]testrun_macd_5_13_higher_time_f!P11</f>
        <v>-648.25194999999997</v>
      </c>
      <c r="AB204" s="2">
        <f>[12]testrun_macd_5_13_higher_time_f!Q11</f>
        <v>-790.04880000000003</v>
      </c>
      <c r="AC204" s="2">
        <f>[12]testrun_macd_5_13_higher_time_f!R11</f>
        <v>-451.64940000000001</v>
      </c>
      <c r="AD204" s="2">
        <f>[12]testrun_macd_5_13_higher_time_f!S11</f>
        <v>-430.70116999999999</v>
      </c>
      <c r="AE204" s="2">
        <f>[12]testrun_macd_5_13_higher_time_f!T11</f>
        <v>-225.34961000000001</v>
      </c>
      <c r="AF204" s="2">
        <f>[12]testrun_macd_5_13_higher_time_f!U11</f>
        <v>-861.25099999999998</v>
      </c>
      <c r="AG204" s="2">
        <f>[12]testrun_macd_5_13_higher_time_f!V11</f>
        <v>-767.00194999999997</v>
      </c>
      <c r="AH204" s="2">
        <f>[12]testrun_macd_5_13_higher_time_f!W11</f>
        <v>-156.10059000000001</v>
      </c>
      <c r="AI204" s="2">
        <f>[12]testrun_macd_5_13_higher_time_f!X11</f>
        <v>-788.05175999999994</v>
      </c>
      <c r="AJ204" s="2">
        <f>[12]testrun_macd_5_13_higher_time_f!Y11</f>
        <v>-612.75099999999998</v>
      </c>
      <c r="AK204" s="2">
        <f>[12]testrun_macd_5_13_higher_time_f!Z11</f>
        <v>-375.80077999999997</v>
      </c>
      <c r="AL204" s="2">
        <f>[12]testrun_macd_5_13_higher_time_f!AA11</f>
        <v>-664.30079999999998</v>
      </c>
      <c r="AM204" s="2">
        <f>[12]testrun_macd_5_13_higher_time_f!AB11</f>
        <v>-209.85059000000001</v>
      </c>
      <c r="AN204" s="2">
        <f>[12]testrun_macd_5_13_higher_time_f!AC11</f>
        <v>-1258.1992</v>
      </c>
      <c r="AO204" s="2">
        <f>[12]testrun_macd_5_13_higher_time_f!AD11</f>
        <v>-979.15039999999999</v>
      </c>
      <c r="AP204" s="2">
        <f>[12]testrun_macd_5_13_higher_time_f!AE11</f>
        <v>-1415.4004</v>
      </c>
      <c r="AQ204" s="2">
        <f>[12]testrun_macd_5_13_higher_time_f!AF11</f>
        <v>-1969.3496</v>
      </c>
      <c r="AR204" s="2">
        <f>[12]testrun_macd_5_13_higher_time_f!AG11</f>
        <v>-1271.0488</v>
      </c>
      <c r="AS204" s="2">
        <f>[12]testrun_macd_5_13_higher_time_f!AH11</f>
        <v>-933.15039999999999</v>
      </c>
      <c r="AT204" s="2">
        <f>[12]testrun_macd_5_13_higher_time_f!AI11</f>
        <v>-635.40137000000004</v>
      </c>
      <c r="AU204" s="2">
        <f>[12]testrun_macd_5_13_higher_time_f!AJ11</f>
        <v>-827.84862999999996</v>
      </c>
      <c r="AV204" s="2">
        <f>[12]testrun_macd_5_13_higher_time_f!AK11</f>
        <v>-1201.2021</v>
      </c>
      <c r="AW204" s="2">
        <f>[12]testrun_macd_5_13_higher_time_f!AL11</f>
        <v>-366.2002</v>
      </c>
      <c r="AX204" s="2">
        <f>[12]testrun_macd_5_13_higher_time_f!AM11</f>
        <v>-674.65039999999999</v>
      </c>
      <c r="AY204" s="2">
        <f>[12]testrun_macd_5_13_higher_time_f!AN11</f>
        <v>-755.14940000000001</v>
      </c>
      <c r="AZ204" s="2">
        <f>[12]testrun_macd_5_13_higher_time_f!AO11</f>
        <v>-1025.001</v>
      </c>
      <c r="BA204" s="2">
        <f>[12]testrun_macd_5_13_higher_time_f!AP11</f>
        <v>-2619.1006000000002</v>
      </c>
      <c r="BB204" s="2">
        <f>[12]testrun_macd_5_13_higher_time_f!AQ11</f>
        <v>-287.9502</v>
      </c>
      <c r="BC204" s="2">
        <f>[12]testrun_macd_5_13_higher_time_f!AR11</f>
        <v>-883.84960000000001</v>
      </c>
      <c r="BD204" s="2">
        <f>[12]testrun_macd_5_13_higher_time_f!AS11</f>
        <v>-1167.1006</v>
      </c>
      <c r="BE204" s="2">
        <f>[12]testrun_macd_5_13_higher_time_f!AT11</f>
        <v>0</v>
      </c>
      <c r="BF204" s="2">
        <f>[12]testrun_macd_5_13_higher_time_f!AU11</f>
        <v>-1659.0527</v>
      </c>
      <c r="BG204" s="2">
        <f>[12]testrun_macd_5_13_higher_time_f!AV11</f>
        <v>-2605.0996</v>
      </c>
      <c r="BH204" s="2">
        <f>[12]testrun_macd_5_13_higher_time_f!AW11</f>
        <v>-951.79880000000003</v>
      </c>
      <c r="BI204" s="2">
        <f>[12]testrun_macd_5_13_higher_time_f!AX11</f>
        <v>-274.59960000000001</v>
      </c>
      <c r="BJ204" s="2">
        <f>[12]testrun_macd_5_13_higher_time_f!AY11</f>
        <v>-1381.5996</v>
      </c>
      <c r="BK204" s="2">
        <f>[12]testrun_macd_5_13_higher_time_f!AZ11</f>
        <v>-1385.6953000000001</v>
      </c>
      <c r="BL204" s="2">
        <f>[12]testrun_macd_5_13_higher_time_f!BA11</f>
        <v>-698.15039999999999</v>
      </c>
      <c r="BM204" s="2">
        <f>[12]testrun_macd_5_13_higher_time_f!BB11</f>
        <v>-723.40039999999999</v>
      </c>
      <c r="BN204" s="2">
        <f>[12]testrun_macd_5_13_higher_time_f!BC11</f>
        <v>-590.55079999999998</v>
      </c>
      <c r="BO204" s="2">
        <f>[12]testrun_macd_5_13_higher_time_f!BD11</f>
        <v>-107.95117</v>
      </c>
      <c r="BP204" s="2">
        <f>[12]testrun_macd_5_13_higher_time_f!BE11</f>
        <v>-2250.6992</v>
      </c>
      <c r="BQ204" s="2">
        <f>[12]testrun_macd_5_13_higher_time_f!BF11</f>
        <v>-1050.5038999999999</v>
      </c>
      <c r="BR204" s="2">
        <f>[12]testrun_macd_5_13_higher_time_f!BG11</f>
        <v>-873.44727</v>
      </c>
      <c r="BS204" s="2">
        <f>[12]testrun_macd_5_13_higher_time_f!BH11</f>
        <v>-91.548829999999995</v>
      </c>
      <c r="BT204" s="2">
        <f>[12]testrun_macd_5_13_higher_time_f!BI11</f>
        <v>-561.10059999999999</v>
      </c>
      <c r="BU204" s="2">
        <f>[12]testrun_macd_5_13_higher_time_f!BJ11</f>
        <v>-1340.9014</v>
      </c>
      <c r="BV204" s="2">
        <f>[12]testrun_macd_5_13_higher_time_f!BK11</f>
        <v>-1338.6514</v>
      </c>
      <c r="BW204" s="2">
        <f>[12]testrun_macd_5_13_higher_time_f!BL11</f>
        <v>-441.94727</v>
      </c>
      <c r="BX204" s="2">
        <f>[12]testrun_macd_5_13_higher_time_f!BM11</f>
        <v>-192.90038999999999</v>
      </c>
      <c r="BY204" s="2">
        <f>[12]testrun_macd_5_13_higher_time_f!BN11</f>
        <v>-785.09766000000002</v>
      </c>
      <c r="BZ204" s="2">
        <f>[12]testrun_macd_5_13_higher_time_f!BO11</f>
        <v>-808.85155999999995</v>
      </c>
      <c r="CA204" s="2">
        <f>[12]testrun_macd_5_13_higher_time_f!BP11</f>
        <v>-1150.9492</v>
      </c>
      <c r="CB204" s="2">
        <f>[12]testrun_macd_5_13_higher_time_f!BQ11</f>
        <v>-578.84960000000001</v>
      </c>
      <c r="CC204" s="2">
        <f>[12]testrun_macd_5_13_higher_time_f!BR11</f>
        <v>-667.75</v>
      </c>
      <c r="CD204" s="2">
        <f>[12]testrun_macd_5_13_higher_time_f!BS11</f>
        <v>-157.20116999999999</v>
      </c>
      <c r="CE204" s="2">
        <f>[12]testrun_macd_5_13_higher_time_f!BT11</f>
        <v>-571.94920000000002</v>
      </c>
      <c r="CF204" s="2">
        <f>[12]testrun_macd_5_13_higher_time_f!BU11</f>
        <v>-251.59961000000001</v>
      </c>
      <c r="CG204" s="2">
        <f>[12]testrun_macd_5_13_higher_time_f!BV11</f>
        <v>-878.30079999999998</v>
      </c>
      <c r="CH204" s="2">
        <f>[12]testrun_macd_5_13_higher_time_f!BW11</f>
        <v>-639.79880000000003</v>
      </c>
      <c r="CI204" s="2">
        <f>[12]testrun_macd_5_13_higher_time_f!BX11</f>
        <v>-212.60156000000001</v>
      </c>
      <c r="CJ204" s="2">
        <f>[12]testrun_macd_5_13_higher_time_f!BY11</f>
        <v>-1189.002</v>
      </c>
      <c r="CK204" s="2">
        <f>[12]testrun_macd_5_13_higher_time_f!BZ11</f>
        <v>-526.90233999999998</v>
      </c>
      <c r="CL204" s="2">
        <f>[12]testrun_macd_5_13_higher_time_f!CA11</f>
        <v>-818.19920000000002</v>
      </c>
      <c r="CM204" s="2">
        <f>[12]testrun_macd_5_13_higher_time_f!CB11</f>
        <v>-251.49805000000001</v>
      </c>
      <c r="CN204" s="2">
        <f>[12]testrun_macd_5_13_higher_time_f!CC11</f>
        <v>-406.50195000000002</v>
      </c>
      <c r="CO204" s="2">
        <f>[12]testrun_macd_5_13_higher_time_f!CD11</f>
        <v>-992.60155999999995</v>
      </c>
      <c r="CP204" s="2">
        <f>[12]testrun_macd_5_13_higher_time_f!CE11</f>
        <v>-1890.7030999999999</v>
      </c>
      <c r="CQ204" s="2">
        <f>[12]testrun_macd_5_13_higher_time_f!CF11</f>
        <v>-974.79880000000003</v>
      </c>
      <c r="CR204" s="2">
        <f>[12]testrun_macd_5_13_higher_time_f!CG11</f>
        <v>-1103.4004</v>
      </c>
      <c r="CS204" s="2">
        <f>[12]testrun_macd_5_13_higher_time_f!CH11</f>
        <v>-383.39843999999999</v>
      </c>
      <c r="CT204" s="2">
        <f>[12]testrun_macd_5_13_higher_time_f!CI11</f>
        <v>-1299.5977</v>
      </c>
      <c r="CU204" s="2">
        <f>[12]testrun_macd_5_13_higher_time_f!CJ11</f>
        <v>-986.80079999999998</v>
      </c>
      <c r="CV204" s="2">
        <f>[12]testrun_macd_5_13_higher_time_f!CK11</f>
        <v>-294</v>
      </c>
      <c r="CW204" s="2">
        <f>[12]testrun_macd_5_13_higher_time_f!CL11</f>
        <v>-1127.5</v>
      </c>
      <c r="CX204" s="2">
        <f>[12]testrun_macd_5_13_higher_time_f!CM11</f>
        <v>-1166</v>
      </c>
      <c r="CY204" s="2">
        <f>[12]testrun_macd_5_13_higher_time_f!CN11</f>
        <v>-1910.3046999999999</v>
      </c>
      <c r="CZ204" s="2">
        <f>[12]testrun_macd_5_13_higher_time_f!CO11</f>
        <v>-763.84960000000001</v>
      </c>
      <c r="DA204" s="2">
        <f>[12]testrun_macd_5_13_higher_time_f!CP11</f>
        <v>-1030.8534999999999</v>
      </c>
      <c r="DB204" s="2">
        <f>[12]testrun_macd_5_13_higher_time_f!CQ11</f>
        <v>-406.5</v>
      </c>
      <c r="DC204" s="2">
        <f>[12]testrun_macd_5_13_higher_time_f!CR11</f>
        <v>-1731.8496</v>
      </c>
      <c r="DD204" s="2">
        <f>[12]testrun_macd_5_13_higher_time_f!CS11</f>
        <v>-361.00195000000002</v>
      </c>
      <c r="DE204" s="2">
        <f>[12]testrun_macd_5_13_higher_time_f!CT11</f>
        <v>-195.75</v>
      </c>
      <c r="DF204" s="2">
        <f>[12]testrun_macd_5_13_higher_time_f!CU11</f>
        <v>-1615.6504</v>
      </c>
      <c r="DG204" s="2">
        <f>[12]testrun_macd_5_13_higher_time_f!CV11</f>
        <v>-1342.1484</v>
      </c>
      <c r="DH204" s="2">
        <f>[12]testrun_macd_5_13_higher_time_f!CW11</f>
        <v>-819.30079999999998</v>
      </c>
      <c r="DI204" s="2">
        <f>[12]testrun_macd_5_13_higher_time_f!CX11</f>
        <v>-756.09960000000001</v>
      </c>
      <c r="DJ204" s="2">
        <f>[12]testrun_macd_5_13_higher_time_f!CY11</f>
        <v>-875.90233999999998</v>
      </c>
      <c r="DK204" s="2">
        <f>[12]testrun_macd_5_13_higher_time_f!CZ11</f>
        <v>-1428.8477</v>
      </c>
      <c r="DL204" s="2">
        <f>[12]testrun_macd_5_13_higher_time_f!DA11</f>
        <v>-2580.3496</v>
      </c>
      <c r="DM204" s="2">
        <f>[12]testrun_macd_5_13_higher_time_f!DB11</f>
        <v>-1044.4492</v>
      </c>
    </row>
    <row r="205" spans="1:117" x14ac:dyDescent="0.3">
      <c r="A205" t="s">
        <v>19</v>
      </c>
      <c r="B205" s="1" t="s">
        <v>0</v>
      </c>
      <c r="C205" t="s">
        <v>7</v>
      </c>
      <c r="D205" s="2">
        <f t="shared" si="3"/>
        <v>8980.3935399999973</v>
      </c>
      <c r="G205" s="6">
        <f>100*D205/D203</f>
        <v>9.0183504109947901</v>
      </c>
      <c r="H205" s="7"/>
      <c r="I205" s="7"/>
      <c r="J205" s="8">
        <f>SUM(D202,D205,D208,D211,D214,D217)</f>
        <v>47108.993536699993</v>
      </c>
      <c r="K205" s="6">
        <f>100*J205/J203</f>
        <v>9.3673833138167026</v>
      </c>
      <c r="L205" s="2">
        <f>[12]testrun_macd_5_13_higher_time_f!A12</f>
        <v>-95.549805000000006</v>
      </c>
      <c r="M205" s="2">
        <f>[12]testrun_macd_5_13_higher_time_f!B12</f>
        <v>266.15039999999999</v>
      </c>
      <c r="N205" s="2">
        <f>[12]testrun_macd_5_13_higher_time_f!C12</f>
        <v>-54.700195000000001</v>
      </c>
      <c r="O205" s="2">
        <f>[12]testrun_macd_5_13_higher_time_f!D12</f>
        <v>186.00098</v>
      </c>
      <c r="P205" s="2">
        <f>[12]testrun_macd_5_13_higher_time_f!E12</f>
        <v>1498.249</v>
      </c>
      <c r="Q205" s="2">
        <f>[12]testrun_macd_5_13_higher_time_f!F12</f>
        <v>490.30176</v>
      </c>
      <c r="R205" s="2">
        <f>[12]testrun_macd_5_13_higher_time_f!G12</f>
        <v>224.39940999999999</v>
      </c>
      <c r="S205" s="2">
        <f>[12]testrun_macd_5_13_higher_time_f!H12</f>
        <v>301.5</v>
      </c>
      <c r="T205" s="2">
        <f>[12]testrun_macd_5_13_higher_time_f!I12</f>
        <v>-538.09862999999996</v>
      </c>
      <c r="U205" s="2">
        <f>[12]testrun_macd_5_13_higher_time_f!J12</f>
        <v>576.60059999999999</v>
      </c>
      <c r="V205" s="2">
        <f>[12]testrun_macd_5_13_higher_time_f!K12</f>
        <v>403.10059999999999</v>
      </c>
      <c r="W205" s="2">
        <f>[12]testrun_macd_5_13_higher_time_f!L12</f>
        <v>1302.1996999999999</v>
      </c>
      <c r="X205" s="2">
        <f>[12]testrun_macd_5_13_higher_time_f!M12</f>
        <v>-813.50145999999995</v>
      </c>
      <c r="Y205" s="2">
        <f>[12]testrun_macd_5_13_higher_time_f!N12</f>
        <v>-291.55077999999997</v>
      </c>
      <c r="Z205" s="2">
        <f>[12]testrun_macd_5_13_higher_time_f!O12</f>
        <v>-809.70119999999997</v>
      </c>
      <c r="AA205" s="2">
        <f>[12]testrun_macd_5_13_higher_time_f!P12</f>
        <v>-363.00195000000002</v>
      </c>
      <c r="AB205" s="2">
        <f>[12]testrun_macd_5_13_higher_time_f!Q12</f>
        <v>-576.99900000000002</v>
      </c>
      <c r="AC205" s="2">
        <f>[12]testrun_macd_5_13_higher_time_f!R12</f>
        <v>578.05079999999998</v>
      </c>
      <c r="AD205" s="2">
        <f>[12]testrun_macd_5_13_higher_time_f!S12</f>
        <v>94.947265999999999</v>
      </c>
      <c r="AE205" s="2">
        <f>[12]testrun_macd_5_13_higher_time_f!T12</f>
        <v>322.9502</v>
      </c>
      <c r="AF205" s="2">
        <f>[12]testrun_macd_5_13_higher_time_f!U12</f>
        <v>236.14843999999999</v>
      </c>
      <c r="AG205" s="2">
        <f>[12]testrun_macd_5_13_higher_time_f!V12</f>
        <v>-651.30175999999994</v>
      </c>
      <c r="AH205" s="2">
        <f>[12]testrun_macd_5_13_higher_time_f!W12</f>
        <v>625.95119999999997</v>
      </c>
      <c r="AI205" s="2">
        <f>[12]testrun_macd_5_13_higher_time_f!X12</f>
        <v>-406.90233999999998</v>
      </c>
      <c r="AJ205" s="2">
        <f>[12]testrun_macd_5_13_higher_time_f!Y12</f>
        <v>-345.60156000000001</v>
      </c>
      <c r="AK205" s="2">
        <f>[12]testrun_macd_5_13_higher_time_f!Z12</f>
        <v>186.14843999999999</v>
      </c>
      <c r="AL205" s="2">
        <f>[12]testrun_macd_5_13_higher_time_f!AA12</f>
        <v>112.29785</v>
      </c>
      <c r="AM205" s="2">
        <f>[12]testrun_macd_5_13_higher_time_f!AB12</f>
        <v>1214.8994</v>
      </c>
      <c r="AN205" s="2">
        <f>[12]testrun_macd_5_13_higher_time_f!AC12</f>
        <v>-1040.1992</v>
      </c>
      <c r="AO205" s="2">
        <f>[12]testrun_macd_5_13_higher_time_f!AD12</f>
        <v>-82.199219999999997</v>
      </c>
      <c r="AP205" s="2">
        <f>[12]testrun_macd_5_13_higher_time_f!AE12</f>
        <v>-925.2998</v>
      </c>
      <c r="AQ205" s="2">
        <f>[12]testrun_macd_5_13_higher_time_f!AF12</f>
        <v>-1303.2998</v>
      </c>
      <c r="AR205" s="2">
        <f>[12]testrun_macd_5_13_higher_time_f!AG12</f>
        <v>-578.04880000000003</v>
      </c>
      <c r="AS205" s="2">
        <f>[12]testrun_macd_5_13_higher_time_f!AH12</f>
        <v>-227.09961000000001</v>
      </c>
      <c r="AT205" s="2">
        <f>[12]testrun_macd_5_13_higher_time_f!AI12</f>
        <v>141.74707000000001</v>
      </c>
      <c r="AU205" s="2">
        <f>[12]testrun_macd_5_13_higher_time_f!AJ12</f>
        <v>-50.147460000000002</v>
      </c>
      <c r="AV205" s="2">
        <f>[12]testrun_macd_5_13_higher_time_f!AK12</f>
        <v>-1052.1025</v>
      </c>
      <c r="AW205" s="2">
        <f>[12]testrun_macd_5_13_higher_time_f!AL12</f>
        <v>435.2002</v>
      </c>
      <c r="AX205" s="2">
        <f>[12]testrun_macd_5_13_higher_time_f!AM12</f>
        <v>395.94922000000003</v>
      </c>
      <c r="AY205" s="2">
        <f>[12]testrun_macd_5_13_higher_time_f!AN12</f>
        <v>-401.25</v>
      </c>
      <c r="AZ205" s="2">
        <f>[12]testrun_macd_5_13_higher_time_f!AO12</f>
        <v>166.39940999999999</v>
      </c>
      <c r="BA205" s="2">
        <f>[12]testrun_macd_5_13_higher_time_f!AP12</f>
        <v>-2469.4014000000002</v>
      </c>
      <c r="BB205" s="2">
        <f>[12]testrun_macd_5_13_higher_time_f!AQ12</f>
        <v>995.74900000000002</v>
      </c>
      <c r="BC205" s="2">
        <f>[12]testrun_macd_5_13_higher_time_f!AR12</f>
        <v>-37.699219999999997</v>
      </c>
      <c r="BD205" s="2">
        <f>[12]testrun_macd_5_13_higher_time_f!AS12</f>
        <v>-795.75099999999998</v>
      </c>
      <c r="BE205" s="2">
        <f>[12]testrun_macd_5_13_higher_time_f!AT12</f>
        <v>1107.1504</v>
      </c>
      <c r="BF205" s="2">
        <f>[12]testrun_macd_5_13_higher_time_f!AU12</f>
        <v>-1412.9023</v>
      </c>
      <c r="BG205" s="2">
        <f>[12]testrun_macd_5_13_higher_time_f!AV12</f>
        <v>-1570.252</v>
      </c>
      <c r="BH205" s="2">
        <f>[12]testrun_macd_5_13_higher_time_f!AW12</f>
        <v>250.00194999999999</v>
      </c>
      <c r="BI205" s="2">
        <f>[12]testrun_macd_5_13_higher_time_f!AX12</f>
        <v>1170.0996</v>
      </c>
      <c r="BJ205" s="2">
        <f>[12]testrun_macd_5_13_higher_time_f!AY12</f>
        <v>172.34765999999999</v>
      </c>
      <c r="BK205" s="2">
        <f>[12]testrun_macd_5_13_higher_time_f!AZ12</f>
        <v>-930.64453000000003</v>
      </c>
      <c r="BL205" s="2">
        <f>[12]testrun_macd_5_13_higher_time_f!BA12</f>
        <v>269.29491999999999</v>
      </c>
      <c r="BM205" s="2">
        <f>[12]testrun_macd_5_13_higher_time_f!BB12</f>
        <v>1205.5</v>
      </c>
      <c r="BN205" s="2">
        <f>[12]testrun_macd_5_13_higher_time_f!BC12</f>
        <v>379.69727</v>
      </c>
      <c r="BO205" s="2">
        <f>[12]testrun_macd_5_13_higher_time_f!BD12</f>
        <v>2438.4960000000001</v>
      </c>
      <c r="BP205" s="2">
        <f>[12]testrun_macd_5_13_higher_time_f!BE12</f>
        <v>-1602.5996</v>
      </c>
      <c r="BQ205" s="2">
        <f>[12]testrun_macd_5_13_higher_time_f!BF12</f>
        <v>-698.60546999999997</v>
      </c>
      <c r="BR205" s="2">
        <f>[12]testrun_macd_5_13_higher_time_f!BG12</f>
        <v>-245.39843999999999</v>
      </c>
      <c r="BS205" s="2">
        <f>[12]testrun_macd_5_13_higher_time_f!BH12</f>
        <v>1813.4530999999999</v>
      </c>
      <c r="BT205" s="2">
        <f>[12]testrun_macd_5_13_higher_time_f!BI12</f>
        <v>1187.1484</v>
      </c>
      <c r="BU205" s="2">
        <f>[12]testrun_macd_5_13_higher_time_f!BJ12</f>
        <v>-806.75194999999997</v>
      </c>
      <c r="BV205" s="2">
        <f>[12]testrun_macd_5_13_higher_time_f!BK12</f>
        <v>-144.95214999999999</v>
      </c>
      <c r="BW205" s="2">
        <f>[12]testrun_macd_5_13_higher_time_f!BL12</f>
        <v>1312.4032999999999</v>
      </c>
      <c r="BX205" s="2">
        <f>[12]testrun_macd_5_13_higher_time_f!BM12</f>
        <v>883.64844000000005</v>
      </c>
      <c r="BY205" s="2">
        <f>[12]testrun_macd_5_13_higher_time_f!BN12</f>
        <v>-236.59569999999999</v>
      </c>
      <c r="BZ205" s="2">
        <f>[12]testrun_macd_5_13_higher_time_f!BO12</f>
        <v>-194.75194999999999</v>
      </c>
      <c r="CA205" s="2">
        <f>[12]testrun_macd_5_13_higher_time_f!BP12</f>
        <v>-761.09960000000001</v>
      </c>
      <c r="CB205" s="2">
        <f>[12]testrun_macd_5_13_higher_time_f!BQ12</f>
        <v>280.85156000000001</v>
      </c>
      <c r="CC205" s="2">
        <f>[12]testrun_macd_5_13_higher_time_f!BR12</f>
        <v>112.29883</v>
      </c>
      <c r="CD205" s="2">
        <f>[12]testrun_macd_5_13_higher_time_f!BS12</f>
        <v>1519.4473</v>
      </c>
      <c r="CE205" s="2">
        <f>[12]testrun_macd_5_13_higher_time_f!BT12</f>
        <v>-115.69922</v>
      </c>
      <c r="CF205" s="2">
        <f>[12]testrun_macd_5_13_higher_time_f!BU12</f>
        <v>1322.75</v>
      </c>
      <c r="CG205" s="2">
        <f>[12]testrun_macd_5_13_higher_time_f!BV12</f>
        <v>-575.90039999999999</v>
      </c>
      <c r="CH205" s="2">
        <f>[12]testrun_macd_5_13_higher_time_f!BW12</f>
        <v>-125.99805000000001</v>
      </c>
      <c r="CI205" s="2">
        <f>[12]testrun_macd_5_13_higher_time_f!BX12</f>
        <v>229</v>
      </c>
      <c r="CJ205" s="2">
        <f>[12]testrun_macd_5_13_higher_time_f!BY12</f>
        <v>-444.20312000000001</v>
      </c>
      <c r="CK205" s="2">
        <f>[12]testrun_macd_5_13_higher_time_f!BZ12</f>
        <v>-235.80468999999999</v>
      </c>
      <c r="CL205" s="2">
        <f>[12]testrun_macd_5_13_higher_time_f!CA12</f>
        <v>286.40233999999998</v>
      </c>
      <c r="CM205" s="2">
        <f>[12]testrun_macd_5_13_higher_time_f!CB12</f>
        <v>1161.5</v>
      </c>
      <c r="CN205" s="2">
        <f>[12]testrun_macd_5_13_higher_time_f!CC12</f>
        <v>862.29489999999998</v>
      </c>
      <c r="CO205" s="2">
        <f>[12]testrun_macd_5_13_higher_time_f!CD12</f>
        <v>-627.80273</v>
      </c>
      <c r="CP205" s="2">
        <f>[12]testrun_macd_5_13_higher_time_f!CE12</f>
        <v>-1890.3027</v>
      </c>
      <c r="CQ205" s="2">
        <f>[12]testrun_macd_5_13_higher_time_f!CF12</f>
        <v>-123.79883</v>
      </c>
      <c r="CR205" s="2">
        <f>[12]testrun_macd_5_13_higher_time_f!CG12</f>
        <v>-405.70116999999999</v>
      </c>
      <c r="CS205" s="2">
        <f>[12]testrun_macd_5_13_higher_time_f!CH12</f>
        <v>1527.502</v>
      </c>
      <c r="CT205" s="2">
        <f>[12]testrun_macd_5_13_higher_time_f!CI12</f>
        <v>-518.49609999999996</v>
      </c>
      <c r="CU205" s="2">
        <f>[12]testrun_macd_5_13_higher_time_f!CJ12</f>
        <v>-520.00194999999997</v>
      </c>
      <c r="CV205" s="2">
        <f>[12]testrun_macd_5_13_higher_time_f!CK12</f>
        <v>2508.1992</v>
      </c>
      <c r="CW205" s="2">
        <f>[12]testrun_macd_5_13_higher_time_f!CL12</f>
        <v>-851.90039999999999</v>
      </c>
      <c r="CX205" s="2">
        <f>[12]testrun_macd_5_13_higher_time_f!CM12</f>
        <v>-426.69922000000003</v>
      </c>
      <c r="CY205" s="2">
        <f>[12]testrun_macd_5_13_higher_time_f!CN12</f>
        <v>-1182.5038999999999</v>
      </c>
      <c r="CZ205" s="2">
        <f>[12]testrun_macd_5_13_higher_time_f!CO12</f>
        <v>1088.0996</v>
      </c>
      <c r="DA205" s="2">
        <f>[12]testrun_macd_5_13_higher_time_f!CP12</f>
        <v>62.896484000000001</v>
      </c>
      <c r="DB205" s="2">
        <f>[12]testrun_macd_5_13_higher_time_f!CQ12</f>
        <v>525.54880000000003</v>
      </c>
      <c r="DC205" s="2">
        <f>[12]testrun_macd_5_13_higher_time_f!CR12</f>
        <v>-163.05078</v>
      </c>
      <c r="DD205" s="2">
        <f>[12]testrun_macd_5_13_higher_time_f!CS12</f>
        <v>348.09766000000002</v>
      </c>
      <c r="DE205" s="2">
        <f>[12]testrun_macd_5_13_higher_time_f!CT12</f>
        <v>1249.5</v>
      </c>
      <c r="DF205" s="2">
        <f>[12]testrun_macd_5_13_higher_time_f!CU12</f>
        <v>90.349609999999998</v>
      </c>
      <c r="DG205" s="2">
        <f>[12]testrun_macd_5_13_higher_time_f!CV12</f>
        <v>-225.15038999999999</v>
      </c>
      <c r="DH205" s="2">
        <f>[12]testrun_macd_5_13_higher_time_f!CW12</f>
        <v>2821.7968999999998</v>
      </c>
      <c r="DI205" s="2">
        <f>[12]testrun_macd_5_13_higher_time_f!CX12</f>
        <v>-326.90039999999999</v>
      </c>
      <c r="DJ205" s="2">
        <f>[12]testrun_macd_5_13_higher_time_f!CY12</f>
        <v>1989.5957000000001</v>
      </c>
      <c r="DK205" s="2">
        <f>[12]testrun_macd_5_13_higher_time_f!CZ12</f>
        <v>-1165.1973</v>
      </c>
      <c r="DL205" s="2">
        <f>[12]testrun_macd_5_13_higher_time_f!DA12</f>
        <v>-1703.9492</v>
      </c>
      <c r="DM205" s="2">
        <f>[12]testrun_macd_5_13_higher_time_f!DB12</f>
        <v>2193.1016</v>
      </c>
    </row>
    <row r="206" spans="1:117" x14ac:dyDescent="0.3">
      <c r="A206" t="s">
        <v>19</v>
      </c>
      <c r="B206" s="1" t="s">
        <v>1</v>
      </c>
      <c r="C206" t="s">
        <v>5</v>
      </c>
      <c r="D206" s="2">
        <f t="shared" si="3"/>
        <v>46003.61340300001</v>
      </c>
      <c r="E206">
        <f>COUNT(L208:DZ208)</f>
        <v>106</v>
      </c>
      <c r="F206" s="5">
        <f>COUNTIF(L208:DZ208,"&gt;0")</f>
        <v>41</v>
      </c>
      <c r="G206" s="6">
        <f>100 *F206/E206</f>
        <v>38.679245283018865</v>
      </c>
      <c r="H206" s="7"/>
      <c r="I206" s="7"/>
      <c r="J206" s="7"/>
      <c r="K206" s="7"/>
      <c r="L206" s="2">
        <f>[12]testrun_macd_5_13_higher_time_f!A16</f>
        <v>0</v>
      </c>
      <c r="M206" s="2">
        <f>[12]testrun_macd_5_13_higher_time_f!B16</f>
        <v>0</v>
      </c>
      <c r="N206" s="2">
        <f>[12]testrun_macd_5_13_higher_time_f!C16</f>
        <v>0</v>
      </c>
      <c r="O206" s="2">
        <f>[12]testrun_macd_5_13_higher_time_f!D16</f>
        <v>413.7002</v>
      </c>
      <c r="P206" s="2">
        <f>[12]testrun_macd_5_13_higher_time_f!E16</f>
        <v>0</v>
      </c>
      <c r="Q206" s="2">
        <f>[12]testrun_macd_5_13_higher_time_f!F16</f>
        <v>682.25</v>
      </c>
      <c r="R206" s="2">
        <f>[12]testrun_macd_5_13_higher_time_f!G16</f>
        <v>0</v>
      </c>
      <c r="S206" s="2">
        <f>[12]testrun_macd_5_13_higher_time_f!H16</f>
        <v>0</v>
      </c>
      <c r="T206" s="2">
        <f>[12]testrun_macd_5_13_higher_time_f!I16</f>
        <v>1129.7002</v>
      </c>
      <c r="U206" s="2">
        <f>[12]testrun_macd_5_13_higher_time_f!J16</f>
        <v>0</v>
      </c>
      <c r="V206" s="2">
        <f>[12]testrun_macd_5_13_higher_time_f!K16</f>
        <v>0</v>
      </c>
      <c r="W206" s="2">
        <f>[12]testrun_macd_5_13_higher_time_f!L16</f>
        <v>197.99902</v>
      </c>
      <c r="X206" s="2">
        <f>[12]testrun_macd_5_13_higher_time_f!M16</f>
        <v>88.75</v>
      </c>
      <c r="Y206" s="2">
        <f>[12]testrun_macd_5_13_higher_time_f!N16</f>
        <v>1597.5508</v>
      </c>
      <c r="Z206" s="2">
        <f>[12]testrun_macd_5_13_higher_time_f!O16</f>
        <v>0</v>
      </c>
      <c r="AA206" s="2">
        <f>[12]testrun_macd_5_13_higher_time_f!P16</f>
        <v>0</v>
      </c>
      <c r="AB206" s="2">
        <f>[12]testrun_macd_5_13_higher_time_f!Q16</f>
        <v>423.35059999999999</v>
      </c>
      <c r="AC206" s="2">
        <f>[12]testrun_macd_5_13_higher_time_f!R16</f>
        <v>0</v>
      </c>
      <c r="AD206" s="2">
        <f>[12]testrun_macd_5_13_higher_time_f!S16</f>
        <v>854.65039999999999</v>
      </c>
      <c r="AE206" s="2">
        <f>[12]testrun_macd_5_13_higher_time_f!T16</f>
        <v>0</v>
      </c>
      <c r="AF206" s="2">
        <f>[12]testrun_macd_5_13_higher_time_f!U16</f>
        <v>430.2002</v>
      </c>
      <c r="AG206" s="2">
        <f>[12]testrun_macd_5_13_higher_time_f!V16</f>
        <v>1229.5498</v>
      </c>
      <c r="AH206" s="2">
        <f>[12]testrun_macd_5_13_higher_time_f!W16</f>
        <v>0</v>
      </c>
      <c r="AI206" s="2">
        <f>[12]testrun_macd_5_13_higher_time_f!X16</f>
        <v>275.05077999999997</v>
      </c>
      <c r="AJ206" s="2">
        <f>[12]testrun_macd_5_13_higher_time_f!Y16</f>
        <v>0</v>
      </c>
      <c r="AK206" s="2">
        <f>[12]testrun_macd_5_13_higher_time_f!Z16</f>
        <v>0</v>
      </c>
      <c r="AL206" s="2">
        <f>[12]testrun_macd_5_13_higher_time_f!AA16</f>
        <v>603.55079999999998</v>
      </c>
      <c r="AM206" s="2">
        <f>[12]testrun_macd_5_13_higher_time_f!AB16</f>
        <v>0</v>
      </c>
      <c r="AN206" s="2">
        <f>[12]testrun_macd_5_13_higher_time_f!AC16</f>
        <v>1329.7998</v>
      </c>
      <c r="AO206" s="2">
        <f>[12]testrun_macd_5_13_higher_time_f!AD16</f>
        <v>0</v>
      </c>
      <c r="AP206" s="2">
        <f>[12]testrun_macd_5_13_higher_time_f!AE16</f>
        <v>1114.0996</v>
      </c>
      <c r="AQ206" s="2">
        <f>[12]testrun_macd_5_13_higher_time_f!AF16</f>
        <v>1555.0996</v>
      </c>
      <c r="AR206" s="2">
        <f>[12]testrun_macd_5_13_higher_time_f!AG16</f>
        <v>436.39940000000001</v>
      </c>
      <c r="AS206" s="2">
        <f>[12]testrun_macd_5_13_higher_time_f!AH16</f>
        <v>0</v>
      </c>
      <c r="AT206" s="2">
        <f>[12]testrun_macd_5_13_higher_time_f!AI16</f>
        <v>667</v>
      </c>
      <c r="AU206" s="2">
        <f>[12]testrun_macd_5_13_higher_time_f!AJ16</f>
        <v>0</v>
      </c>
      <c r="AV206" s="2">
        <f>[12]testrun_macd_5_13_higher_time_f!AK16</f>
        <v>937.0498</v>
      </c>
      <c r="AW206" s="2">
        <f>[12]testrun_macd_5_13_higher_time_f!AL16</f>
        <v>0</v>
      </c>
      <c r="AX206" s="2">
        <f>[12]testrun_macd_5_13_higher_time_f!AM16</f>
        <v>0</v>
      </c>
      <c r="AY206" s="2">
        <f>[12]testrun_macd_5_13_higher_time_f!AN16</f>
        <v>2141.7002000000002</v>
      </c>
      <c r="AZ206" s="2">
        <f>[12]testrun_macd_5_13_higher_time_f!AO16</f>
        <v>0</v>
      </c>
      <c r="BA206" s="2">
        <f>[12]testrun_macd_5_13_higher_time_f!AP16</f>
        <v>1152.9502</v>
      </c>
      <c r="BB206" s="2">
        <f>[12]testrun_macd_5_13_higher_time_f!AQ16</f>
        <v>0</v>
      </c>
      <c r="BC206" s="2">
        <f>[12]testrun_macd_5_13_higher_time_f!AR16</f>
        <v>0</v>
      </c>
      <c r="BD206" s="2">
        <f>[12]testrun_macd_5_13_higher_time_f!AS16</f>
        <v>456.65039999999999</v>
      </c>
      <c r="BE206" s="2">
        <f>[12]testrun_macd_5_13_higher_time_f!AT16</f>
        <v>0</v>
      </c>
      <c r="BF206" s="2">
        <f>[12]testrun_macd_5_13_higher_time_f!AU16</f>
        <v>0</v>
      </c>
      <c r="BG206" s="2">
        <f>[12]testrun_macd_5_13_higher_time_f!AV16</f>
        <v>2286.0508</v>
      </c>
      <c r="BH206" s="2">
        <f>[12]testrun_macd_5_13_higher_time_f!AW16</f>
        <v>30.550781000000001</v>
      </c>
      <c r="BI206" s="2">
        <f>[12]testrun_macd_5_13_higher_time_f!AX16</f>
        <v>0</v>
      </c>
      <c r="BJ206" s="2">
        <f>[12]testrun_macd_5_13_higher_time_f!AY16</f>
        <v>0</v>
      </c>
      <c r="BK206" s="2">
        <f>[12]testrun_macd_5_13_higher_time_f!AZ16</f>
        <v>0</v>
      </c>
      <c r="BL206" s="2">
        <f>[12]testrun_macd_5_13_higher_time_f!BA16</f>
        <v>0</v>
      </c>
      <c r="BM206" s="2">
        <f>[12]testrun_macd_5_13_higher_time_f!BB16</f>
        <v>0</v>
      </c>
      <c r="BN206" s="2">
        <f>[12]testrun_macd_5_13_higher_time_f!BC16</f>
        <v>0</v>
      </c>
      <c r="BO206" s="2">
        <f>[12]testrun_macd_5_13_higher_time_f!BD16</f>
        <v>0</v>
      </c>
      <c r="BP206" s="2">
        <f>[12]testrun_macd_5_13_higher_time_f!BE16</f>
        <v>1344.3496</v>
      </c>
      <c r="BQ206" s="2">
        <f>[12]testrun_macd_5_13_higher_time_f!BF16</f>
        <v>0</v>
      </c>
      <c r="BR206" s="2">
        <f>[12]testrun_macd_5_13_higher_time_f!BG16</f>
        <v>388.69922000000003</v>
      </c>
      <c r="BS206" s="2">
        <f>[12]testrun_macd_5_13_higher_time_f!BH16</f>
        <v>0</v>
      </c>
      <c r="BT206" s="2">
        <f>[12]testrun_macd_5_13_higher_time_f!BI16</f>
        <v>487.15039999999999</v>
      </c>
      <c r="BU206" s="2">
        <f>[12]testrun_macd_5_13_higher_time_f!BJ16</f>
        <v>0</v>
      </c>
      <c r="BV206" s="2">
        <f>[12]testrun_macd_5_13_higher_time_f!BK16</f>
        <v>0</v>
      </c>
      <c r="BW206" s="2">
        <f>[12]testrun_macd_5_13_higher_time_f!BL16</f>
        <v>0</v>
      </c>
      <c r="BX206" s="2">
        <f>[12]testrun_macd_5_13_higher_time_f!BM16</f>
        <v>2166.2997999999998</v>
      </c>
      <c r="BY206" s="2">
        <f>[12]testrun_macd_5_13_higher_time_f!BN16</f>
        <v>15.25</v>
      </c>
      <c r="BZ206" s="2">
        <f>[12]testrun_macd_5_13_higher_time_f!BO16</f>
        <v>506.30077999999997</v>
      </c>
      <c r="CA206" s="2">
        <f>[12]testrun_macd_5_13_higher_time_f!BP16</f>
        <v>0</v>
      </c>
      <c r="CB206" s="2">
        <f>[12]testrun_macd_5_13_higher_time_f!BQ16</f>
        <v>496.90039999999999</v>
      </c>
      <c r="CC206" s="2">
        <f>[12]testrun_macd_5_13_higher_time_f!BR16</f>
        <v>55.849609999999998</v>
      </c>
      <c r="CD206" s="2">
        <f>[12]testrun_macd_5_13_higher_time_f!BS16</f>
        <v>0</v>
      </c>
      <c r="CE206" s="2">
        <f>[12]testrun_macd_5_13_higher_time_f!BT16</f>
        <v>1272.75</v>
      </c>
      <c r="CF206" s="2">
        <f>[12]testrun_macd_5_13_higher_time_f!BU16</f>
        <v>0</v>
      </c>
      <c r="CG206" s="2">
        <f>[12]testrun_macd_5_13_higher_time_f!BV16</f>
        <v>2577.5</v>
      </c>
      <c r="CH206" s="2">
        <f>[12]testrun_macd_5_13_higher_time_f!BW16</f>
        <v>0</v>
      </c>
      <c r="CI206" s="2">
        <f>[12]testrun_macd_5_13_higher_time_f!BX16</f>
        <v>0</v>
      </c>
      <c r="CJ206" s="2">
        <f>[12]testrun_macd_5_13_higher_time_f!BY16</f>
        <v>0</v>
      </c>
      <c r="CK206" s="2">
        <f>[12]testrun_macd_5_13_higher_time_f!BZ16</f>
        <v>109</v>
      </c>
      <c r="CL206" s="2">
        <f>[12]testrun_macd_5_13_higher_time_f!CA16</f>
        <v>0</v>
      </c>
      <c r="CM206" s="2">
        <f>[12]testrun_macd_5_13_higher_time_f!CB16</f>
        <v>222.20116999999999</v>
      </c>
      <c r="CN206" s="2">
        <f>[12]testrun_macd_5_13_higher_time_f!CC16</f>
        <v>516</v>
      </c>
      <c r="CO206" s="2">
        <f>[12]testrun_macd_5_13_higher_time_f!CD16</f>
        <v>352.69922000000003</v>
      </c>
      <c r="CP206" s="2">
        <f>[12]testrun_macd_5_13_higher_time_f!CE16</f>
        <v>857.80079999999998</v>
      </c>
      <c r="CQ206" s="2">
        <f>[12]testrun_macd_5_13_higher_time_f!CF16</f>
        <v>171.09961000000001</v>
      </c>
      <c r="CR206" s="2">
        <f>[12]testrun_macd_5_13_higher_time_f!CG16</f>
        <v>0</v>
      </c>
      <c r="CS206" s="2">
        <f>[12]testrun_macd_5_13_higher_time_f!CH16</f>
        <v>29.601562000000001</v>
      </c>
      <c r="CT206" s="2">
        <f>[12]testrun_macd_5_13_higher_time_f!CI16</f>
        <v>1850.9023</v>
      </c>
      <c r="CU206" s="2">
        <f>[12]testrun_macd_5_13_higher_time_f!CJ16</f>
        <v>0</v>
      </c>
      <c r="CV206" s="2">
        <f>[12]testrun_macd_5_13_higher_time_f!CK16</f>
        <v>1422.3008</v>
      </c>
      <c r="CW206" s="2">
        <f>[12]testrun_macd_5_13_higher_time_f!CL16</f>
        <v>194.70116999999999</v>
      </c>
      <c r="CX206" s="2">
        <f>[12]testrun_macd_5_13_higher_time_f!CM16</f>
        <v>0</v>
      </c>
      <c r="CY206" s="2">
        <f>[12]testrun_macd_5_13_higher_time_f!CN16</f>
        <v>415.30077999999997</v>
      </c>
      <c r="CZ206" s="2">
        <f>[12]testrun_macd_5_13_higher_time_f!CO16</f>
        <v>0</v>
      </c>
      <c r="DA206" s="2">
        <f>[12]testrun_macd_5_13_higher_time_f!CP16</f>
        <v>2864.7012</v>
      </c>
      <c r="DB206" s="2">
        <f>[12]testrun_macd_5_13_higher_time_f!CQ16</f>
        <v>0</v>
      </c>
      <c r="DC206" s="2">
        <f>[12]testrun_macd_5_13_higher_time_f!CR16</f>
        <v>709.45119999999997</v>
      </c>
      <c r="DD206" s="2">
        <f>[12]testrun_macd_5_13_higher_time_f!CS16</f>
        <v>0</v>
      </c>
      <c r="DE206" s="2">
        <f>[12]testrun_macd_5_13_higher_time_f!CT16</f>
        <v>0</v>
      </c>
      <c r="DF206" s="2">
        <f>[12]testrun_macd_5_13_higher_time_f!CU16</f>
        <v>0</v>
      </c>
      <c r="DG206" s="2">
        <f>[12]testrun_macd_5_13_higher_time_f!CV16</f>
        <v>2291.25</v>
      </c>
      <c r="DH206" s="2">
        <f>[12]testrun_macd_5_13_higher_time_f!CW16</f>
        <v>0</v>
      </c>
      <c r="DI206" s="2">
        <f>[12]testrun_macd_5_13_higher_time_f!CX16</f>
        <v>0</v>
      </c>
      <c r="DJ206" s="2">
        <f>[12]testrun_macd_5_13_higher_time_f!CY16</f>
        <v>0</v>
      </c>
      <c r="DK206" s="2">
        <f>[12]testrun_macd_5_13_higher_time_f!CZ16</f>
        <v>2426.75</v>
      </c>
      <c r="DL206" s="2">
        <f>[12]testrun_macd_5_13_higher_time_f!DA16</f>
        <v>680.45119999999997</v>
      </c>
      <c r="DM206" s="2">
        <f>[12]testrun_macd_5_13_higher_time_f!DB16</f>
        <v>1544.6992</v>
      </c>
    </row>
    <row r="207" spans="1:117" x14ac:dyDescent="0.3">
      <c r="A207" t="s">
        <v>19</v>
      </c>
      <c r="B207" s="1" t="s">
        <v>1</v>
      </c>
      <c r="C207" t="s">
        <v>6</v>
      </c>
      <c r="D207" s="2">
        <f t="shared" si="3"/>
        <v>-41997.945234999999</v>
      </c>
      <c r="F207" s="5"/>
      <c r="G207" s="7"/>
      <c r="H207" s="7"/>
      <c r="I207" s="7"/>
      <c r="J207" s="7"/>
      <c r="K207" s="7"/>
      <c r="L207" s="2">
        <f>[12]testrun_macd_5_13_higher_time_f!A17</f>
        <v>-461.0498</v>
      </c>
      <c r="M207" s="2">
        <f>[12]testrun_macd_5_13_higher_time_f!B17</f>
        <v>0</v>
      </c>
      <c r="N207" s="2">
        <f>[12]testrun_macd_5_13_higher_time_f!C17</f>
        <v>0</v>
      </c>
      <c r="O207" s="2">
        <f>[12]testrun_macd_5_13_higher_time_f!D17</f>
        <v>0</v>
      </c>
      <c r="P207" s="2">
        <f>[12]testrun_macd_5_13_higher_time_f!E17</f>
        <v>0</v>
      </c>
      <c r="Q207" s="2">
        <f>[12]testrun_macd_5_13_higher_time_f!F17</f>
        <v>0</v>
      </c>
      <c r="R207" s="2">
        <f>[12]testrun_macd_5_13_higher_time_f!G17</f>
        <v>0</v>
      </c>
      <c r="S207" s="2">
        <f>[12]testrun_macd_5_13_higher_time_f!H17</f>
        <v>-114.45019499999999</v>
      </c>
      <c r="T207" s="2">
        <f>[12]testrun_macd_5_13_higher_time_f!I17</f>
        <v>0</v>
      </c>
      <c r="U207" s="2">
        <f>[12]testrun_macd_5_13_higher_time_f!J17</f>
        <v>-992.94920000000002</v>
      </c>
      <c r="V207" s="2">
        <f>[12]testrun_macd_5_13_higher_time_f!K17</f>
        <v>-460.25</v>
      </c>
      <c r="W207" s="2">
        <f>[12]testrun_macd_5_13_higher_time_f!L17</f>
        <v>-694.30079999999998</v>
      </c>
      <c r="X207" s="2">
        <f>[12]testrun_macd_5_13_higher_time_f!M17</f>
        <v>-30.299804999999999</v>
      </c>
      <c r="Y207" s="2">
        <f>[12]testrun_macd_5_13_higher_time_f!N17</f>
        <v>0</v>
      </c>
      <c r="Z207" s="2">
        <f>[12]testrun_macd_5_13_higher_time_f!O17</f>
        <v>0</v>
      </c>
      <c r="AA207" s="2">
        <f>[12]testrun_macd_5_13_higher_time_f!P17</f>
        <v>-145.5498</v>
      </c>
      <c r="AB207" s="2">
        <f>[12]testrun_macd_5_13_higher_time_f!Q17</f>
        <v>-87.549805000000006</v>
      </c>
      <c r="AC207" s="2">
        <f>[12]testrun_macd_5_13_higher_time_f!R17</f>
        <v>0</v>
      </c>
      <c r="AD207" s="2">
        <f>[12]testrun_macd_5_13_higher_time_f!S17</f>
        <v>0</v>
      </c>
      <c r="AE207" s="2">
        <f>[12]testrun_macd_5_13_higher_time_f!T17</f>
        <v>0</v>
      </c>
      <c r="AF207" s="2">
        <f>[12]testrun_macd_5_13_higher_time_f!U17</f>
        <v>0</v>
      </c>
      <c r="AG207" s="2">
        <f>[12]testrun_macd_5_13_higher_time_f!V17</f>
        <v>0</v>
      </c>
      <c r="AH207" s="2">
        <f>[12]testrun_macd_5_13_higher_time_f!W17</f>
        <v>0</v>
      </c>
      <c r="AI207" s="2">
        <f>[12]testrun_macd_5_13_higher_time_f!X17</f>
        <v>-812.7998</v>
      </c>
      <c r="AJ207" s="2">
        <f>[12]testrun_macd_5_13_higher_time_f!Y17</f>
        <v>-398.64843999999999</v>
      </c>
      <c r="AK207" s="2">
        <f>[12]testrun_macd_5_13_higher_time_f!Z17</f>
        <v>0</v>
      </c>
      <c r="AL207" s="2">
        <f>[12]testrun_macd_5_13_higher_time_f!AA17</f>
        <v>-873.14940000000001</v>
      </c>
      <c r="AM207" s="2">
        <f>[12]testrun_macd_5_13_higher_time_f!AB17</f>
        <v>-1154.5996</v>
      </c>
      <c r="AN207" s="2">
        <f>[12]testrun_macd_5_13_higher_time_f!AC17</f>
        <v>0</v>
      </c>
      <c r="AO207" s="2">
        <f>[12]testrun_macd_5_13_higher_time_f!AD17</f>
        <v>0</v>
      </c>
      <c r="AP207" s="2">
        <f>[12]testrun_macd_5_13_higher_time_f!AE17</f>
        <v>-1001.75</v>
      </c>
      <c r="AQ207" s="2">
        <f>[12]testrun_macd_5_13_higher_time_f!AF17</f>
        <v>0</v>
      </c>
      <c r="AR207" s="2">
        <f>[12]testrun_macd_5_13_higher_time_f!AG17</f>
        <v>0</v>
      </c>
      <c r="AS207" s="2">
        <f>[12]testrun_macd_5_13_higher_time_f!AH17</f>
        <v>-489.75</v>
      </c>
      <c r="AT207" s="2">
        <f>[12]testrun_macd_5_13_higher_time_f!AI17</f>
        <v>0</v>
      </c>
      <c r="AU207" s="2">
        <f>[12]testrun_macd_5_13_higher_time_f!AJ17</f>
        <v>-598.45119999999997</v>
      </c>
      <c r="AV207" s="2">
        <f>[12]testrun_macd_5_13_higher_time_f!AK17</f>
        <v>0</v>
      </c>
      <c r="AW207" s="2">
        <f>[12]testrun_macd_5_13_higher_time_f!AL17</f>
        <v>-403</v>
      </c>
      <c r="AX207" s="2">
        <f>[12]testrun_macd_5_13_higher_time_f!AM17</f>
        <v>0</v>
      </c>
      <c r="AY207" s="2">
        <f>[12]testrun_macd_5_13_higher_time_f!AN17</f>
        <v>0</v>
      </c>
      <c r="AZ207" s="2">
        <f>[12]testrun_macd_5_13_higher_time_f!AO17</f>
        <v>-1605.6494</v>
      </c>
      <c r="BA207" s="2">
        <f>[12]testrun_macd_5_13_higher_time_f!AP17</f>
        <v>0</v>
      </c>
      <c r="BB207" s="2">
        <f>[12]testrun_macd_5_13_higher_time_f!AQ17</f>
        <v>-199.7998</v>
      </c>
      <c r="BC207" s="2">
        <f>[12]testrun_macd_5_13_higher_time_f!AR17</f>
        <v>-866.79880000000003</v>
      </c>
      <c r="BD207" s="2">
        <f>[12]testrun_macd_5_13_higher_time_f!AS17</f>
        <v>0</v>
      </c>
      <c r="BE207" s="2">
        <f>[12]testrun_macd_5_13_higher_time_f!AT17</f>
        <v>-320.09960000000001</v>
      </c>
      <c r="BF207" s="2">
        <f>[12]testrun_macd_5_13_higher_time_f!AU17</f>
        <v>0</v>
      </c>
      <c r="BG207" s="2">
        <f>[12]testrun_macd_5_13_higher_time_f!AV17</f>
        <v>0</v>
      </c>
      <c r="BH207" s="2">
        <f>[12]testrun_macd_5_13_higher_time_f!AW17</f>
        <v>-857.59766000000002</v>
      </c>
      <c r="BI207" s="2">
        <f>[12]testrun_macd_5_13_higher_time_f!AX17</f>
        <v>-71.5</v>
      </c>
      <c r="BJ207" s="2">
        <f>[12]testrun_macd_5_13_higher_time_f!AY17</f>
        <v>-1936.6523</v>
      </c>
      <c r="BK207" s="2">
        <f>[12]testrun_macd_5_13_higher_time_f!AZ17</f>
        <v>-1211.6992</v>
      </c>
      <c r="BL207" s="2">
        <f>[12]testrun_macd_5_13_higher_time_f!BA17</f>
        <v>-2428.3516</v>
      </c>
      <c r="BM207" s="2">
        <f>[12]testrun_macd_5_13_higher_time_f!BB17</f>
        <v>-1941.1523</v>
      </c>
      <c r="BN207" s="2">
        <f>[12]testrun_macd_5_13_higher_time_f!BC17</f>
        <v>-99.650390000000002</v>
      </c>
      <c r="BO207" s="2">
        <f>[12]testrun_macd_5_13_higher_time_f!BD17</f>
        <v>0</v>
      </c>
      <c r="BP207" s="2">
        <f>[12]testrun_macd_5_13_higher_time_f!BE17</f>
        <v>0</v>
      </c>
      <c r="BQ207" s="2">
        <f>[12]testrun_macd_5_13_higher_time_f!BF17</f>
        <v>0</v>
      </c>
      <c r="BR207" s="2">
        <f>[12]testrun_macd_5_13_higher_time_f!BG17</f>
        <v>-121.25</v>
      </c>
      <c r="BS207" s="2">
        <f>[12]testrun_macd_5_13_higher_time_f!BH17</f>
        <v>-612.65233999999998</v>
      </c>
      <c r="BT207" s="2">
        <f>[12]testrun_macd_5_13_higher_time_f!BI17</f>
        <v>-763.80079999999998</v>
      </c>
      <c r="BU207" s="2">
        <f>[12]testrun_macd_5_13_higher_time_f!BJ17</f>
        <v>-1613.2998</v>
      </c>
      <c r="BV207" s="2">
        <f>[12]testrun_macd_5_13_higher_time_f!BK17</f>
        <v>0</v>
      </c>
      <c r="BW207" s="2">
        <f>[12]testrun_macd_5_13_higher_time_f!BL17</f>
        <v>0</v>
      </c>
      <c r="BX207" s="2">
        <f>[12]testrun_macd_5_13_higher_time_f!BM17</f>
        <v>-1050.1504</v>
      </c>
      <c r="BY207" s="2">
        <f>[12]testrun_macd_5_13_higher_time_f!BN17</f>
        <v>0</v>
      </c>
      <c r="BZ207" s="2">
        <f>[12]testrun_macd_5_13_higher_time_f!BO17</f>
        <v>-878.79880000000003</v>
      </c>
      <c r="CA207" s="2">
        <f>[12]testrun_macd_5_13_higher_time_f!BP17</f>
        <v>-509</v>
      </c>
      <c r="CB207" s="2">
        <f>[12]testrun_macd_5_13_higher_time_f!BQ17</f>
        <v>0</v>
      </c>
      <c r="CC207" s="2">
        <f>[12]testrun_macd_5_13_higher_time_f!BR17</f>
        <v>0</v>
      </c>
      <c r="CD207" s="2">
        <f>[12]testrun_macd_5_13_higher_time_f!BS17</f>
        <v>-69.099609999999998</v>
      </c>
      <c r="CE207" s="2">
        <f>[12]testrun_macd_5_13_higher_time_f!BT17</f>
        <v>-810.5</v>
      </c>
      <c r="CF207" s="2">
        <f>[12]testrun_macd_5_13_higher_time_f!BU17</f>
        <v>-380.04883000000001</v>
      </c>
      <c r="CG207" s="2">
        <f>[12]testrun_macd_5_13_higher_time_f!BV17</f>
        <v>0</v>
      </c>
      <c r="CH207" s="2">
        <f>[12]testrun_macd_5_13_higher_time_f!BW17</f>
        <v>0</v>
      </c>
      <c r="CI207" s="2">
        <f>[12]testrun_macd_5_13_higher_time_f!BX17</f>
        <v>0</v>
      </c>
      <c r="CJ207" s="2">
        <f>[12]testrun_macd_5_13_higher_time_f!BY17</f>
        <v>-2737.2012</v>
      </c>
      <c r="CK207" s="2">
        <f>[12]testrun_macd_5_13_higher_time_f!BZ17</f>
        <v>0</v>
      </c>
      <c r="CL207" s="2">
        <f>[12]testrun_macd_5_13_higher_time_f!CA17</f>
        <v>-598.79880000000003</v>
      </c>
      <c r="CM207" s="2">
        <f>[12]testrun_macd_5_13_higher_time_f!CB17</f>
        <v>0</v>
      </c>
      <c r="CN207" s="2">
        <f>[12]testrun_macd_5_13_higher_time_f!CC17</f>
        <v>-1175.4004</v>
      </c>
      <c r="CO207" s="2">
        <f>[12]testrun_macd_5_13_higher_time_f!CD17</f>
        <v>-538</v>
      </c>
      <c r="CP207" s="2">
        <f>[12]testrun_macd_5_13_higher_time_f!CE17</f>
        <v>0</v>
      </c>
      <c r="CQ207" s="2">
        <f>[12]testrun_macd_5_13_higher_time_f!CF17</f>
        <v>0</v>
      </c>
      <c r="CR207" s="2">
        <f>[12]testrun_macd_5_13_higher_time_f!CG17</f>
        <v>-1108.3008</v>
      </c>
      <c r="CS207" s="2">
        <f>[12]testrun_macd_5_13_higher_time_f!CH17</f>
        <v>0</v>
      </c>
      <c r="CT207" s="2">
        <f>[12]testrun_macd_5_13_higher_time_f!CI17</f>
        <v>0</v>
      </c>
      <c r="CU207" s="2">
        <f>[12]testrun_macd_5_13_higher_time_f!CJ17</f>
        <v>-65.199219999999997</v>
      </c>
      <c r="CV207" s="2">
        <f>[12]testrun_macd_5_13_higher_time_f!CK17</f>
        <v>0</v>
      </c>
      <c r="CW207" s="2">
        <f>[12]testrun_macd_5_13_higher_time_f!CL17</f>
        <v>-616.79880000000003</v>
      </c>
      <c r="CX207" s="2">
        <f>[12]testrun_macd_5_13_higher_time_f!CM17</f>
        <v>-1347.6973</v>
      </c>
      <c r="CY207" s="2">
        <f>[12]testrun_macd_5_13_higher_time_f!CN17</f>
        <v>0</v>
      </c>
      <c r="CZ207" s="2">
        <f>[12]testrun_macd_5_13_higher_time_f!CO17</f>
        <v>0</v>
      </c>
      <c r="DA207" s="2">
        <f>[12]testrun_macd_5_13_higher_time_f!CP17</f>
        <v>0</v>
      </c>
      <c r="DB207" s="2">
        <f>[12]testrun_macd_5_13_higher_time_f!CQ17</f>
        <v>0</v>
      </c>
      <c r="DC207" s="2">
        <f>[12]testrun_macd_5_13_higher_time_f!CR17</f>
        <v>0</v>
      </c>
      <c r="DD207" s="2">
        <f>[12]testrun_macd_5_13_higher_time_f!CS17</f>
        <v>0</v>
      </c>
      <c r="DE207" s="2">
        <f>[12]testrun_macd_5_13_higher_time_f!CT17</f>
        <v>0</v>
      </c>
      <c r="DF207" s="2">
        <f>[12]testrun_macd_5_13_higher_time_f!CU17</f>
        <v>-1451.4004</v>
      </c>
      <c r="DG207" s="2">
        <f>[12]testrun_macd_5_13_higher_time_f!CV17</f>
        <v>0</v>
      </c>
      <c r="DH207" s="2">
        <f>[12]testrun_macd_5_13_higher_time_f!CW17</f>
        <v>-1802.3496</v>
      </c>
      <c r="DI207" s="2">
        <f>[12]testrun_macd_5_13_higher_time_f!CX17</f>
        <v>-613.65039999999999</v>
      </c>
      <c r="DJ207" s="2">
        <f>[12]testrun_macd_5_13_higher_time_f!CY17</f>
        <v>-1264.4492</v>
      </c>
      <c r="DK207" s="2">
        <f>[12]testrun_macd_5_13_higher_time_f!CZ17</f>
        <v>-214.89843999999999</v>
      </c>
      <c r="DL207" s="2">
        <f>[12]testrun_macd_5_13_higher_time_f!DA17</f>
        <v>0</v>
      </c>
      <c r="DM207" s="2">
        <f>[12]testrun_macd_5_13_higher_time_f!DB17</f>
        <v>-1397.7012</v>
      </c>
    </row>
    <row r="208" spans="1:117" x14ac:dyDescent="0.3">
      <c r="A208" t="s">
        <v>19</v>
      </c>
      <c r="B208" s="1" t="s">
        <v>1</v>
      </c>
      <c r="C208" t="s">
        <v>7</v>
      </c>
      <c r="D208" s="2">
        <f t="shared" si="3"/>
        <v>4005.6681820000017</v>
      </c>
      <c r="G208" s="6">
        <f>100*D208/D206</f>
        <v>8.7072903315433514</v>
      </c>
      <c r="H208" s="7"/>
      <c r="I208" s="7"/>
      <c r="J208" s="7"/>
      <c r="K208" s="7"/>
      <c r="L208" s="2">
        <f>[12]testrun_macd_5_13_higher_time_f!A18</f>
        <v>-461.0498</v>
      </c>
      <c r="M208" s="2">
        <f>[12]testrun_macd_5_13_higher_time_f!B18</f>
        <v>0</v>
      </c>
      <c r="N208" s="2">
        <f>[12]testrun_macd_5_13_higher_time_f!C18</f>
        <v>0</v>
      </c>
      <c r="O208" s="2">
        <f>[12]testrun_macd_5_13_higher_time_f!D18</f>
        <v>413.7002</v>
      </c>
      <c r="P208" s="2">
        <f>[12]testrun_macd_5_13_higher_time_f!E18</f>
        <v>0</v>
      </c>
      <c r="Q208" s="2">
        <f>[12]testrun_macd_5_13_higher_time_f!F18</f>
        <v>682.25</v>
      </c>
      <c r="R208" s="2">
        <f>[12]testrun_macd_5_13_higher_time_f!G18</f>
        <v>0</v>
      </c>
      <c r="S208" s="2">
        <f>[12]testrun_macd_5_13_higher_time_f!H18</f>
        <v>-114.45019499999999</v>
      </c>
      <c r="T208" s="2">
        <f>[12]testrun_macd_5_13_higher_time_f!I18</f>
        <v>1129.7002</v>
      </c>
      <c r="U208" s="2">
        <f>[12]testrun_macd_5_13_higher_time_f!J18</f>
        <v>-992.94920000000002</v>
      </c>
      <c r="V208" s="2">
        <f>[12]testrun_macd_5_13_higher_time_f!K18</f>
        <v>-460.25</v>
      </c>
      <c r="W208" s="2">
        <f>[12]testrun_macd_5_13_higher_time_f!L18</f>
        <v>-496.30176</v>
      </c>
      <c r="X208" s="2">
        <f>[12]testrun_macd_5_13_higher_time_f!M18</f>
        <v>58.450195000000001</v>
      </c>
      <c r="Y208" s="2">
        <f>[12]testrun_macd_5_13_higher_time_f!N18</f>
        <v>1597.5508</v>
      </c>
      <c r="Z208" s="2">
        <f>[12]testrun_macd_5_13_higher_time_f!O18</f>
        <v>0</v>
      </c>
      <c r="AA208" s="2">
        <f>[12]testrun_macd_5_13_higher_time_f!P18</f>
        <v>-145.5498</v>
      </c>
      <c r="AB208" s="2">
        <f>[12]testrun_macd_5_13_higher_time_f!Q18</f>
        <v>335.80077999999997</v>
      </c>
      <c r="AC208" s="2">
        <f>[12]testrun_macd_5_13_higher_time_f!R18</f>
        <v>0</v>
      </c>
      <c r="AD208" s="2">
        <f>[12]testrun_macd_5_13_higher_time_f!S18</f>
        <v>854.65039999999999</v>
      </c>
      <c r="AE208" s="2">
        <f>[12]testrun_macd_5_13_higher_time_f!T18</f>
        <v>0</v>
      </c>
      <c r="AF208" s="2">
        <f>[12]testrun_macd_5_13_higher_time_f!U18</f>
        <v>430.2002</v>
      </c>
      <c r="AG208" s="2">
        <f>[12]testrun_macd_5_13_higher_time_f!V18</f>
        <v>1229.5498</v>
      </c>
      <c r="AH208" s="2">
        <f>[12]testrun_macd_5_13_higher_time_f!W18</f>
        <v>0</v>
      </c>
      <c r="AI208" s="2">
        <f>[12]testrun_macd_5_13_higher_time_f!X18</f>
        <v>-537.74900000000002</v>
      </c>
      <c r="AJ208" s="2">
        <f>[12]testrun_macd_5_13_higher_time_f!Y18</f>
        <v>-398.64843999999999</v>
      </c>
      <c r="AK208" s="2">
        <f>[12]testrun_macd_5_13_higher_time_f!Z18</f>
        <v>0</v>
      </c>
      <c r="AL208" s="2">
        <f>[12]testrun_macd_5_13_higher_time_f!AA18</f>
        <v>-269.59863000000001</v>
      </c>
      <c r="AM208" s="2">
        <f>[12]testrun_macd_5_13_higher_time_f!AB18</f>
        <v>-1154.5996</v>
      </c>
      <c r="AN208" s="2">
        <f>[12]testrun_macd_5_13_higher_time_f!AC18</f>
        <v>1329.7998</v>
      </c>
      <c r="AO208" s="2">
        <f>[12]testrun_macd_5_13_higher_time_f!AD18</f>
        <v>0</v>
      </c>
      <c r="AP208" s="2">
        <f>[12]testrun_macd_5_13_higher_time_f!AE18</f>
        <v>112.34961</v>
      </c>
      <c r="AQ208" s="2">
        <f>[12]testrun_macd_5_13_higher_time_f!AF18</f>
        <v>1555.0996</v>
      </c>
      <c r="AR208" s="2">
        <f>[12]testrun_macd_5_13_higher_time_f!AG18</f>
        <v>436.39940000000001</v>
      </c>
      <c r="AS208" s="2">
        <f>[12]testrun_macd_5_13_higher_time_f!AH18</f>
        <v>-489.75</v>
      </c>
      <c r="AT208" s="2">
        <f>[12]testrun_macd_5_13_higher_time_f!AI18</f>
        <v>667</v>
      </c>
      <c r="AU208" s="2">
        <f>[12]testrun_macd_5_13_higher_time_f!AJ18</f>
        <v>-598.45119999999997</v>
      </c>
      <c r="AV208" s="2">
        <f>[12]testrun_macd_5_13_higher_time_f!AK18</f>
        <v>937.0498</v>
      </c>
      <c r="AW208" s="2">
        <f>[12]testrun_macd_5_13_higher_time_f!AL18</f>
        <v>-403</v>
      </c>
      <c r="AX208" s="2">
        <f>[12]testrun_macd_5_13_higher_time_f!AM18</f>
        <v>0</v>
      </c>
      <c r="AY208" s="2">
        <f>[12]testrun_macd_5_13_higher_time_f!AN18</f>
        <v>2141.7002000000002</v>
      </c>
      <c r="AZ208" s="2">
        <f>[12]testrun_macd_5_13_higher_time_f!AO18</f>
        <v>-1605.6494</v>
      </c>
      <c r="BA208" s="2">
        <f>[12]testrun_macd_5_13_higher_time_f!AP18</f>
        <v>1152.9502</v>
      </c>
      <c r="BB208" s="2">
        <f>[12]testrun_macd_5_13_higher_time_f!AQ18</f>
        <v>-199.7998</v>
      </c>
      <c r="BC208" s="2">
        <f>[12]testrun_macd_5_13_higher_time_f!AR18</f>
        <v>-866.79880000000003</v>
      </c>
      <c r="BD208" s="2">
        <f>[12]testrun_macd_5_13_higher_time_f!AS18</f>
        <v>456.65039999999999</v>
      </c>
      <c r="BE208" s="2">
        <f>[12]testrun_macd_5_13_higher_time_f!AT18</f>
        <v>-320.09960000000001</v>
      </c>
      <c r="BF208" s="2">
        <f>[12]testrun_macd_5_13_higher_time_f!AU18</f>
        <v>0</v>
      </c>
      <c r="BG208" s="2">
        <f>[12]testrun_macd_5_13_higher_time_f!AV18</f>
        <v>2286.0508</v>
      </c>
      <c r="BH208" s="2">
        <f>[12]testrun_macd_5_13_higher_time_f!AW18</f>
        <v>-827.04690000000005</v>
      </c>
      <c r="BI208" s="2">
        <f>[12]testrun_macd_5_13_higher_time_f!AX18</f>
        <v>-71.5</v>
      </c>
      <c r="BJ208" s="2">
        <f>[12]testrun_macd_5_13_higher_time_f!AY18</f>
        <v>-1936.6523</v>
      </c>
      <c r="BK208" s="2">
        <f>[12]testrun_macd_5_13_higher_time_f!AZ18</f>
        <v>-1211.6992</v>
      </c>
      <c r="BL208" s="2">
        <f>[12]testrun_macd_5_13_higher_time_f!BA18</f>
        <v>-2428.3516</v>
      </c>
      <c r="BM208" s="2">
        <f>[12]testrun_macd_5_13_higher_time_f!BB18</f>
        <v>-1941.1523</v>
      </c>
      <c r="BN208" s="2">
        <f>[12]testrun_macd_5_13_higher_time_f!BC18</f>
        <v>-99.650390000000002</v>
      </c>
      <c r="BO208" s="2">
        <f>[12]testrun_macd_5_13_higher_time_f!BD18</f>
        <v>0</v>
      </c>
      <c r="BP208" s="2">
        <f>[12]testrun_macd_5_13_higher_time_f!BE18</f>
        <v>1344.3496</v>
      </c>
      <c r="BQ208" s="2">
        <f>[12]testrun_macd_5_13_higher_time_f!BF18</f>
        <v>0</v>
      </c>
      <c r="BR208" s="2">
        <f>[12]testrun_macd_5_13_higher_time_f!BG18</f>
        <v>267.44922000000003</v>
      </c>
      <c r="BS208" s="2">
        <f>[12]testrun_macd_5_13_higher_time_f!BH18</f>
        <v>-612.65233999999998</v>
      </c>
      <c r="BT208" s="2">
        <f>[12]testrun_macd_5_13_higher_time_f!BI18</f>
        <v>-276.65039999999999</v>
      </c>
      <c r="BU208" s="2">
        <f>[12]testrun_macd_5_13_higher_time_f!BJ18</f>
        <v>-1613.2998</v>
      </c>
      <c r="BV208" s="2">
        <f>[12]testrun_macd_5_13_higher_time_f!BK18</f>
        <v>0</v>
      </c>
      <c r="BW208" s="2">
        <f>[12]testrun_macd_5_13_higher_time_f!BL18</f>
        <v>0</v>
      </c>
      <c r="BX208" s="2">
        <f>[12]testrun_macd_5_13_higher_time_f!BM18</f>
        <v>1116.1494</v>
      </c>
      <c r="BY208" s="2">
        <f>[12]testrun_macd_5_13_higher_time_f!BN18</f>
        <v>15.25</v>
      </c>
      <c r="BZ208" s="2">
        <f>[12]testrun_macd_5_13_higher_time_f!BO18</f>
        <v>-372.49804999999998</v>
      </c>
      <c r="CA208" s="2">
        <f>[12]testrun_macd_5_13_higher_time_f!BP18</f>
        <v>-509</v>
      </c>
      <c r="CB208" s="2">
        <f>[12]testrun_macd_5_13_higher_time_f!BQ18</f>
        <v>496.90039999999999</v>
      </c>
      <c r="CC208" s="2">
        <f>[12]testrun_macd_5_13_higher_time_f!BR18</f>
        <v>55.849609999999998</v>
      </c>
      <c r="CD208" s="2">
        <f>[12]testrun_macd_5_13_higher_time_f!BS18</f>
        <v>-69.099609999999998</v>
      </c>
      <c r="CE208" s="2">
        <f>[12]testrun_macd_5_13_higher_time_f!BT18</f>
        <v>462.25</v>
      </c>
      <c r="CF208" s="2">
        <f>[12]testrun_macd_5_13_higher_time_f!BU18</f>
        <v>-380.04883000000001</v>
      </c>
      <c r="CG208" s="2">
        <f>[12]testrun_macd_5_13_higher_time_f!BV18</f>
        <v>2577.5</v>
      </c>
      <c r="CH208" s="2">
        <f>[12]testrun_macd_5_13_higher_time_f!BW18</f>
        <v>0</v>
      </c>
      <c r="CI208" s="2">
        <f>[12]testrun_macd_5_13_higher_time_f!BX18</f>
        <v>0</v>
      </c>
      <c r="CJ208" s="2">
        <f>[12]testrun_macd_5_13_higher_time_f!BY18</f>
        <v>-2737.2012</v>
      </c>
      <c r="CK208" s="2">
        <f>[12]testrun_macd_5_13_higher_time_f!BZ18</f>
        <v>109</v>
      </c>
      <c r="CL208" s="2">
        <f>[12]testrun_macd_5_13_higher_time_f!CA18</f>
        <v>-598.79880000000003</v>
      </c>
      <c r="CM208" s="2">
        <f>[12]testrun_macd_5_13_higher_time_f!CB18</f>
        <v>222.20116999999999</v>
      </c>
      <c r="CN208" s="2">
        <f>[12]testrun_macd_5_13_higher_time_f!CC18</f>
        <v>-659.40039999999999</v>
      </c>
      <c r="CO208" s="2">
        <f>[12]testrun_macd_5_13_higher_time_f!CD18</f>
        <v>-185.30078</v>
      </c>
      <c r="CP208" s="2">
        <f>[12]testrun_macd_5_13_higher_time_f!CE18</f>
        <v>857.80079999999998</v>
      </c>
      <c r="CQ208" s="2">
        <f>[12]testrun_macd_5_13_higher_time_f!CF18</f>
        <v>171.09961000000001</v>
      </c>
      <c r="CR208" s="2">
        <f>[12]testrun_macd_5_13_higher_time_f!CG18</f>
        <v>-1108.3008</v>
      </c>
      <c r="CS208" s="2">
        <f>[12]testrun_macd_5_13_higher_time_f!CH18</f>
        <v>29.601562000000001</v>
      </c>
      <c r="CT208" s="2">
        <f>[12]testrun_macd_5_13_higher_time_f!CI18</f>
        <v>1850.9023</v>
      </c>
      <c r="CU208" s="2">
        <f>[12]testrun_macd_5_13_higher_time_f!CJ18</f>
        <v>-65.199219999999997</v>
      </c>
      <c r="CV208" s="2">
        <f>[12]testrun_macd_5_13_higher_time_f!CK18</f>
        <v>1422.3008</v>
      </c>
      <c r="CW208" s="2">
        <f>[12]testrun_macd_5_13_higher_time_f!CL18</f>
        <v>-422.09766000000002</v>
      </c>
      <c r="CX208" s="2">
        <f>[12]testrun_macd_5_13_higher_time_f!CM18</f>
        <v>-1347.6973</v>
      </c>
      <c r="CY208" s="2">
        <f>[12]testrun_macd_5_13_higher_time_f!CN18</f>
        <v>415.30077999999997</v>
      </c>
      <c r="CZ208" s="2">
        <f>[12]testrun_macd_5_13_higher_time_f!CO18</f>
        <v>0</v>
      </c>
      <c r="DA208" s="2">
        <f>[12]testrun_macd_5_13_higher_time_f!CP18</f>
        <v>2864.7012</v>
      </c>
      <c r="DB208" s="2">
        <f>[12]testrun_macd_5_13_higher_time_f!CQ18</f>
        <v>0</v>
      </c>
      <c r="DC208" s="2">
        <f>[12]testrun_macd_5_13_higher_time_f!CR18</f>
        <v>709.45119999999997</v>
      </c>
      <c r="DD208" s="2">
        <f>[12]testrun_macd_5_13_higher_time_f!CS18</f>
        <v>0</v>
      </c>
      <c r="DE208" s="2">
        <f>[12]testrun_macd_5_13_higher_time_f!CT18</f>
        <v>0</v>
      </c>
      <c r="DF208" s="2">
        <f>[12]testrun_macd_5_13_higher_time_f!CU18</f>
        <v>-1451.4004</v>
      </c>
      <c r="DG208" s="2">
        <f>[12]testrun_macd_5_13_higher_time_f!CV18</f>
        <v>2291.25</v>
      </c>
      <c r="DH208" s="2">
        <f>[12]testrun_macd_5_13_higher_time_f!CW18</f>
        <v>-1802.3496</v>
      </c>
      <c r="DI208" s="2">
        <f>[12]testrun_macd_5_13_higher_time_f!CX18</f>
        <v>-613.65039999999999</v>
      </c>
      <c r="DJ208" s="2">
        <f>[12]testrun_macd_5_13_higher_time_f!CY18</f>
        <v>-1264.4492</v>
      </c>
      <c r="DK208" s="2">
        <f>[12]testrun_macd_5_13_higher_time_f!CZ18</f>
        <v>2211.8516</v>
      </c>
      <c r="DL208" s="2">
        <f>[12]testrun_macd_5_13_higher_time_f!DA18</f>
        <v>680.45119999999997</v>
      </c>
      <c r="DM208" s="2">
        <f>[12]testrun_macd_5_13_higher_time_f!DB18</f>
        <v>146.99805000000001</v>
      </c>
    </row>
    <row r="209" spans="1:117" x14ac:dyDescent="0.3">
      <c r="A209" t="s">
        <v>19</v>
      </c>
      <c r="B209" s="1" t="s">
        <v>35</v>
      </c>
      <c r="C209" t="s">
        <v>5</v>
      </c>
      <c r="D209" s="2">
        <f t="shared" si="3"/>
        <v>76102.599240000025</v>
      </c>
      <c r="E209">
        <f>COUNT(L211:DZ211)</f>
        <v>106</v>
      </c>
      <c r="F209" s="5">
        <f>COUNTIF(L211:DZ211,"&gt;0")</f>
        <v>61</v>
      </c>
      <c r="G209" s="6">
        <f>100 *F209/E209</f>
        <v>57.547169811320757</v>
      </c>
      <c r="H209" s="7"/>
      <c r="I209" s="7"/>
      <c r="J209" s="7"/>
      <c r="K209" s="7"/>
      <c r="L209" s="2">
        <f>[12]testrun_macd_5_13_higher_time_f!A22</f>
        <v>688.24950000000001</v>
      </c>
      <c r="M209" s="2">
        <f>[12]testrun_macd_5_13_higher_time_f!B22</f>
        <v>605.6499</v>
      </c>
      <c r="N209" s="2">
        <f>[12]testrun_macd_5_13_higher_time_f!C22</f>
        <v>712.1499</v>
      </c>
      <c r="O209" s="2">
        <f>[12]testrun_macd_5_13_higher_time_f!D22</f>
        <v>657.09910000000002</v>
      </c>
      <c r="P209" s="2">
        <f>[12]testrun_macd_5_13_higher_time_f!E22</f>
        <v>547.89890000000003</v>
      </c>
      <c r="Q209" s="2">
        <f>[12]testrun_macd_5_13_higher_time_f!F22</f>
        <v>554.5</v>
      </c>
      <c r="R209" s="2">
        <f>[12]testrun_macd_5_13_higher_time_f!G22</f>
        <v>383.59912000000003</v>
      </c>
      <c r="S209" s="2">
        <f>[12]testrun_macd_5_13_higher_time_f!H22</f>
        <v>780.49854000000005</v>
      </c>
      <c r="T209" s="2">
        <f>[12]testrun_macd_5_13_higher_time_f!I22</f>
        <v>1043.4009000000001</v>
      </c>
      <c r="U209" s="2">
        <f>[12]testrun_macd_5_13_higher_time_f!J22</f>
        <v>736.89890000000003</v>
      </c>
      <c r="V209" s="2">
        <f>[12]testrun_macd_5_13_higher_time_f!K22</f>
        <v>897.89940000000001</v>
      </c>
      <c r="W209" s="2">
        <f>[12]testrun_macd_5_13_higher_time_f!L22</f>
        <v>917.25099999999998</v>
      </c>
      <c r="X209" s="2">
        <f>[12]testrun_macd_5_13_higher_time_f!M22</f>
        <v>489.44970000000001</v>
      </c>
      <c r="Y209" s="2">
        <f>[12]testrun_macd_5_13_higher_time_f!N22</f>
        <v>567.69920000000002</v>
      </c>
      <c r="Z209" s="2">
        <f>[12]testrun_macd_5_13_higher_time_f!O22</f>
        <v>833.74900000000002</v>
      </c>
      <c r="AA209" s="2">
        <f>[12]testrun_macd_5_13_higher_time_f!P22</f>
        <v>423.44970000000001</v>
      </c>
      <c r="AB209" s="2">
        <f>[12]testrun_macd_5_13_higher_time_f!Q22</f>
        <v>917.14844000000005</v>
      </c>
      <c r="AC209" s="2">
        <f>[12]testrun_macd_5_13_higher_time_f!R22</f>
        <v>728.79930000000002</v>
      </c>
      <c r="AD209" s="2">
        <f>[12]testrun_macd_5_13_higher_time_f!S22</f>
        <v>304.19970000000001</v>
      </c>
      <c r="AE209" s="2">
        <f>[12]testrun_macd_5_13_higher_time_f!T22</f>
        <v>319.65136999999999</v>
      </c>
      <c r="AF209" s="2">
        <f>[12]testrun_macd_5_13_higher_time_f!U22</f>
        <v>373.2002</v>
      </c>
      <c r="AG209" s="2">
        <f>[12]testrun_macd_5_13_higher_time_f!V22</f>
        <v>533.75099999999998</v>
      </c>
      <c r="AH209" s="2">
        <f>[12]testrun_macd_5_13_higher_time_f!W22</f>
        <v>305.8999</v>
      </c>
      <c r="AI209" s="2">
        <f>[12]testrun_macd_5_13_higher_time_f!X22</f>
        <v>293.24950000000001</v>
      </c>
      <c r="AJ209" s="2">
        <f>[12]testrun_macd_5_13_higher_time_f!Y22</f>
        <v>331.1499</v>
      </c>
      <c r="AK209" s="2">
        <f>[12]testrun_macd_5_13_higher_time_f!Z22</f>
        <v>460.50146000000001</v>
      </c>
      <c r="AL209" s="2">
        <f>[12]testrun_macd_5_13_higher_time_f!AA22</f>
        <v>565.74900000000002</v>
      </c>
      <c r="AM209" s="2">
        <f>[12]testrun_macd_5_13_higher_time_f!AB22</f>
        <v>702.44970000000001</v>
      </c>
      <c r="AN209" s="2">
        <f>[12]testrun_macd_5_13_higher_time_f!AC22</f>
        <v>606.80079999999998</v>
      </c>
      <c r="AO209" s="2">
        <f>[12]testrun_macd_5_13_higher_time_f!AD22</f>
        <v>420.19970000000001</v>
      </c>
      <c r="AP209" s="2">
        <f>[12]testrun_macd_5_13_higher_time_f!AE22</f>
        <v>543.90039999999999</v>
      </c>
      <c r="AQ209" s="2">
        <f>[12]testrun_macd_5_13_higher_time_f!AF22</f>
        <v>813.10059999999999</v>
      </c>
      <c r="AR209" s="2">
        <f>[12]testrun_macd_5_13_higher_time_f!AG22</f>
        <v>1075.7988</v>
      </c>
      <c r="AS209" s="2">
        <f>[12]testrun_macd_5_13_higher_time_f!AH22</f>
        <v>810.45069999999998</v>
      </c>
      <c r="AT209" s="2">
        <f>[12]testrun_macd_5_13_higher_time_f!AI22</f>
        <v>351.30126999999999</v>
      </c>
      <c r="AU209" s="2">
        <f>[12]testrun_macd_5_13_higher_time_f!AJ22</f>
        <v>402.39843999999999</v>
      </c>
      <c r="AV209" s="2">
        <f>[12]testrun_macd_5_13_higher_time_f!AK22</f>
        <v>559.00145999999995</v>
      </c>
      <c r="AW209" s="2">
        <f>[12]testrun_macd_5_13_higher_time_f!AL22</f>
        <v>441.4502</v>
      </c>
      <c r="AX209" s="2">
        <f>[12]testrun_macd_5_13_higher_time_f!AM22</f>
        <v>528.85059999999999</v>
      </c>
      <c r="AY209" s="2">
        <f>[12]testrun_macd_5_13_higher_time_f!AN22</f>
        <v>466.90136999999999</v>
      </c>
      <c r="AZ209" s="2">
        <f>[12]testrun_macd_5_13_higher_time_f!AO22</f>
        <v>1369.1986999999999</v>
      </c>
      <c r="BA209" s="2">
        <f>[12]testrun_macd_5_13_higher_time_f!AP22</f>
        <v>932.94920000000002</v>
      </c>
      <c r="BB209" s="2">
        <f>[12]testrun_macd_5_13_higher_time_f!AQ22</f>
        <v>438.70067999999998</v>
      </c>
      <c r="BC209" s="2">
        <f>[12]testrun_macd_5_13_higher_time_f!AR22</f>
        <v>520.25</v>
      </c>
      <c r="BD209" s="2">
        <f>[12]testrun_macd_5_13_higher_time_f!AS22</f>
        <v>609.64890000000003</v>
      </c>
      <c r="BE209" s="2">
        <f>[12]testrun_macd_5_13_higher_time_f!AT22</f>
        <v>648.95119999999997</v>
      </c>
      <c r="BF209" s="2">
        <f>[12]testrun_macd_5_13_higher_time_f!AU22</f>
        <v>457.65039999999999</v>
      </c>
      <c r="BG209" s="2">
        <f>[12]testrun_macd_5_13_higher_time_f!AV22</f>
        <v>579.05079999999998</v>
      </c>
      <c r="BH209" s="2">
        <f>[12]testrun_macd_5_13_higher_time_f!AW22</f>
        <v>1069.1996999999999</v>
      </c>
      <c r="BI209" s="2">
        <f>[12]testrun_macd_5_13_higher_time_f!AX22</f>
        <v>577.15430000000003</v>
      </c>
      <c r="BJ209" s="2">
        <f>[12]testrun_macd_5_13_higher_time_f!AY22</f>
        <v>818.30079999999998</v>
      </c>
      <c r="BK209" s="2">
        <f>[12]testrun_macd_5_13_higher_time_f!AZ22</f>
        <v>386.00146000000001</v>
      </c>
      <c r="BL209" s="2">
        <f>[12]testrun_macd_5_13_higher_time_f!BA22</f>
        <v>859.85059999999999</v>
      </c>
      <c r="BM209" s="2">
        <f>[12]testrun_macd_5_13_higher_time_f!BB22</f>
        <v>816.70165999999995</v>
      </c>
      <c r="BN209" s="2">
        <f>[12]testrun_macd_5_13_higher_time_f!BC22</f>
        <v>894.40233999999998</v>
      </c>
      <c r="BO209" s="2">
        <f>[12]testrun_macd_5_13_higher_time_f!BD22</f>
        <v>996.60155999999995</v>
      </c>
      <c r="BP209" s="2">
        <f>[12]testrun_macd_5_13_higher_time_f!BE22</f>
        <v>1318.6992</v>
      </c>
      <c r="BQ209" s="2">
        <f>[12]testrun_macd_5_13_higher_time_f!BF22</f>
        <v>419.7998</v>
      </c>
      <c r="BR209" s="2">
        <f>[12]testrun_macd_5_13_higher_time_f!BG22</f>
        <v>552.80079999999998</v>
      </c>
      <c r="BS209" s="2">
        <f>[12]testrun_macd_5_13_higher_time_f!BH22</f>
        <v>351.44970000000001</v>
      </c>
      <c r="BT209" s="2">
        <f>[12]testrun_macd_5_13_higher_time_f!BI22</f>
        <v>523.7002</v>
      </c>
      <c r="BU209" s="2">
        <f>[12]testrun_macd_5_13_higher_time_f!BJ22</f>
        <v>1155.8994</v>
      </c>
      <c r="BV209" s="2">
        <f>[12]testrun_macd_5_13_higher_time_f!BK22</f>
        <v>781.64890000000003</v>
      </c>
      <c r="BW209" s="2">
        <f>[12]testrun_macd_5_13_higher_time_f!BL22</f>
        <v>550.9502</v>
      </c>
      <c r="BX209" s="2">
        <f>[12]testrun_macd_5_13_higher_time_f!BM22</f>
        <v>859.64940000000001</v>
      </c>
      <c r="BY209" s="2">
        <f>[12]testrun_macd_5_13_higher_time_f!BN22</f>
        <v>613.45119999999997</v>
      </c>
      <c r="BZ209" s="2">
        <f>[12]testrun_macd_5_13_higher_time_f!BO22</f>
        <v>530.60253999999998</v>
      </c>
      <c r="CA209" s="2">
        <f>[12]testrun_macd_5_13_higher_time_f!BP22</f>
        <v>601.44920000000002</v>
      </c>
      <c r="CB209" s="2">
        <f>[12]testrun_macd_5_13_higher_time_f!BQ22</f>
        <v>556.35253999999998</v>
      </c>
      <c r="CC209" s="2">
        <f>[12]testrun_macd_5_13_higher_time_f!BR22</f>
        <v>570.00194999999997</v>
      </c>
      <c r="CD209" s="2">
        <f>[12]testrun_macd_5_13_higher_time_f!BS22</f>
        <v>1098.1494</v>
      </c>
      <c r="CE209" s="2">
        <f>[12]testrun_macd_5_13_higher_time_f!BT22</f>
        <v>746.65282999999999</v>
      </c>
      <c r="CF209" s="2">
        <f>[12]testrun_macd_5_13_higher_time_f!BU22</f>
        <v>433.74853999999999</v>
      </c>
      <c r="CG209" s="2">
        <f>[12]testrun_macd_5_13_higher_time_f!BV22</f>
        <v>453.85156000000001</v>
      </c>
      <c r="CH209" s="2">
        <f>[12]testrun_macd_5_13_higher_time_f!BW22</f>
        <v>633.85059999999999</v>
      </c>
      <c r="CI209" s="2">
        <f>[12]testrun_macd_5_13_higher_time_f!BX22</f>
        <v>529.54880000000003</v>
      </c>
      <c r="CJ209" s="2">
        <f>[12]testrun_macd_5_13_higher_time_f!BY22</f>
        <v>495.69922000000003</v>
      </c>
      <c r="CK209" s="2">
        <f>[12]testrun_macd_5_13_higher_time_f!BZ22</f>
        <v>525.35253999999998</v>
      </c>
      <c r="CL209" s="2">
        <f>[12]testrun_macd_5_13_higher_time_f!CA22</f>
        <v>761</v>
      </c>
      <c r="CM209" s="2">
        <f>[12]testrun_macd_5_13_higher_time_f!CB22</f>
        <v>854.79785000000004</v>
      </c>
      <c r="CN209" s="2">
        <f>[12]testrun_macd_5_13_higher_time_f!CC22</f>
        <v>653.74900000000002</v>
      </c>
      <c r="CO209" s="2">
        <f>[12]testrun_macd_5_13_higher_time_f!CD22</f>
        <v>467.54883000000001</v>
      </c>
      <c r="CP209" s="2">
        <f>[12]testrun_macd_5_13_higher_time_f!CE22</f>
        <v>545.29880000000003</v>
      </c>
      <c r="CQ209" s="2">
        <f>[12]testrun_macd_5_13_higher_time_f!CF22</f>
        <v>695.89940000000001</v>
      </c>
      <c r="CR209" s="2">
        <f>[12]testrun_macd_5_13_higher_time_f!CG22</f>
        <v>900.49900000000002</v>
      </c>
      <c r="CS209" s="2">
        <f>[12]testrun_macd_5_13_higher_time_f!CH22</f>
        <v>1056.9014</v>
      </c>
      <c r="CT209" s="2">
        <f>[12]testrun_macd_5_13_higher_time_f!CI22</f>
        <v>1056.2002</v>
      </c>
      <c r="CU209" s="2">
        <f>[12]testrun_macd_5_13_higher_time_f!CJ22</f>
        <v>486.40039999999999</v>
      </c>
      <c r="CV209" s="2">
        <f>[12]testrun_macd_5_13_higher_time_f!CK22</f>
        <v>714.2002</v>
      </c>
      <c r="CW209" s="2">
        <f>[12]testrun_macd_5_13_higher_time_f!CL22</f>
        <v>1010.59863</v>
      </c>
      <c r="CX209" s="2">
        <f>[12]testrun_macd_5_13_higher_time_f!CM22</f>
        <v>572.69824000000006</v>
      </c>
      <c r="CY209" s="2">
        <f>[12]testrun_macd_5_13_higher_time_f!CN22</f>
        <v>702.49805000000003</v>
      </c>
      <c r="CZ209" s="2">
        <f>[12]testrun_macd_5_13_higher_time_f!CO22</f>
        <v>1075.6484</v>
      </c>
      <c r="DA209" s="2">
        <f>[12]testrun_macd_5_13_higher_time_f!CP22</f>
        <v>1486.6484</v>
      </c>
      <c r="DB209" s="2">
        <f>[12]testrun_macd_5_13_higher_time_f!CQ22</f>
        <v>946.00099999999998</v>
      </c>
      <c r="DC209" s="2">
        <f>[12]testrun_macd_5_13_higher_time_f!CR22</f>
        <v>887.24805000000003</v>
      </c>
      <c r="DD209" s="2">
        <f>[12]testrun_macd_5_13_higher_time_f!CS22</f>
        <v>1185.0986</v>
      </c>
      <c r="DE209" s="2">
        <f>[12]testrun_macd_5_13_higher_time_f!CT22</f>
        <v>675.05175999999994</v>
      </c>
      <c r="DF209" s="2">
        <f>[12]testrun_macd_5_13_higher_time_f!CU22</f>
        <v>931.30079999999998</v>
      </c>
      <c r="DG209" s="2">
        <f>[12]testrun_macd_5_13_higher_time_f!CV22</f>
        <v>809.2998</v>
      </c>
      <c r="DH209" s="2">
        <f>[12]testrun_macd_5_13_higher_time_f!CW22</f>
        <v>1877.748</v>
      </c>
      <c r="DI209" s="2">
        <f>[12]testrun_macd_5_13_higher_time_f!CX22</f>
        <v>890.14844000000005</v>
      </c>
      <c r="DJ209" s="2">
        <f>[12]testrun_macd_5_13_higher_time_f!CY22</f>
        <v>1033.5488</v>
      </c>
      <c r="DK209" s="2">
        <f>[12]testrun_macd_5_13_higher_time_f!CZ22</f>
        <v>1331.6494</v>
      </c>
      <c r="DL209" s="2">
        <f>[12]testrun_macd_5_13_higher_time_f!DA22</f>
        <v>1488.8496</v>
      </c>
      <c r="DM209" s="2">
        <f>[12]testrun_macd_5_13_higher_time_f!DB22</f>
        <v>1032.8008</v>
      </c>
    </row>
    <row r="210" spans="1:117" x14ac:dyDescent="0.3">
      <c r="A210" t="s">
        <v>19</v>
      </c>
      <c r="B210" s="1" t="s">
        <v>35</v>
      </c>
      <c r="C210" t="s">
        <v>6</v>
      </c>
      <c r="D210" s="2">
        <f t="shared" si="3"/>
        <v>-71376.224539999981</v>
      </c>
      <c r="F210" s="5"/>
      <c r="G210" s="7"/>
      <c r="H210" s="7"/>
      <c r="I210" s="7"/>
      <c r="J210" s="7"/>
      <c r="K210" s="7"/>
      <c r="L210" s="2">
        <f>[12]testrun_macd_5_13_higher_time_f!A23</f>
        <v>-1037.4496999999999</v>
      </c>
      <c r="M210" s="2">
        <f>[12]testrun_macd_5_13_higher_time_f!B23</f>
        <v>-811.65233999999998</v>
      </c>
      <c r="N210" s="2">
        <f>[12]testrun_macd_5_13_higher_time_f!C23</f>
        <v>-653.40039999999999</v>
      </c>
      <c r="O210" s="2">
        <f>[12]testrun_macd_5_13_higher_time_f!D23</f>
        <v>-410.70067999999998</v>
      </c>
      <c r="P210" s="2">
        <f>[12]testrun_macd_5_13_higher_time_f!E23</f>
        <v>-480.3501</v>
      </c>
      <c r="Q210" s="2">
        <f>[12]testrun_macd_5_13_higher_time_f!F23</f>
        <v>-597.10059999999999</v>
      </c>
      <c r="R210" s="2">
        <f>[12]testrun_macd_5_13_higher_time_f!G23</f>
        <v>-721.00145999999995</v>
      </c>
      <c r="S210" s="2">
        <f>[12]testrun_macd_5_13_higher_time_f!H23</f>
        <v>-1006.3501</v>
      </c>
      <c r="T210" s="2">
        <f>[12]testrun_macd_5_13_higher_time_f!I23</f>
        <v>-566.1499</v>
      </c>
      <c r="U210" s="2">
        <f>[12]testrun_macd_5_13_higher_time_f!J23</f>
        <v>-685.94970000000001</v>
      </c>
      <c r="V210" s="2">
        <f>[12]testrun_macd_5_13_higher_time_f!K23</f>
        <v>-403.05029999999999</v>
      </c>
      <c r="W210" s="2">
        <f>[12]testrun_macd_5_13_higher_time_f!L23</f>
        <v>-768.99805000000003</v>
      </c>
      <c r="X210" s="2">
        <f>[12]testrun_macd_5_13_higher_time_f!M23</f>
        <v>-505.9502</v>
      </c>
      <c r="Y210" s="2">
        <f>[12]testrun_macd_5_13_higher_time_f!N23</f>
        <v>-481.19970000000001</v>
      </c>
      <c r="Z210" s="2">
        <f>[12]testrun_macd_5_13_higher_time_f!O23</f>
        <v>-584.39844000000005</v>
      </c>
      <c r="AA210" s="2">
        <f>[12]testrun_macd_5_13_higher_time_f!P23</f>
        <v>-424.34863000000001</v>
      </c>
      <c r="AB210" s="2">
        <f>[12]testrun_macd_5_13_higher_time_f!Q23</f>
        <v>-392.90136999999999</v>
      </c>
      <c r="AC210" s="2">
        <f>[12]testrun_macd_5_13_higher_time_f!R23</f>
        <v>-505.65039999999999</v>
      </c>
      <c r="AD210" s="2">
        <f>[12]testrun_macd_5_13_higher_time_f!S23</f>
        <v>-562.00099999999998</v>
      </c>
      <c r="AE210" s="2">
        <f>[12]testrun_macd_5_13_higher_time_f!T23</f>
        <v>-521.85059999999999</v>
      </c>
      <c r="AF210" s="2">
        <f>[12]testrun_macd_5_13_higher_time_f!U23</f>
        <v>-453.0498</v>
      </c>
      <c r="AG210" s="2">
        <f>[12]testrun_macd_5_13_higher_time_f!V23</f>
        <v>-319.39940000000001</v>
      </c>
      <c r="AH210" s="2">
        <f>[12]testrun_macd_5_13_higher_time_f!W23</f>
        <v>-512.99950000000001</v>
      </c>
      <c r="AI210" s="2">
        <f>[12]testrun_macd_5_13_higher_time_f!X23</f>
        <v>-453.34766000000002</v>
      </c>
      <c r="AJ210" s="2">
        <f>[12]testrun_macd_5_13_higher_time_f!Y23</f>
        <v>-547.79834000000005</v>
      </c>
      <c r="AK210" s="2">
        <f>[12]testrun_macd_5_13_higher_time_f!Z23</f>
        <v>-269.69824</v>
      </c>
      <c r="AL210" s="2">
        <f>[12]testrun_macd_5_13_higher_time_f!AA23</f>
        <v>-494.05029999999999</v>
      </c>
      <c r="AM210" s="2">
        <f>[12]testrun_macd_5_13_higher_time_f!AB23</f>
        <v>-276.80077999999997</v>
      </c>
      <c r="AN210" s="2">
        <f>[12]testrun_macd_5_13_higher_time_f!AC23</f>
        <v>-673.64940000000001</v>
      </c>
      <c r="AO210" s="2">
        <f>[12]testrun_macd_5_13_higher_time_f!AD23</f>
        <v>-793.75049999999999</v>
      </c>
      <c r="AP210" s="2">
        <f>[12]testrun_macd_5_13_higher_time_f!AE23</f>
        <v>-729.2002</v>
      </c>
      <c r="AQ210" s="2">
        <f>[12]testrun_macd_5_13_higher_time_f!AF23</f>
        <v>-1221.3003000000001</v>
      </c>
      <c r="AR210" s="2">
        <f>[12]testrun_macd_5_13_higher_time_f!AG23</f>
        <v>-998.40137000000004</v>
      </c>
      <c r="AS210" s="2">
        <f>[12]testrun_macd_5_13_higher_time_f!AH23</f>
        <v>-475.3501</v>
      </c>
      <c r="AT210" s="2">
        <f>[12]testrun_macd_5_13_higher_time_f!AI23</f>
        <v>-753.74854000000005</v>
      </c>
      <c r="AU210" s="2">
        <f>[12]testrun_macd_5_13_higher_time_f!AJ23</f>
        <v>-458.25</v>
      </c>
      <c r="AV210" s="2">
        <f>[12]testrun_macd_5_13_higher_time_f!AK23</f>
        <v>-580.35204999999996</v>
      </c>
      <c r="AW210" s="2">
        <f>[12]testrun_macd_5_13_higher_time_f!AL23</f>
        <v>-554.50099999999998</v>
      </c>
      <c r="AX210" s="2">
        <f>[12]testrun_macd_5_13_higher_time_f!AM23</f>
        <v>-328.09912000000003</v>
      </c>
      <c r="AY210" s="2">
        <f>[12]testrun_macd_5_13_higher_time_f!AN23</f>
        <v>-447.34960000000001</v>
      </c>
      <c r="AZ210" s="2">
        <f>[12]testrun_macd_5_13_higher_time_f!AO23</f>
        <v>-518.55029999999999</v>
      </c>
      <c r="BA210" s="2">
        <f>[12]testrun_macd_5_13_higher_time_f!AP23</f>
        <v>-521.54880000000003</v>
      </c>
      <c r="BB210" s="2">
        <f>[12]testrun_macd_5_13_higher_time_f!AQ23</f>
        <v>-1021.44775</v>
      </c>
      <c r="BC210" s="2">
        <f>[12]testrun_macd_5_13_higher_time_f!AR23</f>
        <v>-590.75194999999997</v>
      </c>
      <c r="BD210" s="2">
        <f>[12]testrun_macd_5_13_higher_time_f!AS23</f>
        <v>-590.84910000000002</v>
      </c>
      <c r="BE210" s="2">
        <f>[12]testrun_macd_5_13_higher_time_f!AT23</f>
        <v>-570.14746000000002</v>
      </c>
      <c r="BF210" s="2">
        <f>[12]testrun_macd_5_13_higher_time_f!AU23</f>
        <v>-426.5</v>
      </c>
      <c r="BG210" s="2">
        <f>[12]testrun_macd_5_13_higher_time_f!AV23</f>
        <v>-830.09960000000001</v>
      </c>
      <c r="BH210" s="2">
        <f>[12]testrun_macd_5_13_higher_time_f!AW23</f>
        <v>-816.74854000000005</v>
      </c>
      <c r="BI210" s="2">
        <f>[12]testrun_macd_5_13_higher_time_f!AX23</f>
        <v>-968.64549999999997</v>
      </c>
      <c r="BJ210" s="2">
        <f>[12]testrun_macd_5_13_higher_time_f!AY23</f>
        <v>-729.44629999999995</v>
      </c>
      <c r="BK210" s="2">
        <f>[12]testrun_macd_5_13_higher_time_f!AZ23</f>
        <v>-1245.8442</v>
      </c>
      <c r="BL210" s="2">
        <f>[12]testrun_macd_5_13_higher_time_f!BA23</f>
        <v>-1026.6504</v>
      </c>
      <c r="BM210" s="2">
        <f>[12]testrun_macd_5_13_higher_time_f!BB23</f>
        <v>-931.24854000000005</v>
      </c>
      <c r="BN210" s="2">
        <f>[12]testrun_macd_5_13_higher_time_f!BC23</f>
        <v>-629.25099999999998</v>
      </c>
      <c r="BO210" s="2">
        <f>[12]testrun_macd_5_13_higher_time_f!BD23</f>
        <v>-1242.7963999999999</v>
      </c>
      <c r="BP210" s="2">
        <f>[12]testrun_macd_5_13_higher_time_f!BE23</f>
        <v>-545.60059999999999</v>
      </c>
      <c r="BQ210" s="2">
        <f>[12]testrun_macd_5_13_higher_time_f!BF23</f>
        <v>-578.44970000000001</v>
      </c>
      <c r="BR210" s="2">
        <f>[12]testrun_macd_5_13_higher_time_f!BG23</f>
        <v>-606.75</v>
      </c>
      <c r="BS210" s="2">
        <f>[12]testrun_macd_5_13_higher_time_f!BH23</f>
        <v>-637.50049999999999</v>
      </c>
      <c r="BT210" s="2">
        <f>[12]testrun_macd_5_13_higher_time_f!BI23</f>
        <v>-1009.5488</v>
      </c>
      <c r="BU210" s="2">
        <f>[12]testrun_macd_5_13_higher_time_f!BJ23</f>
        <v>-669.75049999999999</v>
      </c>
      <c r="BV210" s="2">
        <f>[12]testrun_macd_5_13_higher_time_f!BK23</f>
        <v>-622.05129999999997</v>
      </c>
      <c r="BW210" s="2">
        <f>[12]testrun_macd_5_13_higher_time_f!BL23</f>
        <v>-742.49950000000001</v>
      </c>
      <c r="BX210" s="2">
        <f>[12]testrun_macd_5_13_higher_time_f!BM23</f>
        <v>-774.84960000000001</v>
      </c>
      <c r="BY210" s="2">
        <f>[12]testrun_macd_5_13_higher_time_f!BN23</f>
        <v>-788.29489999999998</v>
      </c>
      <c r="BZ210" s="2">
        <f>[12]testrun_macd_5_13_higher_time_f!BO23</f>
        <v>-416.94727</v>
      </c>
      <c r="CA210" s="2">
        <f>[12]testrun_macd_5_13_higher_time_f!BP23</f>
        <v>-741.35059999999999</v>
      </c>
      <c r="CB210" s="2">
        <f>[12]testrun_macd_5_13_higher_time_f!BQ23</f>
        <v>-647.09862999999996</v>
      </c>
      <c r="CC210" s="2">
        <f>[12]testrun_macd_5_13_higher_time_f!BR23</f>
        <v>-308.09960000000001</v>
      </c>
      <c r="CD210" s="2">
        <f>[12]testrun_macd_5_13_higher_time_f!BS23</f>
        <v>-1081.9502</v>
      </c>
      <c r="CE210" s="2">
        <f>[12]testrun_macd_5_13_higher_time_f!BT23</f>
        <v>-590.29785000000004</v>
      </c>
      <c r="CF210" s="2">
        <f>[12]testrun_macd_5_13_higher_time_f!BU23</f>
        <v>-557.50099999999998</v>
      </c>
      <c r="CG210" s="2">
        <f>[12]testrun_macd_5_13_higher_time_f!BV23</f>
        <v>-437.24707000000001</v>
      </c>
      <c r="CH210" s="2">
        <f>[12]testrun_macd_5_13_higher_time_f!BW23</f>
        <v>-486.74511999999999</v>
      </c>
      <c r="CI210" s="2">
        <f>[12]testrun_macd_5_13_higher_time_f!BX23</f>
        <v>-446.99804999999998</v>
      </c>
      <c r="CJ210" s="2">
        <f>[12]testrun_macd_5_13_higher_time_f!BY23</f>
        <v>-899.40137000000004</v>
      </c>
      <c r="CK210" s="2">
        <f>[12]testrun_macd_5_13_higher_time_f!BZ23</f>
        <v>-257.05273</v>
      </c>
      <c r="CL210" s="2">
        <f>[12]testrun_macd_5_13_higher_time_f!CA23</f>
        <v>-309.75195000000002</v>
      </c>
      <c r="CM210" s="2">
        <f>[12]testrun_macd_5_13_higher_time_f!CB23</f>
        <v>-724.75390000000004</v>
      </c>
      <c r="CN210" s="2">
        <f>[12]testrun_macd_5_13_higher_time_f!CC23</f>
        <v>-699.35253999999998</v>
      </c>
      <c r="CO210" s="2">
        <f>[12]testrun_macd_5_13_higher_time_f!CD23</f>
        <v>-649.79880000000003</v>
      </c>
      <c r="CP210" s="2">
        <f>[12]testrun_macd_5_13_higher_time_f!CE23</f>
        <v>-789.20119999999997</v>
      </c>
      <c r="CQ210" s="2">
        <f>[12]testrun_macd_5_13_higher_time_f!CF23</f>
        <v>-622.10155999999995</v>
      </c>
      <c r="CR210" s="2">
        <f>[12]testrun_macd_5_13_higher_time_f!CG23</f>
        <v>-383.80273</v>
      </c>
      <c r="CS210" s="2">
        <f>[12]testrun_macd_5_13_higher_time_f!CH23</f>
        <v>-932.39649999999995</v>
      </c>
      <c r="CT210" s="2">
        <f>[12]testrun_macd_5_13_higher_time_f!CI23</f>
        <v>-617.40137000000004</v>
      </c>
      <c r="CU210" s="2">
        <f>[12]testrun_macd_5_13_higher_time_f!CJ23</f>
        <v>-742.89844000000005</v>
      </c>
      <c r="CV210" s="2">
        <f>[12]testrun_macd_5_13_higher_time_f!CK23</f>
        <v>-628.09960000000001</v>
      </c>
      <c r="CW210" s="2">
        <f>[12]testrun_macd_5_13_higher_time_f!CL23</f>
        <v>-439.20215000000002</v>
      </c>
      <c r="CX210" s="2">
        <f>[12]testrun_macd_5_13_higher_time_f!CM23</f>
        <v>-541.90329999999994</v>
      </c>
      <c r="CY210" s="2">
        <f>[12]testrun_macd_5_13_higher_time_f!CN23</f>
        <v>-554.50099999999998</v>
      </c>
      <c r="CZ210" s="2">
        <f>[12]testrun_macd_5_13_higher_time_f!CO23</f>
        <v>-1035.4502</v>
      </c>
      <c r="DA210" s="2">
        <f>[12]testrun_macd_5_13_higher_time_f!CP23</f>
        <v>-1378.4004</v>
      </c>
      <c r="DB210" s="2">
        <f>[12]testrun_macd_5_13_higher_time_f!CQ23</f>
        <v>-881.84960000000001</v>
      </c>
      <c r="DC210" s="2">
        <f>[12]testrun_macd_5_13_higher_time_f!CR23</f>
        <v>-1256.2021</v>
      </c>
      <c r="DD210" s="2">
        <f>[12]testrun_macd_5_13_higher_time_f!CS23</f>
        <v>-793.90625</v>
      </c>
      <c r="DE210" s="2">
        <f>[12]testrun_macd_5_13_higher_time_f!CT23</f>
        <v>-861.09569999999997</v>
      </c>
      <c r="DF210" s="2">
        <f>[12]testrun_macd_5_13_higher_time_f!CU23</f>
        <v>-611.49609999999996</v>
      </c>
      <c r="DG210" s="2">
        <f>[12]testrun_macd_5_13_higher_time_f!CV23</f>
        <v>-704.75289999999995</v>
      </c>
      <c r="DH210" s="2">
        <f>[12]testrun_macd_5_13_higher_time_f!CW23</f>
        <v>-849.10059999999999</v>
      </c>
      <c r="DI210" s="2">
        <f>[12]testrun_macd_5_13_higher_time_f!CX23</f>
        <v>-804.7998</v>
      </c>
      <c r="DJ210" s="2">
        <f>[12]testrun_macd_5_13_higher_time_f!CY23</f>
        <v>-957.49805000000003</v>
      </c>
      <c r="DK210" s="2">
        <f>[12]testrun_macd_5_13_higher_time_f!CZ23</f>
        <v>-811.64940000000001</v>
      </c>
      <c r="DL210" s="2">
        <f>[12]testrun_macd_5_13_higher_time_f!DA23</f>
        <v>-858.79880000000003</v>
      </c>
      <c r="DM210" s="2">
        <f>[12]testrun_macd_5_13_higher_time_f!DB23</f>
        <v>-967.99900000000002</v>
      </c>
    </row>
    <row r="211" spans="1:117" x14ac:dyDescent="0.3">
      <c r="A211" t="s">
        <v>19</v>
      </c>
      <c r="B211" s="1" t="s">
        <v>35</v>
      </c>
      <c r="C211" t="s">
        <v>7</v>
      </c>
      <c r="D211" s="2">
        <f t="shared" si="3"/>
        <v>4726.3751351999999</v>
      </c>
      <c r="G211" s="6">
        <f>100*D211/D209</f>
        <v>6.2105304975126083</v>
      </c>
      <c r="H211" s="7"/>
      <c r="I211" s="7"/>
      <c r="J211" s="7"/>
      <c r="K211" s="7"/>
      <c r="L211" s="2">
        <f>[12]testrun_macd_5_13_higher_time_f!A24</f>
        <v>-349.2002</v>
      </c>
      <c r="M211" s="2">
        <f>[12]testrun_macd_5_13_higher_time_f!B24</f>
        <v>-206.00244000000001</v>
      </c>
      <c r="N211" s="2">
        <f>[12]testrun_macd_5_13_higher_time_f!C24</f>
        <v>58.749510000000001</v>
      </c>
      <c r="O211" s="2">
        <f>[12]testrun_macd_5_13_higher_time_f!D24</f>
        <v>246.39843999999999</v>
      </c>
      <c r="P211" s="2">
        <f>[12]testrun_macd_5_13_higher_time_f!E24</f>
        <v>67.548829999999995</v>
      </c>
      <c r="Q211" s="2">
        <f>[12]testrun_macd_5_13_higher_time_f!F24</f>
        <v>-42.600586</v>
      </c>
      <c r="R211" s="2">
        <f>[12]testrun_macd_5_13_higher_time_f!G24</f>
        <v>-337.40233999999998</v>
      </c>
      <c r="S211" s="2">
        <f>[12]testrun_macd_5_13_higher_time_f!H24</f>
        <v>-225.85156000000001</v>
      </c>
      <c r="T211" s="2">
        <f>[12]testrun_macd_5_13_higher_time_f!I24</f>
        <v>477.25098000000003</v>
      </c>
      <c r="U211" s="2">
        <f>[12]testrun_macd_5_13_higher_time_f!J24</f>
        <v>50.949219999999997</v>
      </c>
      <c r="V211" s="2">
        <f>[12]testrun_macd_5_13_higher_time_f!K24</f>
        <v>494.84912000000003</v>
      </c>
      <c r="W211" s="2">
        <f>[12]testrun_macd_5_13_higher_time_f!L24</f>
        <v>148.25292999999999</v>
      </c>
      <c r="X211" s="2">
        <f>[12]testrun_macd_5_13_higher_time_f!M24</f>
        <v>-16.500488000000001</v>
      </c>
      <c r="Y211" s="2">
        <f>[12]testrun_macd_5_13_higher_time_f!N24</f>
        <v>86.499510000000001</v>
      </c>
      <c r="Z211" s="2">
        <f>[12]testrun_macd_5_13_higher_time_f!O24</f>
        <v>249.35059000000001</v>
      </c>
      <c r="AA211" s="2">
        <f>[12]testrun_macd_5_13_higher_time_f!P24</f>
        <v>-0.8989258</v>
      </c>
      <c r="AB211" s="2">
        <f>[12]testrun_macd_5_13_higher_time_f!Q24</f>
        <v>524.24710000000005</v>
      </c>
      <c r="AC211" s="2">
        <f>[12]testrun_macd_5_13_higher_time_f!R24</f>
        <v>223.14893000000001</v>
      </c>
      <c r="AD211" s="2">
        <f>[12]testrun_macd_5_13_higher_time_f!S24</f>
        <v>-257.80126999999999</v>
      </c>
      <c r="AE211" s="2">
        <f>[12]testrun_macd_5_13_higher_time_f!T24</f>
        <v>-202.19922</v>
      </c>
      <c r="AF211" s="2">
        <f>[12]testrun_macd_5_13_higher_time_f!U24</f>
        <v>-79.849609999999998</v>
      </c>
      <c r="AG211" s="2">
        <f>[12]testrun_macd_5_13_higher_time_f!V24</f>
        <v>214.35156000000001</v>
      </c>
      <c r="AH211" s="2">
        <f>[12]testrun_macd_5_13_higher_time_f!W24</f>
        <v>-207.09961000000001</v>
      </c>
      <c r="AI211" s="2">
        <f>[12]testrun_macd_5_13_higher_time_f!X24</f>
        <v>-160.09814</v>
      </c>
      <c r="AJ211" s="2">
        <f>[12]testrun_macd_5_13_higher_time_f!Y24</f>
        <v>-216.64843999999999</v>
      </c>
      <c r="AK211" s="2">
        <f>[12]testrun_macd_5_13_higher_time_f!Z24</f>
        <v>190.80322000000001</v>
      </c>
      <c r="AL211" s="2">
        <f>[12]testrun_macd_5_13_higher_time_f!AA24</f>
        <v>71.698729999999998</v>
      </c>
      <c r="AM211" s="2">
        <f>[12]testrun_macd_5_13_higher_time_f!AB24</f>
        <v>425.64893000000001</v>
      </c>
      <c r="AN211" s="2">
        <f>[12]testrun_macd_5_13_higher_time_f!AC24</f>
        <v>-66.84863</v>
      </c>
      <c r="AO211" s="2">
        <f>[12]testrun_macd_5_13_higher_time_f!AD24</f>
        <v>-373.55077999999997</v>
      </c>
      <c r="AP211" s="2">
        <f>[12]testrun_macd_5_13_higher_time_f!AE24</f>
        <v>-185.2998</v>
      </c>
      <c r="AQ211" s="2">
        <f>[12]testrun_macd_5_13_higher_time_f!AF24</f>
        <v>-408.19970000000001</v>
      </c>
      <c r="AR211" s="2">
        <f>[12]testrun_macd_5_13_higher_time_f!AG24</f>
        <v>77.397459999999995</v>
      </c>
      <c r="AS211" s="2">
        <f>[12]testrun_macd_5_13_higher_time_f!AH24</f>
        <v>335.10059999999999</v>
      </c>
      <c r="AT211" s="2">
        <f>[12]testrun_macd_5_13_higher_time_f!AI24</f>
        <v>-402.44727</v>
      </c>
      <c r="AU211" s="2">
        <f>[12]testrun_macd_5_13_higher_time_f!AJ24</f>
        <v>-55.851562000000001</v>
      </c>
      <c r="AV211" s="2">
        <f>[12]testrun_macd_5_13_higher_time_f!AK24</f>
        <v>-21.350586</v>
      </c>
      <c r="AW211" s="2">
        <f>[12]testrun_macd_5_13_higher_time_f!AL24</f>
        <v>-113.05078</v>
      </c>
      <c r="AX211" s="2">
        <f>[12]testrun_macd_5_13_higher_time_f!AM24</f>
        <v>200.75146000000001</v>
      </c>
      <c r="AY211" s="2">
        <f>[12]testrun_macd_5_13_higher_time_f!AN24</f>
        <v>19.551758</v>
      </c>
      <c r="AZ211" s="2">
        <f>[12]testrun_macd_5_13_higher_time_f!AO24</f>
        <v>850.64844000000005</v>
      </c>
      <c r="BA211" s="2">
        <f>[12]testrun_macd_5_13_higher_time_f!AP24</f>
        <v>411.40039999999999</v>
      </c>
      <c r="BB211" s="2">
        <f>[12]testrun_macd_5_13_higher_time_f!AQ24</f>
        <v>-582.74710000000005</v>
      </c>
      <c r="BC211" s="2">
        <f>[12]testrun_macd_5_13_higher_time_f!AR24</f>
        <v>-70.501949999999994</v>
      </c>
      <c r="BD211" s="2">
        <f>[12]testrun_macd_5_13_higher_time_f!AS24</f>
        <v>18.799804999999999</v>
      </c>
      <c r="BE211" s="2">
        <f>[12]testrun_macd_5_13_higher_time_f!AT24</f>
        <v>78.803709999999995</v>
      </c>
      <c r="BF211" s="2">
        <f>[12]testrun_macd_5_13_higher_time_f!AU24</f>
        <v>31.150390000000002</v>
      </c>
      <c r="BG211" s="2">
        <f>[12]testrun_macd_5_13_higher_time_f!AV24</f>
        <v>-251.04883000000001</v>
      </c>
      <c r="BH211" s="2">
        <f>[12]testrun_macd_5_13_higher_time_f!AW24</f>
        <v>252.45116999999999</v>
      </c>
      <c r="BI211" s="2">
        <f>[12]testrun_macd_5_13_higher_time_f!AX24</f>
        <v>-391.49119999999999</v>
      </c>
      <c r="BJ211" s="2">
        <f>[12]testrun_macd_5_13_higher_time_f!AY24</f>
        <v>88.854489999999998</v>
      </c>
      <c r="BK211" s="2">
        <f>[12]testrun_macd_5_13_higher_time_f!AZ24</f>
        <v>-859.84280000000001</v>
      </c>
      <c r="BL211" s="2">
        <f>[12]testrun_macd_5_13_higher_time_f!BA24</f>
        <v>-166.7998</v>
      </c>
      <c r="BM211" s="2">
        <f>[12]testrun_macd_5_13_higher_time_f!BB24</f>
        <v>-114.546875</v>
      </c>
      <c r="BN211" s="2">
        <f>[12]testrun_macd_5_13_higher_time_f!BC24</f>
        <v>265.15136999999999</v>
      </c>
      <c r="BO211" s="2">
        <f>[12]testrun_macd_5_13_higher_time_f!BD24</f>
        <v>-246.19481999999999</v>
      </c>
      <c r="BP211" s="2">
        <f>[12]testrun_macd_5_13_higher_time_f!BE24</f>
        <v>773.09862999999996</v>
      </c>
      <c r="BQ211" s="2">
        <f>[12]testrun_macd_5_13_higher_time_f!BF24</f>
        <v>-158.6499</v>
      </c>
      <c r="BR211" s="2">
        <f>[12]testrun_macd_5_13_higher_time_f!BG24</f>
        <v>-53.949219999999997</v>
      </c>
      <c r="BS211" s="2">
        <f>[12]testrun_macd_5_13_higher_time_f!BH24</f>
        <v>-286.05077999999997</v>
      </c>
      <c r="BT211" s="2">
        <f>[12]testrun_macd_5_13_higher_time_f!BI24</f>
        <v>-485.84863000000001</v>
      </c>
      <c r="BU211" s="2">
        <f>[12]testrun_macd_5_13_higher_time_f!BJ24</f>
        <v>486.14893000000001</v>
      </c>
      <c r="BV211" s="2">
        <f>[12]testrun_macd_5_13_higher_time_f!BK24</f>
        <v>159.59765999999999</v>
      </c>
      <c r="BW211" s="2">
        <f>[12]testrun_macd_5_13_higher_time_f!BL24</f>
        <v>-191.54931999999999</v>
      </c>
      <c r="BX211" s="2">
        <f>[12]testrun_macd_5_13_higher_time_f!BM24</f>
        <v>84.799805000000006</v>
      </c>
      <c r="BY211" s="2">
        <f>[12]testrun_macd_5_13_higher_time_f!BN24</f>
        <v>-174.84375</v>
      </c>
      <c r="BZ211" s="2">
        <f>[12]testrun_macd_5_13_higher_time_f!BO24</f>
        <v>113.65527</v>
      </c>
      <c r="CA211" s="2">
        <f>[12]testrun_macd_5_13_higher_time_f!BP24</f>
        <v>-139.90136999999999</v>
      </c>
      <c r="CB211" s="2">
        <f>[12]testrun_macd_5_13_higher_time_f!BQ24</f>
        <v>-90.746089999999995</v>
      </c>
      <c r="CC211" s="2">
        <f>[12]testrun_macd_5_13_higher_time_f!BR24</f>
        <v>261.90233999999998</v>
      </c>
      <c r="CD211" s="2">
        <f>[12]testrun_macd_5_13_higher_time_f!BS24</f>
        <v>16.199218999999999</v>
      </c>
      <c r="CE211" s="2">
        <f>[12]testrun_macd_5_13_higher_time_f!BT24</f>
        <v>156.35498000000001</v>
      </c>
      <c r="CF211" s="2">
        <f>[12]testrun_macd_5_13_higher_time_f!BU24</f>
        <v>-123.75244000000001</v>
      </c>
      <c r="CG211" s="2">
        <f>[12]testrun_macd_5_13_higher_time_f!BV24</f>
        <v>16.604492</v>
      </c>
      <c r="CH211" s="2">
        <f>[12]testrun_macd_5_13_higher_time_f!BW24</f>
        <v>147.10547</v>
      </c>
      <c r="CI211" s="2">
        <f>[12]testrun_macd_5_13_higher_time_f!BX24</f>
        <v>82.550780000000003</v>
      </c>
      <c r="CJ211" s="2">
        <f>[12]testrun_macd_5_13_higher_time_f!BY24</f>
        <v>-403.70215000000002</v>
      </c>
      <c r="CK211" s="2">
        <f>[12]testrun_macd_5_13_higher_time_f!BZ24</f>
        <v>268.2998</v>
      </c>
      <c r="CL211" s="2">
        <f>[12]testrun_macd_5_13_higher_time_f!CA24</f>
        <v>451.24804999999998</v>
      </c>
      <c r="CM211" s="2">
        <f>[12]testrun_macd_5_13_higher_time_f!CB24</f>
        <v>130.04395</v>
      </c>
      <c r="CN211" s="2">
        <f>[12]testrun_macd_5_13_higher_time_f!CC24</f>
        <v>-45.603515999999999</v>
      </c>
      <c r="CO211" s="2">
        <f>[12]testrun_macd_5_13_higher_time_f!CD24</f>
        <v>-182.25</v>
      </c>
      <c r="CP211" s="2">
        <f>[12]testrun_macd_5_13_higher_time_f!CE24</f>
        <v>-243.90234000000001</v>
      </c>
      <c r="CQ211" s="2">
        <f>[12]testrun_macd_5_13_higher_time_f!CF24</f>
        <v>73.797849999999997</v>
      </c>
      <c r="CR211" s="2">
        <f>[12]testrun_macd_5_13_higher_time_f!CG24</f>
        <v>516.69629999999995</v>
      </c>
      <c r="CS211" s="2">
        <f>[12]testrun_macd_5_13_higher_time_f!CH24</f>
        <v>124.50488</v>
      </c>
      <c r="CT211" s="2">
        <f>[12]testrun_macd_5_13_higher_time_f!CI24</f>
        <v>438.79883000000001</v>
      </c>
      <c r="CU211" s="2">
        <f>[12]testrun_macd_5_13_higher_time_f!CJ24</f>
        <v>-256.49804999999998</v>
      </c>
      <c r="CV211" s="2">
        <f>[12]testrun_macd_5_13_higher_time_f!CK24</f>
        <v>86.100586000000007</v>
      </c>
      <c r="CW211" s="2">
        <f>[12]testrun_macd_5_13_higher_time_f!CL24</f>
        <v>571.39649999999995</v>
      </c>
      <c r="CX211" s="2">
        <f>[12]testrun_macd_5_13_higher_time_f!CM24</f>
        <v>30.794922</v>
      </c>
      <c r="CY211" s="2">
        <f>[12]testrun_macd_5_13_higher_time_f!CN24</f>
        <v>147.99707000000001</v>
      </c>
      <c r="CZ211" s="2">
        <f>[12]testrun_macd_5_13_higher_time_f!CO24</f>
        <v>40.198242</v>
      </c>
      <c r="DA211" s="2">
        <f>[12]testrun_macd_5_13_higher_time_f!CP24</f>
        <v>108.24805000000001</v>
      </c>
      <c r="DB211" s="2">
        <f>[12]testrun_macd_5_13_higher_time_f!CQ24</f>
        <v>64.15137</v>
      </c>
      <c r="DC211" s="2">
        <f>[12]testrun_macd_5_13_higher_time_f!CR24</f>
        <v>-368.95409999999998</v>
      </c>
      <c r="DD211" s="2">
        <f>[12]testrun_macd_5_13_higher_time_f!CS24</f>
        <v>391.19238000000001</v>
      </c>
      <c r="DE211" s="2">
        <f>[12]testrun_macd_5_13_higher_time_f!CT24</f>
        <v>-186.04395</v>
      </c>
      <c r="DF211" s="2">
        <f>[12]testrun_macd_5_13_higher_time_f!CU24</f>
        <v>319.80470000000003</v>
      </c>
      <c r="DG211" s="2">
        <f>[12]testrun_macd_5_13_higher_time_f!CV24</f>
        <v>104.546875</v>
      </c>
      <c r="DH211" s="2">
        <f>[12]testrun_macd_5_13_higher_time_f!CW24</f>
        <v>1028.6475</v>
      </c>
      <c r="DI211" s="2">
        <f>[12]testrun_macd_5_13_higher_time_f!CX24</f>
        <v>85.34863</v>
      </c>
      <c r="DJ211" s="2">
        <f>[12]testrun_macd_5_13_higher_time_f!CY24</f>
        <v>76.050780000000003</v>
      </c>
      <c r="DK211" s="2">
        <f>[12]testrun_macd_5_13_higher_time_f!CZ24</f>
        <v>520</v>
      </c>
      <c r="DL211" s="2">
        <f>[12]testrun_macd_5_13_higher_time_f!DA24</f>
        <v>630.05079999999998</v>
      </c>
      <c r="DM211" s="2">
        <f>[12]testrun_macd_5_13_higher_time_f!DB24</f>
        <v>64.801760000000002</v>
      </c>
    </row>
    <row r="212" spans="1:117" x14ac:dyDescent="0.3">
      <c r="A212" t="s">
        <v>19</v>
      </c>
      <c r="B212" s="1" t="s">
        <v>2</v>
      </c>
      <c r="C212" t="s">
        <v>5</v>
      </c>
      <c r="D212" s="2">
        <f t="shared" si="3"/>
        <v>34562.505942999996</v>
      </c>
      <c r="E212">
        <f>COUNT(L214:DZ214)</f>
        <v>106</v>
      </c>
      <c r="F212" s="5">
        <f>COUNTIF(L214:DZ214,"&gt;0")</f>
        <v>56</v>
      </c>
      <c r="G212" s="6">
        <f>100 *F212/E212</f>
        <v>52.830188679245282</v>
      </c>
      <c r="H212" s="7"/>
      <c r="I212" s="7"/>
      <c r="J212" s="7"/>
      <c r="K212" s="7"/>
      <c r="L212" s="2">
        <f>[12]testrun_macd_5_13_higher_time_f!A28</f>
        <v>381.7002</v>
      </c>
      <c r="M212" s="2">
        <f>[12]testrun_macd_5_13_higher_time_f!B28</f>
        <v>302.1001</v>
      </c>
      <c r="N212" s="2">
        <f>[12]testrun_macd_5_13_higher_time_f!C28</f>
        <v>281.24950000000001</v>
      </c>
      <c r="O212" s="2">
        <f>[12]testrun_macd_5_13_higher_time_f!D28</f>
        <v>402.59960000000001</v>
      </c>
      <c r="P212" s="2">
        <f>[12]testrun_macd_5_13_higher_time_f!E28</f>
        <v>412.00049999999999</v>
      </c>
      <c r="Q212" s="2">
        <f>[12]testrun_macd_5_13_higher_time_f!F28</f>
        <v>357.00049999999999</v>
      </c>
      <c r="R212" s="2">
        <f>[12]testrun_macd_5_13_higher_time_f!G28</f>
        <v>416.6499</v>
      </c>
      <c r="S212" s="2">
        <f>[12]testrun_macd_5_13_higher_time_f!H28</f>
        <v>368.2998</v>
      </c>
      <c r="T212" s="2">
        <f>[12]testrun_macd_5_13_higher_time_f!I28</f>
        <v>451.84960000000001</v>
      </c>
      <c r="U212" s="2">
        <f>[12]testrun_macd_5_13_higher_time_f!J28</f>
        <v>231.25</v>
      </c>
      <c r="V212" s="2">
        <f>[12]testrun_macd_5_13_higher_time_f!K28</f>
        <v>318.30077999999997</v>
      </c>
      <c r="W212" s="2">
        <f>[12]testrun_macd_5_13_higher_time_f!L28</f>
        <v>603.55029999999999</v>
      </c>
      <c r="X212" s="2">
        <f>[12]testrun_macd_5_13_higher_time_f!M28</f>
        <v>136.09961000000001</v>
      </c>
      <c r="Y212" s="2">
        <f>[12]testrun_macd_5_13_higher_time_f!N28</f>
        <v>144.00049000000001</v>
      </c>
      <c r="Z212" s="2">
        <f>[12]testrun_macd_5_13_higher_time_f!O28</f>
        <v>152.95068000000001</v>
      </c>
      <c r="AA212" s="2">
        <f>[12]testrun_macd_5_13_higher_time_f!P28</f>
        <v>122.75049</v>
      </c>
      <c r="AB212" s="2">
        <f>[12]testrun_macd_5_13_higher_time_f!Q28</f>
        <v>264.25049999999999</v>
      </c>
      <c r="AC212" s="2">
        <f>[12]testrun_macd_5_13_higher_time_f!R28</f>
        <v>86.799805000000006</v>
      </c>
      <c r="AD212" s="2">
        <f>[12]testrun_macd_5_13_higher_time_f!S28</f>
        <v>49.799804999999999</v>
      </c>
      <c r="AE212" s="2">
        <f>[12]testrun_macd_5_13_higher_time_f!T28</f>
        <v>210.3501</v>
      </c>
      <c r="AF212" s="2">
        <f>[12]testrun_macd_5_13_higher_time_f!U28</f>
        <v>272.7002</v>
      </c>
      <c r="AG212" s="2">
        <f>[12]testrun_macd_5_13_higher_time_f!V28</f>
        <v>231.84961000000001</v>
      </c>
      <c r="AH212" s="2">
        <f>[12]testrun_macd_5_13_higher_time_f!W28</f>
        <v>311.65039999999999</v>
      </c>
      <c r="AI212" s="2">
        <f>[12]testrun_macd_5_13_higher_time_f!X28</f>
        <v>317.75</v>
      </c>
      <c r="AJ212" s="2">
        <f>[12]testrun_macd_5_13_higher_time_f!Y28</f>
        <v>102.79980500000001</v>
      </c>
      <c r="AK212" s="2">
        <f>[12]testrun_macd_5_13_higher_time_f!Z28</f>
        <v>100.19971</v>
      </c>
      <c r="AL212" s="2">
        <f>[12]testrun_macd_5_13_higher_time_f!AA28</f>
        <v>415.3501</v>
      </c>
      <c r="AM212" s="2">
        <f>[12]testrun_macd_5_13_higher_time_f!AB28</f>
        <v>302.40039999999999</v>
      </c>
      <c r="AN212" s="2">
        <f>[12]testrun_macd_5_13_higher_time_f!AC28</f>
        <v>49.699706999999997</v>
      </c>
      <c r="AO212" s="2">
        <f>[12]testrun_macd_5_13_higher_time_f!AD28</f>
        <v>125.6499</v>
      </c>
      <c r="AP212" s="2">
        <f>[12]testrun_macd_5_13_higher_time_f!AE28</f>
        <v>214.65038999999999</v>
      </c>
      <c r="AQ212" s="2">
        <f>[12]testrun_macd_5_13_higher_time_f!AF28</f>
        <v>236.75</v>
      </c>
      <c r="AR212" s="2">
        <f>[12]testrun_macd_5_13_higher_time_f!AG28</f>
        <v>263.8999</v>
      </c>
      <c r="AS212" s="2">
        <f>[12]testrun_macd_5_13_higher_time_f!AH28</f>
        <v>342.44970000000001</v>
      </c>
      <c r="AT212" s="2">
        <f>[12]testrun_macd_5_13_higher_time_f!AI28</f>
        <v>139.34961000000001</v>
      </c>
      <c r="AU212" s="2">
        <f>[12]testrun_macd_5_13_higher_time_f!AJ28</f>
        <v>284.4502</v>
      </c>
      <c r="AV212" s="2">
        <f>[12]testrun_macd_5_13_higher_time_f!AK28</f>
        <v>234.75</v>
      </c>
      <c r="AW212" s="2">
        <f>[12]testrun_macd_5_13_higher_time_f!AL28</f>
        <v>257.19970000000001</v>
      </c>
      <c r="AX212" s="2">
        <f>[12]testrun_macd_5_13_higher_time_f!AM28</f>
        <v>363.2002</v>
      </c>
      <c r="AY212" s="2">
        <f>[12]testrun_macd_5_13_higher_time_f!AN28</f>
        <v>166.1499</v>
      </c>
      <c r="AZ212" s="2">
        <f>[12]testrun_macd_5_13_higher_time_f!AO28</f>
        <v>720.7002</v>
      </c>
      <c r="BA212" s="2">
        <f>[12]testrun_macd_5_13_higher_time_f!AP28</f>
        <v>239.84961000000001</v>
      </c>
      <c r="BB212" s="2">
        <f>[12]testrun_macd_5_13_higher_time_f!AQ28</f>
        <v>282.45067999999998</v>
      </c>
      <c r="BC212" s="2">
        <f>[12]testrun_macd_5_13_higher_time_f!AR28</f>
        <v>283.1001</v>
      </c>
      <c r="BD212" s="2">
        <f>[12]testrun_macd_5_13_higher_time_f!AS28</f>
        <v>156.6499</v>
      </c>
      <c r="BE212" s="2">
        <f>[12]testrun_macd_5_13_higher_time_f!AT28</f>
        <v>118.1001</v>
      </c>
      <c r="BF212" s="2">
        <f>[12]testrun_macd_5_13_higher_time_f!AU28</f>
        <v>223.30029999999999</v>
      </c>
      <c r="BG212" s="2">
        <f>[12]testrun_macd_5_13_higher_time_f!AV28</f>
        <v>402.44970000000001</v>
      </c>
      <c r="BH212" s="2">
        <f>[12]testrun_macd_5_13_higher_time_f!AW28</f>
        <v>491.45116999999999</v>
      </c>
      <c r="BI212" s="2">
        <f>[12]testrun_macd_5_13_higher_time_f!AX28</f>
        <v>434.05077999999997</v>
      </c>
      <c r="BJ212" s="2">
        <f>[12]testrun_macd_5_13_higher_time_f!AY28</f>
        <v>288.35059999999999</v>
      </c>
      <c r="BK212" s="2">
        <f>[12]testrun_macd_5_13_higher_time_f!AZ28</f>
        <v>617.84960000000001</v>
      </c>
      <c r="BL212" s="2">
        <f>[12]testrun_macd_5_13_higher_time_f!BA28</f>
        <v>268.94970000000001</v>
      </c>
      <c r="BM212" s="2">
        <f>[12]testrun_macd_5_13_higher_time_f!BB28</f>
        <v>455</v>
      </c>
      <c r="BN212" s="2">
        <f>[12]testrun_macd_5_13_higher_time_f!BC28</f>
        <v>406.2998</v>
      </c>
      <c r="BO212" s="2">
        <f>[12]testrun_macd_5_13_higher_time_f!BD28</f>
        <v>491.94922000000003</v>
      </c>
      <c r="BP212" s="2">
        <f>[12]testrun_macd_5_13_higher_time_f!BE28</f>
        <v>174.30029999999999</v>
      </c>
      <c r="BQ212" s="2">
        <f>[12]testrun_macd_5_13_higher_time_f!BF28</f>
        <v>322.89940000000001</v>
      </c>
      <c r="BR212" s="2">
        <f>[12]testrun_macd_5_13_higher_time_f!BG28</f>
        <v>238.84961000000001</v>
      </c>
      <c r="BS212" s="2">
        <f>[12]testrun_macd_5_13_higher_time_f!BH28</f>
        <v>684.65039999999999</v>
      </c>
      <c r="BT212" s="2">
        <f>[12]testrun_macd_5_13_higher_time_f!BI28</f>
        <v>481.84960000000001</v>
      </c>
      <c r="BU212" s="2">
        <f>[12]testrun_macd_5_13_higher_time_f!BJ28</f>
        <v>209.1499</v>
      </c>
      <c r="BV212" s="2">
        <f>[12]testrun_macd_5_13_higher_time_f!BK28</f>
        <v>468.15039999999999</v>
      </c>
      <c r="BW212" s="2">
        <f>[12]testrun_macd_5_13_higher_time_f!BL28</f>
        <v>531.8501</v>
      </c>
      <c r="BX212" s="2">
        <f>[12]testrun_macd_5_13_higher_time_f!BM28</f>
        <v>268.25</v>
      </c>
      <c r="BY212" s="2">
        <f>[12]testrun_macd_5_13_higher_time_f!BN28</f>
        <v>719.99854000000005</v>
      </c>
      <c r="BZ212" s="2">
        <f>[12]testrun_macd_5_13_higher_time_f!BO28</f>
        <v>196.95116999999999</v>
      </c>
      <c r="CA212" s="2">
        <f>[12]testrun_macd_5_13_higher_time_f!BP28</f>
        <v>54.400390000000002</v>
      </c>
      <c r="CB212" s="2">
        <f>[12]testrun_macd_5_13_higher_time_f!BQ28</f>
        <v>335.24901999999997</v>
      </c>
      <c r="CC212" s="2">
        <f>[12]testrun_macd_5_13_higher_time_f!BR28</f>
        <v>132.34961000000001</v>
      </c>
      <c r="CD212" s="2">
        <f>[12]testrun_macd_5_13_higher_time_f!BS28</f>
        <v>443.40087999999997</v>
      </c>
      <c r="CE212" s="2">
        <f>[12]testrun_macd_5_13_higher_time_f!BT28</f>
        <v>419.1001</v>
      </c>
      <c r="CF212" s="2">
        <f>[12]testrun_macd_5_13_higher_time_f!BU28</f>
        <v>238.60059000000001</v>
      </c>
      <c r="CG212" s="2">
        <f>[12]testrun_macd_5_13_higher_time_f!BV28</f>
        <v>178.85059000000001</v>
      </c>
      <c r="CH212" s="2">
        <f>[12]testrun_macd_5_13_higher_time_f!BW28</f>
        <v>156.19824</v>
      </c>
      <c r="CI212" s="2">
        <f>[12]testrun_macd_5_13_higher_time_f!BX28</f>
        <v>430.70215000000002</v>
      </c>
      <c r="CJ212" s="2">
        <f>[12]testrun_macd_5_13_higher_time_f!BY28</f>
        <v>17.050781000000001</v>
      </c>
      <c r="CK212" s="2">
        <f>[12]testrun_macd_5_13_higher_time_f!BZ28</f>
        <v>333.25</v>
      </c>
      <c r="CL212" s="2">
        <f>[12]testrun_macd_5_13_higher_time_f!CA28</f>
        <v>418.80077999999997</v>
      </c>
      <c r="CM212" s="2">
        <f>[12]testrun_macd_5_13_higher_time_f!CB28</f>
        <v>325.69922000000003</v>
      </c>
      <c r="CN212" s="2">
        <f>[12]testrun_macd_5_13_higher_time_f!CC28</f>
        <v>416.19922000000003</v>
      </c>
      <c r="CO212" s="2">
        <f>[12]testrun_macd_5_13_higher_time_f!CD28</f>
        <v>336.65039999999999</v>
      </c>
      <c r="CP212" s="2">
        <f>[12]testrun_macd_5_13_higher_time_f!CE28</f>
        <v>221.2998</v>
      </c>
      <c r="CQ212" s="2">
        <f>[12]testrun_macd_5_13_higher_time_f!CF28</f>
        <v>390.59960000000001</v>
      </c>
      <c r="CR212" s="2">
        <f>[12]testrun_macd_5_13_higher_time_f!CG28</f>
        <v>285</v>
      </c>
      <c r="CS212" s="2">
        <f>[12]testrun_macd_5_13_higher_time_f!CH28</f>
        <v>672.2002</v>
      </c>
      <c r="CT212" s="2">
        <f>[12]testrun_macd_5_13_higher_time_f!CI28</f>
        <v>463.10059999999999</v>
      </c>
      <c r="CU212" s="2">
        <f>[12]testrun_macd_5_13_higher_time_f!CJ28</f>
        <v>154.19922</v>
      </c>
      <c r="CV212" s="2">
        <f>[12]testrun_macd_5_13_higher_time_f!CK28</f>
        <v>336.2998</v>
      </c>
      <c r="CW212" s="2">
        <f>[12]testrun_macd_5_13_higher_time_f!CL28</f>
        <v>51.200195000000001</v>
      </c>
      <c r="CX212" s="2">
        <f>[12]testrun_macd_5_13_higher_time_f!CM28</f>
        <v>517.2998</v>
      </c>
      <c r="CY212" s="2">
        <f>[12]testrun_macd_5_13_higher_time_f!CN28</f>
        <v>244</v>
      </c>
      <c r="CZ212" s="2">
        <f>[12]testrun_macd_5_13_higher_time_f!CO28</f>
        <v>401.64940000000001</v>
      </c>
      <c r="DA212" s="2">
        <f>[12]testrun_macd_5_13_higher_time_f!CP28</f>
        <v>568.75099999999998</v>
      </c>
      <c r="DB212" s="2">
        <f>[12]testrun_macd_5_13_higher_time_f!CQ28</f>
        <v>281.05077999999997</v>
      </c>
      <c r="DC212" s="2">
        <f>[12]testrun_macd_5_13_higher_time_f!CR28</f>
        <v>743.15233999999998</v>
      </c>
      <c r="DD212" s="2">
        <f>[12]testrun_macd_5_13_higher_time_f!CS28</f>
        <v>383.50098000000003</v>
      </c>
      <c r="DE212" s="2">
        <f>[12]testrun_macd_5_13_higher_time_f!CT28</f>
        <v>322.60059999999999</v>
      </c>
      <c r="DF212" s="2">
        <f>[12]testrun_macd_5_13_higher_time_f!CU28</f>
        <v>320.25</v>
      </c>
      <c r="DG212" s="2">
        <f>[12]testrun_macd_5_13_higher_time_f!CV28</f>
        <v>74.799805000000006</v>
      </c>
      <c r="DH212" s="2">
        <f>[12]testrun_macd_5_13_higher_time_f!CW28</f>
        <v>1170.6514</v>
      </c>
      <c r="DI212" s="2">
        <f>[12]testrun_macd_5_13_higher_time_f!CX28</f>
        <v>146.89940999999999</v>
      </c>
      <c r="DJ212" s="2">
        <f>[12]testrun_macd_5_13_higher_time_f!CY28</f>
        <v>501.94824</v>
      </c>
      <c r="DK212" s="2">
        <f>[12]testrun_macd_5_13_higher_time_f!CZ28</f>
        <v>581.84862999999996</v>
      </c>
      <c r="DL212" s="2">
        <f>[12]testrun_macd_5_13_higher_time_f!DA28</f>
        <v>179.25</v>
      </c>
      <c r="DM212" s="2">
        <f>[12]testrun_macd_5_13_higher_time_f!DB28</f>
        <v>710.59960000000001</v>
      </c>
    </row>
    <row r="213" spans="1:117" x14ac:dyDescent="0.3">
      <c r="A213" t="s">
        <v>19</v>
      </c>
      <c r="B213" s="1" t="s">
        <v>2</v>
      </c>
      <c r="C213" t="s">
        <v>6</v>
      </c>
      <c r="D213" s="2">
        <f t="shared" si="3"/>
        <v>-31091.598632299992</v>
      </c>
      <c r="F213" s="5"/>
      <c r="G213" s="7"/>
      <c r="H213" s="7"/>
      <c r="I213" s="7"/>
      <c r="J213" s="7"/>
      <c r="K213" s="7"/>
      <c r="L213" s="2">
        <f>[12]testrun_macd_5_13_higher_time_f!A29</f>
        <v>-104.59961</v>
      </c>
      <c r="M213" s="2">
        <f>[12]testrun_macd_5_13_higher_time_f!B29</f>
        <v>-220.1001</v>
      </c>
      <c r="N213" s="2">
        <f>[12]testrun_macd_5_13_higher_time_f!C29</f>
        <v>-144.3501</v>
      </c>
      <c r="O213" s="2">
        <f>[12]testrun_macd_5_13_higher_time_f!D29</f>
        <v>-70.200194999999994</v>
      </c>
      <c r="P213" s="2">
        <f>[12]testrun_macd_5_13_higher_time_f!E29</f>
        <v>-220.59961000000001</v>
      </c>
      <c r="Q213" s="2">
        <f>[12]testrun_macd_5_13_higher_time_f!F29</f>
        <v>-76.949709999999996</v>
      </c>
      <c r="R213" s="2">
        <f>[12]testrun_macd_5_13_higher_time_f!G29</f>
        <v>-435.25</v>
      </c>
      <c r="S213" s="2">
        <f>[12]testrun_macd_5_13_higher_time_f!H29</f>
        <v>-327.9502</v>
      </c>
      <c r="T213" s="2">
        <f>[12]testrun_macd_5_13_higher_time_f!I29</f>
        <v>-279.09960000000001</v>
      </c>
      <c r="U213" s="2">
        <f>[12]testrun_macd_5_13_higher_time_f!J29</f>
        <v>-562.44970000000001</v>
      </c>
      <c r="V213" s="2">
        <f>[12]testrun_macd_5_13_higher_time_f!K29</f>
        <v>-276.74901999999997</v>
      </c>
      <c r="W213" s="2">
        <f>[12]testrun_macd_5_13_higher_time_f!L29</f>
        <v>-5.1499022999999999</v>
      </c>
      <c r="X213" s="2">
        <f>[12]testrun_macd_5_13_higher_time_f!M29</f>
        <v>-361.60059999999999</v>
      </c>
      <c r="Y213" s="2">
        <f>[12]testrun_macd_5_13_higher_time_f!N29</f>
        <v>-279.39940000000001</v>
      </c>
      <c r="Z213" s="2">
        <f>[12]testrun_macd_5_13_higher_time_f!O29</f>
        <v>-454.2998</v>
      </c>
      <c r="AA213" s="2">
        <f>[12]testrun_macd_5_13_higher_time_f!P29</f>
        <v>-186.34961000000001</v>
      </c>
      <c r="AB213" s="2">
        <f>[12]testrun_macd_5_13_higher_time_f!Q29</f>
        <v>-222.84912</v>
      </c>
      <c r="AC213" s="2">
        <f>[12]testrun_macd_5_13_higher_time_f!R29</f>
        <v>-454.49950000000001</v>
      </c>
      <c r="AD213" s="2">
        <f>[12]testrun_macd_5_13_higher_time_f!S29</f>
        <v>-370.00049999999999</v>
      </c>
      <c r="AE213" s="2">
        <f>[12]testrun_macd_5_13_higher_time_f!T29</f>
        <v>-230.44922</v>
      </c>
      <c r="AF213" s="2">
        <f>[12]testrun_macd_5_13_higher_time_f!U29</f>
        <v>-411.19970000000001</v>
      </c>
      <c r="AG213" s="2">
        <f>[12]testrun_macd_5_13_higher_time_f!V29</f>
        <v>-194.69970000000001</v>
      </c>
      <c r="AH213" s="2">
        <f>[12]testrun_macd_5_13_higher_time_f!W29</f>
        <v>0</v>
      </c>
      <c r="AI213" s="2">
        <f>[12]testrun_macd_5_13_higher_time_f!X29</f>
        <v>-221.35059000000001</v>
      </c>
      <c r="AJ213" s="2">
        <f>[12]testrun_macd_5_13_higher_time_f!Y29</f>
        <v>-156.20068000000001</v>
      </c>
      <c r="AK213" s="2">
        <f>[12]testrun_macd_5_13_higher_time_f!Z29</f>
        <v>-220.04931999999999</v>
      </c>
      <c r="AL213" s="2">
        <f>[12]testrun_macd_5_13_higher_time_f!AA29</f>
        <v>-103</v>
      </c>
      <c r="AM213" s="2">
        <f>[12]testrun_macd_5_13_higher_time_f!AB29</f>
        <v>-267.49950000000001</v>
      </c>
      <c r="AN213" s="2">
        <f>[12]testrun_macd_5_13_higher_time_f!AC29</f>
        <v>-380.6001</v>
      </c>
      <c r="AO213" s="2">
        <f>[12]testrun_macd_5_13_higher_time_f!AD29</f>
        <v>-400.85106999999999</v>
      </c>
      <c r="AP213" s="2">
        <f>[12]testrun_macd_5_13_higher_time_f!AE29</f>
        <v>-305.30029999999999</v>
      </c>
      <c r="AQ213" s="2">
        <f>[12]testrun_macd_5_13_higher_time_f!AF29</f>
        <v>-988.3999</v>
      </c>
      <c r="AR213" s="2">
        <f>[12]testrun_macd_5_13_higher_time_f!AG29</f>
        <v>-359.05029999999999</v>
      </c>
      <c r="AS213" s="2">
        <f>[12]testrun_macd_5_13_higher_time_f!AH29</f>
        <v>-180.40088</v>
      </c>
      <c r="AT213" s="2">
        <f>[12]testrun_macd_5_13_higher_time_f!AI29</f>
        <v>-145.75049000000001</v>
      </c>
      <c r="AU213" s="2">
        <f>[12]testrun_macd_5_13_higher_time_f!AJ29</f>
        <v>-187.0498</v>
      </c>
      <c r="AV213" s="2">
        <f>[12]testrun_macd_5_13_higher_time_f!AK29</f>
        <v>-237.55029999999999</v>
      </c>
      <c r="AW213" s="2">
        <f>[12]testrun_macd_5_13_higher_time_f!AL29</f>
        <v>-172.80029999999999</v>
      </c>
      <c r="AX213" s="2">
        <f>[12]testrun_macd_5_13_higher_time_f!AM29</f>
        <v>-69.450194999999994</v>
      </c>
      <c r="AY213" s="2">
        <f>[12]testrun_macd_5_13_higher_time_f!AN29</f>
        <v>-252.39940999999999</v>
      </c>
      <c r="AZ213" s="2">
        <f>[12]testrun_macd_5_13_higher_time_f!AO29</f>
        <v>-336.1001</v>
      </c>
      <c r="BA213" s="2">
        <f>[12]testrun_macd_5_13_higher_time_f!AP29</f>
        <v>-393.45116999999999</v>
      </c>
      <c r="BB213" s="2">
        <f>[12]testrun_macd_5_13_higher_time_f!AQ29</f>
        <v>0</v>
      </c>
      <c r="BC213" s="2">
        <f>[12]testrun_macd_5_13_higher_time_f!AR29</f>
        <v>-57</v>
      </c>
      <c r="BD213" s="2">
        <f>[12]testrun_macd_5_13_higher_time_f!AS29</f>
        <v>-268.1001</v>
      </c>
      <c r="BE213" s="2">
        <f>[12]testrun_macd_5_13_higher_time_f!AT29</f>
        <v>-772</v>
      </c>
      <c r="BF213" s="2">
        <f>[12]testrun_macd_5_13_higher_time_f!AU29</f>
        <v>-391.74901999999997</v>
      </c>
      <c r="BG213" s="2">
        <f>[12]testrun_macd_5_13_higher_time_f!AV29</f>
        <v>-776.65089999999998</v>
      </c>
      <c r="BH213" s="2">
        <f>[12]testrun_macd_5_13_higher_time_f!AW29</f>
        <v>-133.65038999999999</v>
      </c>
      <c r="BI213" s="2">
        <f>[12]testrun_macd_5_13_higher_time_f!AX29</f>
        <v>-60.75</v>
      </c>
      <c r="BJ213" s="2">
        <f>[12]testrun_macd_5_13_higher_time_f!AY29</f>
        <v>-571.59862999999996</v>
      </c>
      <c r="BK213" s="2">
        <f>[12]testrun_macd_5_13_higher_time_f!AZ29</f>
        <v>-238.5498</v>
      </c>
      <c r="BL213" s="2">
        <f>[12]testrun_macd_5_13_higher_time_f!BA29</f>
        <v>-540.70165999999995</v>
      </c>
      <c r="BM213" s="2">
        <f>[12]testrun_macd_5_13_higher_time_f!BB29</f>
        <v>-444.2002</v>
      </c>
      <c r="BN213" s="2">
        <f>[12]testrun_macd_5_13_higher_time_f!BC29</f>
        <v>-193.85059000000001</v>
      </c>
      <c r="BO213" s="2">
        <f>[12]testrun_macd_5_13_higher_time_f!BD29</f>
        <v>-218.30078</v>
      </c>
      <c r="BP213" s="2">
        <f>[12]testrun_macd_5_13_higher_time_f!BE29</f>
        <v>-681.84910000000002</v>
      </c>
      <c r="BQ213" s="2">
        <f>[12]testrun_macd_5_13_higher_time_f!BF29</f>
        <v>-78.199219999999997</v>
      </c>
      <c r="BR213" s="2">
        <f>[12]testrun_macd_5_13_higher_time_f!BG29</f>
        <v>-382.35106999999999</v>
      </c>
      <c r="BS213" s="2">
        <f>[12]testrun_macd_5_13_higher_time_f!BH29</f>
        <v>-62.599609999999998</v>
      </c>
      <c r="BT213" s="2">
        <f>[12]testrun_macd_5_13_higher_time_f!BI29</f>
        <v>-303.8999</v>
      </c>
      <c r="BU213" s="2">
        <f>[12]testrun_macd_5_13_higher_time_f!BJ29</f>
        <v>-457.6499</v>
      </c>
      <c r="BV213" s="2">
        <f>[12]testrun_macd_5_13_higher_time_f!BK29</f>
        <v>-269.7998</v>
      </c>
      <c r="BW213" s="2">
        <f>[12]testrun_macd_5_13_higher_time_f!BL29</f>
        <v>-228.9502</v>
      </c>
      <c r="BX213" s="2">
        <f>[12]testrun_macd_5_13_higher_time_f!BM29</f>
        <v>-178.74950999999999</v>
      </c>
      <c r="BY213" s="2">
        <f>[12]testrun_macd_5_13_higher_time_f!BN29</f>
        <v>-119.30029</v>
      </c>
      <c r="BZ213" s="2">
        <f>[12]testrun_macd_5_13_higher_time_f!BO29</f>
        <v>-262.44922000000003</v>
      </c>
      <c r="CA213" s="2">
        <f>[12]testrun_macd_5_13_higher_time_f!BP29</f>
        <v>-473.34667999999999</v>
      </c>
      <c r="CB213" s="2">
        <f>[12]testrun_macd_5_13_higher_time_f!BQ29</f>
        <v>-296.70116999999999</v>
      </c>
      <c r="CC213" s="2">
        <f>[12]testrun_macd_5_13_higher_time_f!BR29</f>
        <v>-371.99901999999997</v>
      </c>
      <c r="CD213" s="2">
        <f>[12]testrun_macd_5_13_higher_time_f!BS29</f>
        <v>-462.04932000000002</v>
      </c>
      <c r="CE213" s="2">
        <f>[12]testrun_macd_5_13_higher_time_f!BT29</f>
        <v>-309.20067999999998</v>
      </c>
      <c r="CF213" s="2">
        <f>[12]testrun_macd_5_13_higher_time_f!BU29</f>
        <v>-409.74901999999997</v>
      </c>
      <c r="CG213" s="2">
        <f>[12]testrun_macd_5_13_higher_time_f!BV29</f>
        <v>-173.90038999999999</v>
      </c>
      <c r="CH213" s="2">
        <f>[12]testrun_macd_5_13_higher_time_f!BW29</f>
        <v>-475.20312000000001</v>
      </c>
      <c r="CI213" s="2">
        <f>[12]testrun_macd_5_13_higher_time_f!BX29</f>
        <v>-1.25</v>
      </c>
      <c r="CJ213" s="2">
        <f>[12]testrun_macd_5_13_higher_time_f!BY29</f>
        <v>-242.84961000000001</v>
      </c>
      <c r="CK213" s="2">
        <f>[12]testrun_macd_5_13_higher_time_f!BZ29</f>
        <v>-5.5</v>
      </c>
      <c r="CL213" s="2">
        <f>[12]testrun_macd_5_13_higher_time_f!CA29</f>
        <v>-277.94922000000003</v>
      </c>
      <c r="CM213" s="2">
        <f>[12]testrun_macd_5_13_higher_time_f!CB29</f>
        <v>-201.00098</v>
      </c>
      <c r="CN213" s="2">
        <f>[12]testrun_macd_5_13_higher_time_f!CC29</f>
        <v>-181.85059000000001</v>
      </c>
      <c r="CO213" s="2">
        <f>[12]testrun_macd_5_13_higher_time_f!CD29</f>
        <v>-223.7998</v>
      </c>
      <c r="CP213" s="2">
        <f>[12]testrun_macd_5_13_higher_time_f!CE29</f>
        <v>-257.60059999999999</v>
      </c>
      <c r="CQ213" s="2">
        <f>[12]testrun_macd_5_13_higher_time_f!CF29</f>
        <v>-281</v>
      </c>
      <c r="CR213" s="2">
        <f>[12]testrun_macd_5_13_higher_time_f!CG29</f>
        <v>-388.2002</v>
      </c>
      <c r="CS213" s="2">
        <f>[12]testrun_macd_5_13_higher_time_f!CH29</f>
        <v>-42.799804999999999</v>
      </c>
      <c r="CT213" s="2">
        <f>[12]testrun_macd_5_13_higher_time_f!CI29</f>
        <v>-403.69922000000003</v>
      </c>
      <c r="CU213" s="2">
        <f>[12]testrun_macd_5_13_higher_time_f!CJ29</f>
        <v>-381.90039999999999</v>
      </c>
      <c r="CV213" s="2">
        <f>[12]testrun_macd_5_13_higher_time_f!CK29</f>
        <v>-388.19922000000003</v>
      </c>
      <c r="CW213" s="2">
        <f>[12]testrun_macd_5_13_higher_time_f!CL29</f>
        <v>-580</v>
      </c>
      <c r="CX213" s="2">
        <f>[12]testrun_macd_5_13_higher_time_f!CM29</f>
        <v>-122.29980500000001</v>
      </c>
      <c r="CY213" s="2">
        <f>[12]testrun_macd_5_13_higher_time_f!CN29</f>
        <v>-416.5</v>
      </c>
      <c r="CZ213" s="2">
        <f>[12]testrun_macd_5_13_higher_time_f!CO29</f>
        <v>-229</v>
      </c>
      <c r="DA213" s="2">
        <f>[12]testrun_macd_5_13_higher_time_f!CP29</f>
        <v>-686.10059999999999</v>
      </c>
      <c r="DB213" s="2">
        <f>[12]testrun_macd_5_13_higher_time_f!CQ29</f>
        <v>-288.54784999999998</v>
      </c>
      <c r="DC213" s="2">
        <f>[12]testrun_macd_5_13_higher_time_f!CR29</f>
        <v>0</v>
      </c>
      <c r="DD213" s="2">
        <f>[12]testrun_macd_5_13_higher_time_f!CS29</f>
        <v>-437.15039999999999</v>
      </c>
      <c r="DE213" s="2">
        <f>[12]testrun_macd_5_13_higher_time_f!CT29</f>
        <v>0</v>
      </c>
      <c r="DF213" s="2">
        <f>[12]testrun_macd_5_13_higher_time_f!CU29</f>
        <v>-515.25</v>
      </c>
      <c r="DG213" s="2">
        <f>[12]testrun_macd_5_13_higher_time_f!CV29</f>
        <v>-490.09960000000001</v>
      </c>
      <c r="DH213" s="2">
        <f>[12]testrun_macd_5_13_higher_time_f!CW29</f>
        <v>-305.29883000000001</v>
      </c>
      <c r="DI213" s="2">
        <f>[12]testrun_macd_5_13_higher_time_f!CX29</f>
        <v>-337.20116999999999</v>
      </c>
      <c r="DJ213" s="2">
        <f>[12]testrun_macd_5_13_higher_time_f!CY29</f>
        <v>-276.45116999999999</v>
      </c>
      <c r="DK213" s="2">
        <f>[12]testrun_macd_5_13_higher_time_f!CZ29</f>
        <v>-233.20116999999999</v>
      </c>
      <c r="DL213" s="2">
        <f>[12]testrun_macd_5_13_higher_time_f!DA29</f>
        <v>-760.59960000000001</v>
      </c>
      <c r="DM213" s="2">
        <f>[12]testrun_macd_5_13_higher_time_f!DB29</f>
        <v>-205.2002</v>
      </c>
    </row>
    <row r="214" spans="1:117" x14ac:dyDescent="0.3">
      <c r="A214" t="s">
        <v>19</v>
      </c>
      <c r="B214" s="1" t="s">
        <v>2</v>
      </c>
      <c r="C214" t="s">
        <v>7</v>
      </c>
      <c r="D214" s="2">
        <f t="shared" si="3"/>
        <v>3470.9072850000002</v>
      </c>
      <c r="G214" s="6">
        <f>100*D214/D212</f>
        <v>10.042406331080773</v>
      </c>
      <c r="H214" s="7"/>
      <c r="I214" s="7"/>
      <c r="J214" s="7"/>
      <c r="K214" s="7"/>
      <c r="L214" s="2">
        <f>[12]testrun_macd_5_13_higher_time_f!A30</f>
        <v>277.10059999999999</v>
      </c>
      <c r="M214" s="2">
        <f>[12]testrun_macd_5_13_higher_time_f!B30</f>
        <v>82</v>
      </c>
      <c r="N214" s="2">
        <f>[12]testrun_macd_5_13_higher_time_f!C30</f>
        <v>136.89940999999999</v>
      </c>
      <c r="O214" s="2">
        <f>[12]testrun_macd_5_13_higher_time_f!D30</f>
        <v>332.39940000000001</v>
      </c>
      <c r="P214" s="2">
        <f>[12]testrun_macd_5_13_higher_time_f!E30</f>
        <v>191.40088</v>
      </c>
      <c r="Q214" s="2">
        <f>[12]testrun_macd_5_13_higher_time_f!F30</f>
        <v>280.05077999999997</v>
      </c>
      <c r="R214" s="2">
        <f>[12]testrun_macd_5_13_higher_time_f!G30</f>
        <v>-18.600097999999999</v>
      </c>
      <c r="S214" s="2">
        <f>[12]testrun_macd_5_13_higher_time_f!H30</f>
        <v>40.349609999999998</v>
      </c>
      <c r="T214" s="2">
        <f>[12]testrun_macd_5_13_higher_time_f!I30</f>
        <v>172.75</v>
      </c>
      <c r="U214" s="2">
        <f>[12]testrun_macd_5_13_higher_time_f!J30</f>
        <v>-331.19970000000001</v>
      </c>
      <c r="V214" s="2">
        <f>[12]testrun_macd_5_13_higher_time_f!K30</f>
        <v>41.551758</v>
      </c>
      <c r="W214" s="2">
        <f>[12]testrun_macd_5_13_higher_time_f!L30</f>
        <v>598.40039999999999</v>
      </c>
      <c r="X214" s="2">
        <f>[12]testrun_macd_5_13_higher_time_f!M30</f>
        <v>-225.50098</v>
      </c>
      <c r="Y214" s="2">
        <f>[12]testrun_macd_5_13_higher_time_f!N30</f>
        <v>-135.39893000000001</v>
      </c>
      <c r="Z214" s="2">
        <f>[12]testrun_macd_5_13_higher_time_f!O30</f>
        <v>-301.34912000000003</v>
      </c>
      <c r="AA214" s="2">
        <f>[12]testrun_macd_5_13_higher_time_f!P30</f>
        <v>-63.599119999999999</v>
      </c>
      <c r="AB214" s="2">
        <f>[12]testrun_macd_5_13_higher_time_f!Q30</f>
        <v>41.401367</v>
      </c>
      <c r="AC214" s="2">
        <f>[12]testrun_macd_5_13_higher_time_f!R30</f>
        <v>-367.69970000000001</v>
      </c>
      <c r="AD214" s="2">
        <f>[12]testrun_macd_5_13_higher_time_f!S30</f>
        <v>-320.20067999999998</v>
      </c>
      <c r="AE214" s="2">
        <f>[12]testrun_macd_5_13_higher_time_f!T30</f>
        <v>-20.099121</v>
      </c>
      <c r="AF214" s="2">
        <f>[12]testrun_macd_5_13_higher_time_f!U30</f>
        <v>-138.49950999999999</v>
      </c>
      <c r="AG214" s="2">
        <f>[12]testrun_macd_5_13_higher_time_f!V30</f>
        <v>37.149901999999997</v>
      </c>
      <c r="AH214" s="2">
        <f>[12]testrun_macd_5_13_higher_time_f!W30</f>
        <v>311.65039999999999</v>
      </c>
      <c r="AI214" s="2">
        <f>[12]testrun_macd_5_13_higher_time_f!X30</f>
        <v>96.399413999999993</v>
      </c>
      <c r="AJ214" s="2">
        <f>[12]testrun_macd_5_13_higher_time_f!Y30</f>
        <v>-53.400880000000001</v>
      </c>
      <c r="AK214" s="2">
        <f>[12]testrun_macd_5_13_higher_time_f!Z30</f>
        <v>-119.84961</v>
      </c>
      <c r="AL214" s="2">
        <f>[12]testrun_macd_5_13_higher_time_f!AA30</f>
        <v>312.3501</v>
      </c>
      <c r="AM214" s="2">
        <f>[12]testrun_macd_5_13_higher_time_f!AB30</f>
        <v>34.900880000000001</v>
      </c>
      <c r="AN214" s="2">
        <f>[12]testrun_macd_5_13_higher_time_f!AC30</f>
        <v>-330.90039999999999</v>
      </c>
      <c r="AO214" s="2">
        <f>[12]testrun_macd_5_13_higher_time_f!AD30</f>
        <v>-275.20116999999999</v>
      </c>
      <c r="AP214" s="2">
        <f>[12]testrun_macd_5_13_higher_time_f!AE30</f>
        <v>-90.649900000000002</v>
      </c>
      <c r="AQ214" s="2">
        <f>[12]testrun_macd_5_13_higher_time_f!AF30</f>
        <v>-751.6499</v>
      </c>
      <c r="AR214" s="2">
        <f>[12]testrun_macd_5_13_higher_time_f!AG30</f>
        <v>-95.150390000000002</v>
      </c>
      <c r="AS214" s="2">
        <f>[12]testrun_macd_5_13_higher_time_f!AH30</f>
        <v>162.04883000000001</v>
      </c>
      <c r="AT214" s="2">
        <f>[12]testrun_macd_5_13_higher_time_f!AI30</f>
        <v>-6.4008789999999998</v>
      </c>
      <c r="AU214" s="2">
        <f>[12]testrun_macd_5_13_higher_time_f!AJ30</f>
        <v>97.400390000000002</v>
      </c>
      <c r="AV214" s="2">
        <f>[12]testrun_macd_5_13_higher_time_f!AK30</f>
        <v>-2.8002929999999999</v>
      </c>
      <c r="AW214" s="2">
        <f>[12]testrun_macd_5_13_higher_time_f!AL30</f>
        <v>84.399413999999993</v>
      </c>
      <c r="AX214" s="2">
        <f>[12]testrun_macd_5_13_higher_time_f!AM30</f>
        <v>293.75</v>
      </c>
      <c r="AY214" s="2">
        <f>[12]testrun_macd_5_13_higher_time_f!AN30</f>
        <v>-86.249510000000001</v>
      </c>
      <c r="AZ214" s="2">
        <f>[12]testrun_macd_5_13_higher_time_f!AO30</f>
        <v>384.6001</v>
      </c>
      <c r="BA214" s="2">
        <f>[12]testrun_macd_5_13_higher_time_f!AP30</f>
        <v>-153.60156000000001</v>
      </c>
      <c r="BB214" s="2">
        <f>[12]testrun_macd_5_13_higher_time_f!AQ30</f>
        <v>282.45067999999998</v>
      </c>
      <c r="BC214" s="2">
        <f>[12]testrun_macd_5_13_higher_time_f!AR30</f>
        <v>226.1001</v>
      </c>
      <c r="BD214" s="2">
        <f>[12]testrun_macd_5_13_higher_time_f!AS30</f>
        <v>-111.45019499999999</v>
      </c>
      <c r="BE214" s="2">
        <f>[12]testrun_macd_5_13_higher_time_f!AT30</f>
        <v>-653.8999</v>
      </c>
      <c r="BF214" s="2">
        <f>[12]testrun_macd_5_13_higher_time_f!AU30</f>
        <v>-168.44873000000001</v>
      </c>
      <c r="BG214" s="2">
        <f>[12]testrun_macd_5_13_higher_time_f!AV30</f>
        <v>-374.20116999999999</v>
      </c>
      <c r="BH214" s="2">
        <f>[12]testrun_macd_5_13_higher_time_f!AW30</f>
        <v>357.80077999999997</v>
      </c>
      <c r="BI214" s="2">
        <f>[12]testrun_macd_5_13_higher_time_f!AX30</f>
        <v>373.30077999999997</v>
      </c>
      <c r="BJ214" s="2">
        <f>[12]testrun_macd_5_13_higher_time_f!AY30</f>
        <v>-283.24804999999998</v>
      </c>
      <c r="BK214" s="2">
        <f>[12]testrun_macd_5_13_higher_time_f!AZ30</f>
        <v>379.2998</v>
      </c>
      <c r="BL214" s="2">
        <f>[12]testrun_macd_5_13_higher_time_f!BA30</f>
        <v>-271.75195000000002</v>
      </c>
      <c r="BM214" s="2">
        <f>[12]testrun_macd_5_13_higher_time_f!BB30</f>
        <v>10.799804999999999</v>
      </c>
      <c r="BN214" s="2">
        <f>[12]testrun_macd_5_13_higher_time_f!BC30</f>
        <v>212.44922</v>
      </c>
      <c r="BO214" s="2">
        <f>[12]testrun_macd_5_13_higher_time_f!BD30</f>
        <v>273.64843999999999</v>
      </c>
      <c r="BP214" s="2">
        <f>[12]testrun_macd_5_13_higher_time_f!BE30</f>
        <v>-507.54883000000001</v>
      </c>
      <c r="BQ214" s="2">
        <f>[12]testrun_macd_5_13_higher_time_f!BF30</f>
        <v>244.7002</v>
      </c>
      <c r="BR214" s="2">
        <f>[12]testrun_macd_5_13_higher_time_f!BG30</f>
        <v>-143.50146000000001</v>
      </c>
      <c r="BS214" s="2">
        <f>[12]testrun_macd_5_13_higher_time_f!BH30</f>
        <v>622.05079999999998</v>
      </c>
      <c r="BT214" s="2">
        <f>[12]testrun_macd_5_13_higher_time_f!BI30</f>
        <v>177.94970000000001</v>
      </c>
      <c r="BU214" s="2">
        <f>[12]testrun_macd_5_13_higher_time_f!BJ30</f>
        <v>-248.5</v>
      </c>
      <c r="BV214" s="2">
        <f>[12]testrun_macd_5_13_higher_time_f!BK30</f>
        <v>198.35059000000001</v>
      </c>
      <c r="BW214" s="2">
        <f>[12]testrun_macd_5_13_higher_time_f!BL30</f>
        <v>302.8999</v>
      </c>
      <c r="BX214" s="2">
        <f>[12]testrun_macd_5_13_higher_time_f!BM30</f>
        <v>89.500489999999999</v>
      </c>
      <c r="BY214" s="2">
        <f>[12]testrun_macd_5_13_higher_time_f!BN30</f>
        <v>600.69824000000006</v>
      </c>
      <c r="BZ214" s="2">
        <f>[12]testrun_macd_5_13_higher_time_f!BO30</f>
        <v>-65.498050000000006</v>
      </c>
      <c r="CA214" s="2">
        <f>[12]testrun_macd_5_13_higher_time_f!BP30</f>
        <v>-418.94630000000001</v>
      </c>
      <c r="CB214" s="2">
        <f>[12]testrun_macd_5_13_higher_time_f!BQ30</f>
        <v>38.547849999999997</v>
      </c>
      <c r="CC214" s="2">
        <f>[12]testrun_macd_5_13_higher_time_f!BR30</f>
        <v>-239.64940999999999</v>
      </c>
      <c r="CD214" s="2">
        <f>[12]testrun_macd_5_13_higher_time_f!BS30</f>
        <v>-18.648437999999999</v>
      </c>
      <c r="CE214" s="2">
        <f>[12]testrun_macd_5_13_higher_time_f!BT30</f>
        <v>109.89941399999999</v>
      </c>
      <c r="CF214" s="2">
        <f>[12]testrun_macd_5_13_higher_time_f!BU30</f>
        <v>-171.14843999999999</v>
      </c>
      <c r="CG214" s="2">
        <f>[12]testrun_macd_5_13_higher_time_f!BV30</f>
        <v>4.9501952999999999</v>
      </c>
      <c r="CH214" s="2">
        <f>[12]testrun_macd_5_13_higher_time_f!BW30</f>
        <v>-319.00488000000001</v>
      </c>
      <c r="CI214" s="2">
        <f>[12]testrun_macd_5_13_higher_time_f!BX30</f>
        <v>429.45215000000002</v>
      </c>
      <c r="CJ214" s="2">
        <f>[12]testrun_macd_5_13_higher_time_f!BY30</f>
        <v>-225.79883000000001</v>
      </c>
      <c r="CK214" s="2">
        <f>[12]testrun_macd_5_13_higher_time_f!BZ30</f>
        <v>327.75</v>
      </c>
      <c r="CL214" s="2">
        <f>[12]testrun_macd_5_13_higher_time_f!CA30</f>
        <v>140.85156000000001</v>
      </c>
      <c r="CM214" s="2">
        <f>[12]testrun_macd_5_13_higher_time_f!CB30</f>
        <v>124.69824</v>
      </c>
      <c r="CN214" s="2">
        <f>[12]testrun_macd_5_13_higher_time_f!CC30</f>
        <v>234.34863000000001</v>
      </c>
      <c r="CO214" s="2">
        <f>[12]testrun_macd_5_13_higher_time_f!CD30</f>
        <v>112.85058600000001</v>
      </c>
      <c r="CP214" s="2">
        <f>[12]testrun_macd_5_13_higher_time_f!CE30</f>
        <v>-36.300780000000003</v>
      </c>
      <c r="CQ214" s="2">
        <f>[12]testrun_macd_5_13_higher_time_f!CF30</f>
        <v>109.59961</v>
      </c>
      <c r="CR214" s="2">
        <f>[12]testrun_macd_5_13_higher_time_f!CG30</f>
        <v>-103.20019499999999</v>
      </c>
      <c r="CS214" s="2">
        <f>[12]testrun_macd_5_13_higher_time_f!CH30</f>
        <v>629.40039999999999</v>
      </c>
      <c r="CT214" s="2">
        <f>[12]testrun_macd_5_13_higher_time_f!CI30</f>
        <v>59.401367</v>
      </c>
      <c r="CU214" s="2">
        <f>[12]testrun_macd_5_13_higher_time_f!CJ30</f>
        <v>-227.70116999999999</v>
      </c>
      <c r="CV214" s="2">
        <f>[12]testrun_macd_5_13_higher_time_f!CK30</f>
        <v>-51.899414</v>
      </c>
      <c r="CW214" s="2">
        <f>[12]testrun_macd_5_13_higher_time_f!CL30</f>
        <v>-528.7998</v>
      </c>
      <c r="CX214" s="2">
        <f>[12]testrun_macd_5_13_higher_time_f!CM30</f>
        <v>395</v>
      </c>
      <c r="CY214" s="2">
        <f>[12]testrun_macd_5_13_higher_time_f!CN30</f>
        <v>-172.5</v>
      </c>
      <c r="CZ214" s="2">
        <f>[12]testrun_macd_5_13_higher_time_f!CO30</f>
        <v>172.64940999999999</v>
      </c>
      <c r="DA214" s="2">
        <f>[12]testrun_macd_5_13_higher_time_f!CP30</f>
        <v>-117.34961</v>
      </c>
      <c r="DB214" s="2">
        <f>[12]testrun_macd_5_13_higher_time_f!CQ30</f>
        <v>-7.4970702999999999</v>
      </c>
      <c r="DC214" s="2">
        <f>[12]testrun_macd_5_13_higher_time_f!CR30</f>
        <v>743.15233999999998</v>
      </c>
      <c r="DD214" s="2">
        <f>[12]testrun_macd_5_13_higher_time_f!CS30</f>
        <v>-53.649414</v>
      </c>
      <c r="DE214" s="2">
        <f>[12]testrun_macd_5_13_higher_time_f!CT30</f>
        <v>322.60059999999999</v>
      </c>
      <c r="DF214" s="2">
        <f>[12]testrun_macd_5_13_higher_time_f!CU30</f>
        <v>-195</v>
      </c>
      <c r="DG214" s="2">
        <f>[12]testrun_macd_5_13_higher_time_f!CV30</f>
        <v>-415.2998</v>
      </c>
      <c r="DH214" s="2">
        <f>[12]testrun_macd_5_13_higher_time_f!CW30</f>
        <v>865.35253999999998</v>
      </c>
      <c r="DI214" s="2">
        <f>[12]testrun_macd_5_13_higher_time_f!CX30</f>
        <v>-190.30176</v>
      </c>
      <c r="DJ214" s="2">
        <f>[12]testrun_macd_5_13_higher_time_f!CY30</f>
        <v>225.49707000000001</v>
      </c>
      <c r="DK214" s="2">
        <f>[12]testrun_macd_5_13_higher_time_f!CZ30</f>
        <v>348.64746000000002</v>
      </c>
      <c r="DL214" s="2">
        <f>[12]testrun_macd_5_13_higher_time_f!DA30</f>
        <v>-581.34960000000001</v>
      </c>
      <c r="DM214" s="2">
        <f>[12]testrun_macd_5_13_higher_time_f!DB30</f>
        <v>505.39940000000001</v>
      </c>
    </row>
    <row r="215" spans="1:117" x14ac:dyDescent="0.3">
      <c r="A215" t="s">
        <v>19</v>
      </c>
      <c r="B215" s="1" t="s">
        <v>3</v>
      </c>
      <c r="C215" t="s">
        <v>5</v>
      </c>
      <c r="D215" s="2">
        <f t="shared" si="3"/>
        <v>14090.398931999998</v>
      </c>
      <c r="E215">
        <f>COUNT(L217:DZ217)</f>
        <v>106</v>
      </c>
      <c r="F215" s="5">
        <f>COUNTIF(L217:DZ217,"&gt;0")</f>
        <v>35</v>
      </c>
      <c r="G215" s="6">
        <f>100 *F215/E215</f>
        <v>33.018867924528301</v>
      </c>
      <c r="H215" s="7"/>
      <c r="I215" s="7"/>
      <c r="J215" s="7"/>
      <c r="K215" s="7"/>
      <c r="L215" s="2">
        <f>[12]testrun_macd_5_13_higher_time_f!A34</f>
        <v>0</v>
      </c>
      <c r="M215" s="2">
        <f>[12]testrun_macd_5_13_higher_time_f!B34</f>
        <v>237.05029999999999</v>
      </c>
      <c r="N215" s="2">
        <f>[12]testrun_macd_5_13_higher_time_f!C34</f>
        <v>0</v>
      </c>
      <c r="O215" s="2">
        <f>[12]testrun_macd_5_13_higher_time_f!D34</f>
        <v>211.6001</v>
      </c>
      <c r="P215" s="2">
        <f>[12]testrun_macd_5_13_higher_time_f!E34</f>
        <v>0</v>
      </c>
      <c r="Q215" s="2">
        <f>[12]testrun_macd_5_13_higher_time_f!F34</f>
        <v>196.1001</v>
      </c>
      <c r="R215" s="2">
        <f>[12]testrun_macd_5_13_higher_time_f!G34</f>
        <v>29.5</v>
      </c>
      <c r="S215" s="2">
        <f>[12]testrun_macd_5_13_higher_time_f!H34</f>
        <v>0</v>
      </c>
      <c r="T215" s="2">
        <f>[12]testrun_macd_5_13_higher_time_f!I34</f>
        <v>384.5498</v>
      </c>
      <c r="U215" s="2">
        <f>[12]testrun_macd_5_13_higher_time_f!J34</f>
        <v>0</v>
      </c>
      <c r="V215" s="2">
        <f>[12]testrun_macd_5_13_higher_time_f!K34</f>
        <v>255.8999</v>
      </c>
      <c r="W215" s="2">
        <f>[12]testrun_macd_5_13_higher_time_f!L34</f>
        <v>97.200194999999994</v>
      </c>
      <c r="X215" s="2">
        <f>[12]testrun_macd_5_13_higher_time_f!M34</f>
        <v>0</v>
      </c>
      <c r="Y215" s="2">
        <f>[12]testrun_macd_5_13_higher_time_f!N34</f>
        <v>421.25</v>
      </c>
      <c r="Z215" s="2">
        <f>[12]testrun_macd_5_13_higher_time_f!O34</f>
        <v>0</v>
      </c>
      <c r="AA215" s="2">
        <f>[12]testrun_macd_5_13_higher_time_f!P34</f>
        <v>147.10059000000001</v>
      </c>
      <c r="AB215" s="2">
        <f>[12]testrun_macd_5_13_higher_time_f!Q34</f>
        <v>240.55029999999999</v>
      </c>
      <c r="AC215" s="2">
        <f>[12]testrun_macd_5_13_higher_time_f!R34</f>
        <v>0</v>
      </c>
      <c r="AD215" s="2">
        <f>[12]testrun_macd_5_13_higher_time_f!S34</f>
        <v>202.30029999999999</v>
      </c>
      <c r="AE215" s="2">
        <f>[12]testrun_macd_5_13_higher_time_f!T34</f>
        <v>0</v>
      </c>
      <c r="AF215" s="2">
        <f>[12]testrun_macd_5_13_higher_time_f!U34</f>
        <v>0</v>
      </c>
      <c r="AG215" s="2">
        <f>[12]testrun_macd_5_13_higher_time_f!V34</f>
        <v>281.6001</v>
      </c>
      <c r="AH215" s="2">
        <f>[12]testrun_macd_5_13_higher_time_f!W34</f>
        <v>0</v>
      </c>
      <c r="AI215" s="2">
        <f>[12]testrun_macd_5_13_higher_time_f!X34</f>
        <v>0</v>
      </c>
      <c r="AJ215" s="2">
        <f>[12]testrun_macd_5_13_higher_time_f!Y34</f>
        <v>47.5</v>
      </c>
      <c r="AK215" s="2">
        <f>[12]testrun_macd_5_13_higher_time_f!Z34</f>
        <v>0</v>
      </c>
      <c r="AL215" s="2">
        <f>[12]testrun_macd_5_13_higher_time_f!AA34</f>
        <v>75.199709999999996</v>
      </c>
      <c r="AM215" s="2">
        <f>[12]testrun_macd_5_13_higher_time_f!AB34</f>
        <v>0</v>
      </c>
      <c r="AN215" s="2">
        <f>[12]testrun_macd_5_13_higher_time_f!AC34</f>
        <v>256.0498</v>
      </c>
      <c r="AO215" s="2">
        <f>[12]testrun_macd_5_13_higher_time_f!AD34</f>
        <v>0</v>
      </c>
      <c r="AP215" s="2">
        <f>[12]testrun_macd_5_13_higher_time_f!AE34</f>
        <v>197.3999</v>
      </c>
      <c r="AQ215" s="2">
        <f>[12]testrun_macd_5_13_higher_time_f!AF34</f>
        <v>0</v>
      </c>
      <c r="AR215" s="2">
        <f>[12]testrun_macd_5_13_higher_time_f!AG34</f>
        <v>456.79932000000002</v>
      </c>
      <c r="AS215" s="2">
        <f>[12]testrun_macd_5_13_higher_time_f!AH34</f>
        <v>0</v>
      </c>
      <c r="AT215" s="2">
        <f>[12]testrun_macd_5_13_higher_time_f!AI34</f>
        <v>0</v>
      </c>
      <c r="AU215" s="2">
        <f>[12]testrun_macd_5_13_higher_time_f!AJ34</f>
        <v>0</v>
      </c>
      <c r="AV215" s="2">
        <f>[12]testrun_macd_5_13_higher_time_f!AK34</f>
        <v>0</v>
      </c>
      <c r="AW215" s="2">
        <f>[12]testrun_macd_5_13_higher_time_f!AL34</f>
        <v>0</v>
      </c>
      <c r="AX215" s="2">
        <f>[12]testrun_macd_5_13_higher_time_f!AM34</f>
        <v>0</v>
      </c>
      <c r="AY215" s="2">
        <f>[12]testrun_macd_5_13_higher_time_f!AN34</f>
        <v>592.0498</v>
      </c>
      <c r="AZ215" s="2">
        <f>[12]testrun_macd_5_13_higher_time_f!AO34</f>
        <v>0</v>
      </c>
      <c r="BA215" s="2">
        <f>[12]testrun_macd_5_13_higher_time_f!AP34</f>
        <v>384.65039999999999</v>
      </c>
      <c r="BB215" s="2">
        <f>[12]testrun_macd_5_13_higher_time_f!AQ34</f>
        <v>0</v>
      </c>
      <c r="BC215" s="2">
        <f>[12]testrun_macd_5_13_higher_time_f!AR34</f>
        <v>0</v>
      </c>
      <c r="BD215" s="2">
        <f>[12]testrun_macd_5_13_higher_time_f!AS34</f>
        <v>147.1001</v>
      </c>
      <c r="BE215" s="2">
        <f>[12]testrun_macd_5_13_higher_time_f!AT34</f>
        <v>0</v>
      </c>
      <c r="BF215" s="2">
        <f>[12]testrun_macd_5_13_higher_time_f!AU34</f>
        <v>0</v>
      </c>
      <c r="BG215" s="2">
        <f>[12]testrun_macd_5_13_higher_time_f!AV34</f>
        <v>405.2998</v>
      </c>
      <c r="BH215" s="2">
        <f>[12]testrun_macd_5_13_higher_time_f!AW34</f>
        <v>277.40039999999999</v>
      </c>
      <c r="BI215" s="2">
        <f>[12]testrun_macd_5_13_higher_time_f!AX34</f>
        <v>0</v>
      </c>
      <c r="BJ215" s="2">
        <f>[12]testrun_macd_5_13_higher_time_f!AY34</f>
        <v>0</v>
      </c>
      <c r="BK215" s="2">
        <f>[12]testrun_macd_5_13_higher_time_f!AZ34</f>
        <v>91.25</v>
      </c>
      <c r="BL215" s="2">
        <f>[12]testrun_macd_5_13_higher_time_f!BA34</f>
        <v>66.799805000000006</v>
      </c>
      <c r="BM215" s="2">
        <f>[12]testrun_macd_5_13_higher_time_f!BB34</f>
        <v>0</v>
      </c>
      <c r="BN215" s="2">
        <f>[12]testrun_macd_5_13_higher_time_f!BC34</f>
        <v>90.100586000000007</v>
      </c>
      <c r="BO215" s="2">
        <f>[12]testrun_macd_5_13_higher_time_f!BD34</f>
        <v>0</v>
      </c>
      <c r="BP215" s="2">
        <f>[12]testrun_macd_5_13_higher_time_f!BE34</f>
        <v>494.1499</v>
      </c>
      <c r="BQ215" s="2">
        <f>[12]testrun_macd_5_13_higher_time_f!BF34</f>
        <v>0</v>
      </c>
      <c r="BR215" s="2">
        <f>[12]testrun_macd_5_13_higher_time_f!BG34</f>
        <v>183.1001</v>
      </c>
      <c r="BS215" s="2">
        <f>[12]testrun_macd_5_13_higher_time_f!BH34</f>
        <v>95.800290000000004</v>
      </c>
      <c r="BT215" s="2">
        <f>[12]testrun_macd_5_13_higher_time_f!BI34</f>
        <v>0</v>
      </c>
      <c r="BU215" s="2">
        <f>[12]testrun_macd_5_13_higher_time_f!BJ34</f>
        <v>159.30029999999999</v>
      </c>
      <c r="BV215" s="2">
        <f>[12]testrun_macd_5_13_higher_time_f!BK34</f>
        <v>0</v>
      </c>
      <c r="BW215" s="2">
        <f>[12]testrun_macd_5_13_higher_time_f!BL34</f>
        <v>0</v>
      </c>
      <c r="BX215" s="2">
        <f>[12]testrun_macd_5_13_higher_time_f!BM34</f>
        <v>274.6499</v>
      </c>
      <c r="BY215" s="2">
        <f>[12]testrun_macd_5_13_higher_time_f!BN34</f>
        <v>0</v>
      </c>
      <c r="BZ215" s="2">
        <f>[12]testrun_macd_5_13_higher_time_f!BO34</f>
        <v>183.64940999999999</v>
      </c>
      <c r="CA215" s="2">
        <f>[12]testrun_macd_5_13_higher_time_f!BP34</f>
        <v>23.399414</v>
      </c>
      <c r="CB215" s="2">
        <f>[12]testrun_macd_5_13_higher_time_f!BQ34</f>
        <v>0</v>
      </c>
      <c r="CC215" s="2">
        <f>[12]testrun_macd_5_13_higher_time_f!BR34</f>
        <v>65.099609999999998</v>
      </c>
      <c r="CD215" s="2">
        <f>[12]testrun_macd_5_13_higher_time_f!BS34</f>
        <v>305.1001</v>
      </c>
      <c r="CE215" s="2">
        <f>[12]testrun_macd_5_13_higher_time_f!BT34</f>
        <v>0</v>
      </c>
      <c r="CF215" s="2">
        <f>[12]testrun_macd_5_13_higher_time_f!BU34</f>
        <v>0</v>
      </c>
      <c r="CG215" s="2">
        <f>[12]testrun_macd_5_13_higher_time_f!BV34</f>
        <v>704.4502</v>
      </c>
      <c r="CH215" s="2">
        <f>[12]testrun_macd_5_13_higher_time_f!BW34</f>
        <v>0</v>
      </c>
      <c r="CI215" s="2">
        <f>[12]testrun_macd_5_13_higher_time_f!BX34</f>
        <v>0</v>
      </c>
      <c r="CJ215" s="2">
        <f>[12]testrun_macd_5_13_higher_time_f!BY34</f>
        <v>87.100586000000007</v>
      </c>
      <c r="CK215" s="2">
        <f>[12]testrun_macd_5_13_higher_time_f!BZ34</f>
        <v>171</v>
      </c>
      <c r="CL215" s="2">
        <f>[12]testrun_macd_5_13_higher_time_f!CA34</f>
        <v>0</v>
      </c>
      <c r="CM215" s="2">
        <f>[12]testrun_macd_5_13_higher_time_f!CB34</f>
        <v>66.350586000000007</v>
      </c>
      <c r="CN215" s="2">
        <f>[12]testrun_macd_5_13_higher_time_f!CC34</f>
        <v>127.09961</v>
      </c>
      <c r="CO215" s="2">
        <f>[12]testrun_macd_5_13_higher_time_f!CD34</f>
        <v>0</v>
      </c>
      <c r="CP215" s="2">
        <f>[12]testrun_macd_5_13_higher_time_f!CE34</f>
        <v>236.25</v>
      </c>
      <c r="CQ215" s="2">
        <f>[12]testrun_macd_5_13_higher_time_f!CF34</f>
        <v>0</v>
      </c>
      <c r="CR215" s="2">
        <f>[12]testrun_macd_5_13_higher_time_f!CG34</f>
        <v>0</v>
      </c>
      <c r="CS215" s="2">
        <f>[12]testrun_macd_5_13_higher_time_f!CH34</f>
        <v>277.7002</v>
      </c>
      <c r="CT215" s="2">
        <f>[12]testrun_macd_5_13_higher_time_f!CI34</f>
        <v>0</v>
      </c>
      <c r="CU215" s="2">
        <f>[12]testrun_macd_5_13_higher_time_f!CJ34</f>
        <v>454.7002</v>
      </c>
      <c r="CV215" s="2">
        <f>[12]testrun_macd_5_13_higher_time_f!CK34</f>
        <v>504.7002</v>
      </c>
      <c r="CW215" s="2">
        <f>[12]testrun_macd_5_13_higher_time_f!CL34</f>
        <v>0</v>
      </c>
      <c r="CX215" s="2">
        <f>[12]testrun_macd_5_13_higher_time_f!CM34</f>
        <v>0</v>
      </c>
      <c r="CY215" s="2">
        <f>[12]testrun_macd_5_13_higher_time_f!CN34</f>
        <v>549.09960000000001</v>
      </c>
      <c r="CZ215" s="2">
        <f>[12]testrun_macd_5_13_higher_time_f!CO34</f>
        <v>0</v>
      </c>
      <c r="DA215" s="2">
        <f>[12]testrun_macd_5_13_higher_time_f!CP34</f>
        <v>1039.3994</v>
      </c>
      <c r="DB215" s="2">
        <f>[12]testrun_macd_5_13_higher_time_f!CQ34</f>
        <v>0</v>
      </c>
      <c r="DC215" s="2">
        <f>[12]testrun_macd_5_13_higher_time_f!CR34</f>
        <v>0</v>
      </c>
      <c r="DD215" s="2">
        <f>[12]testrun_macd_5_13_higher_time_f!CS34</f>
        <v>0</v>
      </c>
      <c r="DE215" s="2">
        <f>[12]testrun_macd_5_13_higher_time_f!CT34</f>
        <v>0</v>
      </c>
      <c r="DF215" s="2">
        <f>[12]testrun_macd_5_13_higher_time_f!CU34</f>
        <v>0</v>
      </c>
      <c r="DG215" s="2">
        <f>[12]testrun_macd_5_13_higher_time_f!CV34</f>
        <v>617.0498</v>
      </c>
      <c r="DH215" s="2">
        <f>[12]testrun_macd_5_13_higher_time_f!CW34</f>
        <v>0</v>
      </c>
      <c r="DI215" s="2">
        <f>[12]testrun_macd_5_13_higher_time_f!CX34</f>
        <v>0</v>
      </c>
      <c r="DJ215" s="2">
        <f>[12]testrun_macd_5_13_higher_time_f!CY34</f>
        <v>0</v>
      </c>
      <c r="DK215" s="2">
        <f>[12]testrun_macd_5_13_higher_time_f!CZ34</f>
        <v>659.44920000000002</v>
      </c>
      <c r="DL215" s="2">
        <f>[12]testrun_macd_5_13_higher_time_f!DA34</f>
        <v>201.44922</v>
      </c>
      <c r="DM215" s="2">
        <f>[12]testrun_macd_5_13_higher_time_f!DB34</f>
        <v>818.0498</v>
      </c>
    </row>
    <row r="216" spans="1:117" x14ac:dyDescent="0.3">
      <c r="A216" t="s">
        <v>19</v>
      </c>
      <c r="B216" s="1" t="s">
        <v>3</v>
      </c>
      <c r="C216" t="s">
        <v>6</v>
      </c>
      <c r="D216" s="2">
        <f t="shared" si="3"/>
        <v>-18597.945755000001</v>
      </c>
      <c r="F216" s="5"/>
      <c r="G216" s="7"/>
      <c r="H216" s="7"/>
      <c r="I216" s="7"/>
      <c r="J216" s="7"/>
      <c r="K216" s="7"/>
      <c r="L216" s="2">
        <f>[12]testrun_macd_5_13_higher_time_f!A35</f>
        <v>0</v>
      </c>
      <c r="M216" s="2">
        <f>[12]testrun_macd_5_13_higher_time_f!B35</f>
        <v>0</v>
      </c>
      <c r="N216" s="2">
        <f>[12]testrun_macd_5_13_higher_time_f!C35</f>
        <v>0</v>
      </c>
      <c r="O216" s="2">
        <f>[12]testrun_macd_5_13_higher_time_f!D35</f>
        <v>0</v>
      </c>
      <c r="P216" s="2">
        <f>[12]testrun_macd_5_13_higher_time_f!E35</f>
        <v>0</v>
      </c>
      <c r="Q216" s="2">
        <f>[12]testrun_macd_5_13_higher_time_f!F35</f>
        <v>-541.5</v>
      </c>
      <c r="R216" s="2">
        <f>[12]testrun_macd_5_13_higher_time_f!G35</f>
        <v>-119.1001</v>
      </c>
      <c r="S216" s="2">
        <f>[12]testrun_macd_5_13_higher_time_f!H35</f>
        <v>-223.5</v>
      </c>
      <c r="T216" s="2">
        <f>[12]testrun_macd_5_13_higher_time_f!I35</f>
        <v>-238.8501</v>
      </c>
      <c r="U216" s="2">
        <f>[12]testrun_macd_5_13_higher_time_f!J35</f>
        <v>-53.350098000000003</v>
      </c>
      <c r="V216" s="2">
        <f>[12]testrun_macd_5_13_higher_time_f!K35</f>
        <v>0</v>
      </c>
      <c r="W216" s="2">
        <f>[12]testrun_macd_5_13_higher_time_f!L35</f>
        <v>-301.19970000000001</v>
      </c>
      <c r="X216" s="2">
        <f>[12]testrun_macd_5_13_higher_time_f!M35</f>
        <v>-143.75</v>
      </c>
      <c r="Y216" s="2">
        <f>[12]testrun_macd_5_13_higher_time_f!N35</f>
        <v>0</v>
      </c>
      <c r="Z216" s="2">
        <f>[12]testrun_macd_5_13_higher_time_f!O35</f>
        <v>0</v>
      </c>
      <c r="AA216" s="2">
        <f>[12]testrun_macd_5_13_higher_time_f!P35</f>
        <v>0</v>
      </c>
      <c r="AB216" s="2">
        <f>[12]testrun_macd_5_13_higher_time_f!Q35</f>
        <v>0</v>
      </c>
      <c r="AC216" s="2">
        <f>[12]testrun_macd_5_13_higher_time_f!R35</f>
        <v>0</v>
      </c>
      <c r="AD216" s="2">
        <f>[12]testrun_macd_5_13_higher_time_f!S35</f>
        <v>0</v>
      </c>
      <c r="AE216" s="2">
        <f>[12]testrun_macd_5_13_higher_time_f!T35</f>
        <v>-79.599609999999998</v>
      </c>
      <c r="AF216" s="2">
        <f>[12]testrun_macd_5_13_higher_time_f!U35</f>
        <v>-175.14940999999999</v>
      </c>
      <c r="AG216" s="2">
        <f>[12]testrun_macd_5_13_higher_time_f!V35</f>
        <v>0</v>
      </c>
      <c r="AH216" s="2">
        <f>[12]testrun_macd_5_13_higher_time_f!W35</f>
        <v>0</v>
      </c>
      <c r="AI216" s="2">
        <f>[12]testrun_macd_5_13_higher_time_f!X35</f>
        <v>-218.80029999999999</v>
      </c>
      <c r="AJ216" s="2">
        <f>[12]testrun_macd_5_13_higher_time_f!Y35</f>
        <v>-155.80029999999999</v>
      </c>
      <c r="AK216" s="2">
        <f>[12]testrun_macd_5_13_higher_time_f!Z35</f>
        <v>-94.550290000000004</v>
      </c>
      <c r="AL216" s="2">
        <f>[12]testrun_macd_5_13_higher_time_f!AA35</f>
        <v>-276.3501</v>
      </c>
      <c r="AM216" s="2">
        <f>[12]testrun_macd_5_13_higher_time_f!AB35</f>
        <v>-516.90039999999999</v>
      </c>
      <c r="AN216" s="2">
        <f>[12]testrun_macd_5_13_higher_time_f!AC35</f>
        <v>0</v>
      </c>
      <c r="AO216" s="2">
        <f>[12]testrun_macd_5_13_higher_time_f!AD35</f>
        <v>0</v>
      </c>
      <c r="AP216" s="2">
        <f>[12]testrun_macd_5_13_higher_time_f!AE35</f>
        <v>-69.75</v>
      </c>
      <c r="AQ216" s="2">
        <f>[12]testrun_macd_5_13_higher_time_f!AF35</f>
        <v>0</v>
      </c>
      <c r="AR216" s="2">
        <f>[12]testrun_macd_5_13_higher_time_f!AG35</f>
        <v>0</v>
      </c>
      <c r="AS216" s="2">
        <f>[12]testrun_macd_5_13_higher_time_f!AH35</f>
        <v>-399.90039999999999</v>
      </c>
      <c r="AT216" s="2">
        <f>[12]testrun_macd_5_13_higher_time_f!AI35</f>
        <v>0</v>
      </c>
      <c r="AU216" s="2">
        <f>[12]testrun_macd_5_13_higher_time_f!AJ35</f>
        <v>-309.5498</v>
      </c>
      <c r="AV216" s="2">
        <f>[12]testrun_macd_5_13_higher_time_f!AK35</f>
        <v>-202.09961000000001</v>
      </c>
      <c r="AW216" s="2">
        <f>[12]testrun_macd_5_13_higher_time_f!AL35</f>
        <v>-494.75</v>
      </c>
      <c r="AX216" s="2">
        <f>[12]testrun_macd_5_13_higher_time_f!AM35</f>
        <v>0</v>
      </c>
      <c r="AY216" s="2">
        <f>[12]testrun_macd_5_13_higher_time_f!AN35</f>
        <v>0</v>
      </c>
      <c r="AZ216" s="2">
        <f>[12]testrun_macd_5_13_higher_time_f!AO35</f>
        <v>-237.5498</v>
      </c>
      <c r="BA216" s="2">
        <f>[12]testrun_macd_5_13_higher_time_f!AP35</f>
        <v>-364.7002</v>
      </c>
      <c r="BB216" s="2">
        <f>[12]testrun_macd_5_13_higher_time_f!AQ35</f>
        <v>-911.44970000000001</v>
      </c>
      <c r="BC216" s="2">
        <f>[12]testrun_macd_5_13_higher_time_f!AR35</f>
        <v>-321.74950000000001</v>
      </c>
      <c r="BD216" s="2">
        <f>[12]testrun_macd_5_13_higher_time_f!AS35</f>
        <v>0</v>
      </c>
      <c r="BE216" s="2">
        <f>[12]testrun_macd_5_13_higher_time_f!AT35</f>
        <v>-11.649902000000001</v>
      </c>
      <c r="BF216" s="2">
        <f>[12]testrun_macd_5_13_higher_time_f!AU35</f>
        <v>0</v>
      </c>
      <c r="BG216" s="2">
        <f>[12]testrun_macd_5_13_higher_time_f!AV35</f>
        <v>0</v>
      </c>
      <c r="BH216" s="2">
        <f>[12]testrun_macd_5_13_higher_time_f!AW35</f>
        <v>-246.5</v>
      </c>
      <c r="BI216" s="2">
        <f>[12]testrun_macd_5_13_higher_time_f!AX35</f>
        <v>-32</v>
      </c>
      <c r="BJ216" s="2">
        <f>[12]testrun_macd_5_13_higher_time_f!AY35</f>
        <v>-661.5498</v>
      </c>
      <c r="BK216" s="2">
        <f>[12]testrun_macd_5_13_higher_time_f!AZ35</f>
        <v>-209</v>
      </c>
      <c r="BL216" s="2">
        <f>[12]testrun_macd_5_13_higher_time_f!BA35</f>
        <v>0</v>
      </c>
      <c r="BM216" s="2">
        <f>[12]testrun_macd_5_13_higher_time_f!BB35</f>
        <v>-654.59960000000001</v>
      </c>
      <c r="BN216" s="2">
        <f>[12]testrun_macd_5_13_higher_time_f!BC35</f>
        <v>-458.90039999999999</v>
      </c>
      <c r="BO216" s="2">
        <f>[12]testrun_macd_5_13_higher_time_f!BD35</f>
        <v>0</v>
      </c>
      <c r="BP216" s="2">
        <f>[12]testrun_macd_5_13_higher_time_f!BE35</f>
        <v>0</v>
      </c>
      <c r="BQ216" s="2">
        <f>[12]testrun_macd_5_13_higher_time_f!BF35</f>
        <v>0</v>
      </c>
      <c r="BR216" s="2">
        <f>[12]testrun_macd_5_13_higher_time_f!BG35</f>
        <v>0</v>
      </c>
      <c r="BS216" s="2">
        <f>[12]testrun_macd_5_13_higher_time_f!BH35</f>
        <v>-254.75</v>
      </c>
      <c r="BT216" s="2">
        <f>[12]testrun_macd_5_13_higher_time_f!BI35</f>
        <v>-258.5</v>
      </c>
      <c r="BU216" s="2">
        <f>[12]testrun_macd_5_13_higher_time_f!BJ35</f>
        <v>-790.84960000000001</v>
      </c>
      <c r="BV216" s="2">
        <f>[12]testrun_macd_5_13_higher_time_f!BK35</f>
        <v>-533.9502</v>
      </c>
      <c r="BW216" s="2">
        <f>[12]testrun_macd_5_13_higher_time_f!BL35</f>
        <v>0</v>
      </c>
      <c r="BX216" s="2">
        <f>[12]testrun_macd_5_13_higher_time_f!BM35</f>
        <v>-364.8501</v>
      </c>
      <c r="BY216" s="2">
        <f>[12]testrun_macd_5_13_higher_time_f!BN35</f>
        <v>-59</v>
      </c>
      <c r="BZ216" s="2">
        <f>[12]testrun_macd_5_13_higher_time_f!BO35</f>
        <v>-288.05077999999997</v>
      </c>
      <c r="CA216" s="2">
        <f>[12]testrun_macd_5_13_higher_time_f!BP35</f>
        <v>-62.450195000000001</v>
      </c>
      <c r="CB216" s="2">
        <f>[12]testrun_macd_5_13_higher_time_f!BQ35</f>
        <v>-443.80077999999997</v>
      </c>
      <c r="CC216" s="2">
        <f>[12]testrun_macd_5_13_higher_time_f!BR35</f>
        <v>0</v>
      </c>
      <c r="CD216" s="2">
        <f>[12]testrun_macd_5_13_higher_time_f!BS35</f>
        <v>-276.9502</v>
      </c>
      <c r="CE216" s="2">
        <f>[12]testrun_macd_5_13_higher_time_f!BT35</f>
        <v>-218.6499</v>
      </c>
      <c r="CF216" s="2">
        <f>[12]testrun_macd_5_13_higher_time_f!BU35</f>
        <v>-284</v>
      </c>
      <c r="CG216" s="2">
        <f>[12]testrun_macd_5_13_higher_time_f!BV35</f>
        <v>0</v>
      </c>
      <c r="CH216" s="2">
        <f>[12]testrun_macd_5_13_higher_time_f!BW35</f>
        <v>-230.69922</v>
      </c>
      <c r="CI216" s="2">
        <f>[12]testrun_macd_5_13_higher_time_f!BX35</f>
        <v>0</v>
      </c>
      <c r="CJ216" s="2">
        <f>[12]testrun_macd_5_13_higher_time_f!BY35</f>
        <v>-313.09960000000001</v>
      </c>
      <c r="CK216" s="2">
        <f>[12]testrun_macd_5_13_higher_time_f!BZ35</f>
        <v>0</v>
      </c>
      <c r="CL216" s="2">
        <f>[12]testrun_macd_5_13_higher_time_f!CA35</f>
        <v>-154.64940999999999</v>
      </c>
      <c r="CM216" s="2">
        <f>[12]testrun_macd_5_13_higher_time_f!CB35</f>
        <v>0</v>
      </c>
      <c r="CN216" s="2">
        <f>[12]testrun_macd_5_13_higher_time_f!CC35</f>
        <v>-469.09960000000001</v>
      </c>
      <c r="CO216" s="2">
        <f>[12]testrun_macd_5_13_higher_time_f!CD35</f>
        <v>-116.15039</v>
      </c>
      <c r="CP216" s="2">
        <f>[12]testrun_macd_5_13_higher_time_f!CE35</f>
        <v>0</v>
      </c>
      <c r="CQ216" s="2">
        <f>[12]testrun_macd_5_13_higher_time_f!CF35</f>
        <v>-163.7998</v>
      </c>
      <c r="CR216" s="2">
        <f>[12]testrun_macd_5_13_higher_time_f!CG35</f>
        <v>0</v>
      </c>
      <c r="CS216" s="2">
        <f>[12]testrun_macd_5_13_higher_time_f!CH35</f>
        <v>0</v>
      </c>
      <c r="CT216" s="2">
        <f>[12]testrun_macd_5_13_higher_time_f!CI35</f>
        <v>0</v>
      </c>
      <c r="CU216" s="2">
        <f>[12]testrun_macd_5_13_higher_time_f!CJ35</f>
        <v>0</v>
      </c>
      <c r="CV216" s="2">
        <f>[12]testrun_macd_5_13_higher_time_f!CK35</f>
        <v>-379.99901999999997</v>
      </c>
      <c r="CW216" s="2">
        <f>[12]testrun_macd_5_13_higher_time_f!CL35</f>
        <v>-294.7998</v>
      </c>
      <c r="CX216" s="2">
        <f>[12]testrun_macd_5_13_higher_time_f!CM35</f>
        <v>-245.5</v>
      </c>
      <c r="CY216" s="2">
        <f>[12]testrun_macd_5_13_higher_time_f!CN35</f>
        <v>0</v>
      </c>
      <c r="CZ216" s="2">
        <f>[12]testrun_macd_5_13_higher_time_f!CO35</f>
        <v>0</v>
      </c>
      <c r="DA216" s="2">
        <f>[12]testrun_macd_5_13_higher_time_f!CP35</f>
        <v>-327.5</v>
      </c>
      <c r="DB216" s="2">
        <f>[12]testrun_macd_5_13_higher_time_f!CQ35</f>
        <v>-339.7998</v>
      </c>
      <c r="DC216" s="2">
        <f>[12]testrun_macd_5_13_higher_time_f!CR35</f>
        <v>-865.34862999999996</v>
      </c>
      <c r="DD216" s="2">
        <f>[12]testrun_macd_5_13_higher_time_f!CS35</f>
        <v>-481.5</v>
      </c>
      <c r="DE216" s="2">
        <f>[12]testrun_macd_5_13_higher_time_f!CT35</f>
        <v>-522</v>
      </c>
      <c r="DF216" s="2">
        <f>[12]testrun_macd_5_13_higher_time_f!CU35</f>
        <v>-346.5</v>
      </c>
      <c r="DG216" s="2">
        <f>[12]testrun_macd_5_13_higher_time_f!CV35</f>
        <v>0</v>
      </c>
      <c r="DH216" s="2">
        <f>[12]testrun_macd_5_13_higher_time_f!CW35</f>
        <v>-320.25</v>
      </c>
      <c r="DI216" s="2">
        <f>[12]testrun_macd_5_13_higher_time_f!CX35</f>
        <v>-252.59961000000001</v>
      </c>
      <c r="DJ216" s="2">
        <f>[12]testrun_macd_5_13_higher_time_f!CY35</f>
        <v>0</v>
      </c>
      <c r="DK216" s="2">
        <f>[12]testrun_macd_5_13_higher_time_f!CZ35</f>
        <v>0</v>
      </c>
      <c r="DL216" s="2">
        <f>[12]testrun_macd_5_13_higher_time_f!DA35</f>
        <v>0</v>
      </c>
      <c r="DM216" s="2">
        <f>[12]testrun_macd_5_13_higher_time_f!DB35</f>
        <v>-214.75</v>
      </c>
    </row>
    <row r="217" spans="1:117" x14ac:dyDescent="0.3">
      <c r="A217" t="s">
        <v>19</v>
      </c>
      <c r="B217" s="1" t="s">
        <v>3</v>
      </c>
      <c r="C217" t="s">
        <v>7</v>
      </c>
      <c r="D217" s="2">
        <f t="shared" si="3"/>
        <v>-4507.5468269999983</v>
      </c>
      <c r="G217" s="6">
        <f>100*D217/D215</f>
        <v>-31.990200197690179</v>
      </c>
      <c r="H217" s="7"/>
      <c r="I217" s="7"/>
      <c r="J217" s="7"/>
      <c r="K217" s="7"/>
      <c r="L217" s="2">
        <f>[12]testrun_macd_5_13_higher_time_f!A36</f>
        <v>0</v>
      </c>
      <c r="M217" s="2">
        <f>[12]testrun_macd_5_13_higher_time_f!B36</f>
        <v>237.05029999999999</v>
      </c>
      <c r="N217" s="2">
        <f>[12]testrun_macd_5_13_higher_time_f!C36</f>
        <v>0</v>
      </c>
      <c r="O217" s="2">
        <f>[12]testrun_macd_5_13_higher_time_f!D36</f>
        <v>211.6001</v>
      </c>
      <c r="P217" s="2">
        <f>[12]testrun_macd_5_13_higher_time_f!E36</f>
        <v>0</v>
      </c>
      <c r="Q217" s="2">
        <f>[12]testrun_macd_5_13_higher_time_f!F36</f>
        <v>-345.3999</v>
      </c>
      <c r="R217" s="2">
        <f>[12]testrun_macd_5_13_higher_time_f!G36</f>
        <v>-89.600099999999998</v>
      </c>
      <c r="S217" s="2">
        <f>[12]testrun_macd_5_13_higher_time_f!H36</f>
        <v>-223.5</v>
      </c>
      <c r="T217" s="2">
        <f>[12]testrun_macd_5_13_higher_time_f!I36</f>
        <v>145.69970000000001</v>
      </c>
      <c r="U217" s="2">
        <f>[12]testrun_macd_5_13_higher_time_f!J36</f>
        <v>-53.350098000000003</v>
      </c>
      <c r="V217" s="2">
        <f>[12]testrun_macd_5_13_higher_time_f!K36</f>
        <v>255.8999</v>
      </c>
      <c r="W217" s="2">
        <f>[12]testrun_macd_5_13_higher_time_f!L36</f>
        <v>-203.99950999999999</v>
      </c>
      <c r="X217" s="2">
        <f>[12]testrun_macd_5_13_higher_time_f!M36</f>
        <v>-143.75</v>
      </c>
      <c r="Y217" s="2">
        <f>[12]testrun_macd_5_13_higher_time_f!N36</f>
        <v>421.25</v>
      </c>
      <c r="Z217" s="2">
        <f>[12]testrun_macd_5_13_higher_time_f!O36</f>
        <v>0</v>
      </c>
      <c r="AA217" s="2">
        <f>[12]testrun_macd_5_13_higher_time_f!P36</f>
        <v>147.10059000000001</v>
      </c>
      <c r="AB217" s="2">
        <f>[12]testrun_macd_5_13_higher_time_f!Q36</f>
        <v>240.55029999999999</v>
      </c>
      <c r="AC217" s="2">
        <f>[12]testrun_macd_5_13_higher_time_f!R36</f>
        <v>0</v>
      </c>
      <c r="AD217" s="2">
        <f>[12]testrun_macd_5_13_higher_time_f!S36</f>
        <v>202.30029999999999</v>
      </c>
      <c r="AE217" s="2">
        <f>[12]testrun_macd_5_13_higher_time_f!T36</f>
        <v>-79.599609999999998</v>
      </c>
      <c r="AF217" s="2">
        <f>[12]testrun_macd_5_13_higher_time_f!U36</f>
        <v>-175.14940999999999</v>
      </c>
      <c r="AG217" s="2">
        <f>[12]testrun_macd_5_13_higher_time_f!V36</f>
        <v>281.6001</v>
      </c>
      <c r="AH217" s="2">
        <f>[12]testrun_macd_5_13_higher_time_f!W36</f>
        <v>0</v>
      </c>
      <c r="AI217" s="2">
        <f>[12]testrun_macd_5_13_higher_time_f!X36</f>
        <v>-218.80029999999999</v>
      </c>
      <c r="AJ217" s="2">
        <f>[12]testrun_macd_5_13_higher_time_f!Y36</f>
        <v>-108.30029</v>
      </c>
      <c r="AK217" s="2">
        <f>[12]testrun_macd_5_13_higher_time_f!Z36</f>
        <v>-94.550290000000004</v>
      </c>
      <c r="AL217" s="2">
        <f>[12]testrun_macd_5_13_higher_time_f!AA36</f>
        <v>-201.15038999999999</v>
      </c>
      <c r="AM217" s="2">
        <f>[12]testrun_macd_5_13_higher_time_f!AB36</f>
        <v>-516.90039999999999</v>
      </c>
      <c r="AN217" s="2">
        <f>[12]testrun_macd_5_13_higher_time_f!AC36</f>
        <v>256.0498</v>
      </c>
      <c r="AO217" s="2">
        <f>[12]testrun_macd_5_13_higher_time_f!AD36</f>
        <v>0</v>
      </c>
      <c r="AP217" s="2">
        <f>[12]testrun_macd_5_13_higher_time_f!AE36</f>
        <v>127.6499</v>
      </c>
      <c r="AQ217" s="2">
        <f>[12]testrun_macd_5_13_higher_time_f!AF36</f>
        <v>0</v>
      </c>
      <c r="AR217" s="2">
        <f>[12]testrun_macd_5_13_higher_time_f!AG36</f>
        <v>456.79932000000002</v>
      </c>
      <c r="AS217" s="2">
        <f>[12]testrun_macd_5_13_higher_time_f!AH36</f>
        <v>-399.90039999999999</v>
      </c>
      <c r="AT217" s="2">
        <f>[12]testrun_macd_5_13_higher_time_f!AI36</f>
        <v>0</v>
      </c>
      <c r="AU217" s="2">
        <f>[12]testrun_macd_5_13_higher_time_f!AJ36</f>
        <v>-309.5498</v>
      </c>
      <c r="AV217" s="2">
        <f>[12]testrun_macd_5_13_higher_time_f!AK36</f>
        <v>-202.09961000000001</v>
      </c>
      <c r="AW217" s="2">
        <f>[12]testrun_macd_5_13_higher_time_f!AL36</f>
        <v>-494.75</v>
      </c>
      <c r="AX217" s="2">
        <f>[12]testrun_macd_5_13_higher_time_f!AM36</f>
        <v>0</v>
      </c>
      <c r="AY217" s="2">
        <f>[12]testrun_macd_5_13_higher_time_f!AN36</f>
        <v>592.0498</v>
      </c>
      <c r="AZ217" s="2">
        <f>[12]testrun_macd_5_13_higher_time_f!AO36</f>
        <v>-237.5498</v>
      </c>
      <c r="BA217" s="2">
        <f>[12]testrun_macd_5_13_higher_time_f!AP36</f>
        <v>19.950195000000001</v>
      </c>
      <c r="BB217" s="2">
        <f>[12]testrun_macd_5_13_higher_time_f!AQ36</f>
        <v>-911.44970000000001</v>
      </c>
      <c r="BC217" s="2">
        <f>[12]testrun_macd_5_13_higher_time_f!AR36</f>
        <v>-321.74950000000001</v>
      </c>
      <c r="BD217" s="2">
        <f>[12]testrun_macd_5_13_higher_time_f!AS36</f>
        <v>147.1001</v>
      </c>
      <c r="BE217" s="2">
        <f>[12]testrun_macd_5_13_higher_time_f!AT36</f>
        <v>-11.649902000000001</v>
      </c>
      <c r="BF217" s="2">
        <f>[12]testrun_macd_5_13_higher_time_f!AU36</f>
        <v>0</v>
      </c>
      <c r="BG217" s="2">
        <f>[12]testrun_macd_5_13_higher_time_f!AV36</f>
        <v>405.2998</v>
      </c>
      <c r="BH217" s="2">
        <f>[12]testrun_macd_5_13_higher_time_f!AW36</f>
        <v>30.900390000000002</v>
      </c>
      <c r="BI217" s="2">
        <f>[12]testrun_macd_5_13_higher_time_f!AX36</f>
        <v>-32</v>
      </c>
      <c r="BJ217" s="2">
        <f>[12]testrun_macd_5_13_higher_time_f!AY36</f>
        <v>-661.5498</v>
      </c>
      <c r="BK217" s="2">
        <f>[12]testrun_macd_5_13_higher_time_f!AZ36</f>
        <v>-117.75</v>
      </c>
      <c r="BL217" s="2">
        <f>[12]testrun_macd_5_13_higher_time_f!BA36</f>
        <v>66.799805000000006</v>
      </c>
      <c r="BM217" s="2">
        <f>[12]testrun_macd_5_13_higher_time_f!BB36</f>
        <v>-654.59960000000001</v>
      </c>
      <c r="BN217" s="2">
        <f>[12]testrun_macd_5_13_higher_time_f!BC36</f>
        <v>-368.7998</v>
      </c>
      <c r="BO217" s="2">
        <f>[12]testrun_macd_5_13_higher_time_f!BD36</f>
        <v>0</v>
      </c>
      <c r="BP217" s="2">
        <f>[12]testrun_macd_5_13_higher_time_f!BE36</f>
        <v>494.1499</v>
      </c>
      <c r="BQ217" s="2">
        <f>[12]testrun_macd_5_13_higher_time_f!BF36</f>
        <v>0</v>
      </c>
      <c r="BR217" s="2">
        <f>[12]testrun_macd_5_13_higher_time_f!BG36</f>
        <v>183.1001</v>
      </c>
      <c r="BS217" s="2">
        <f>[12]testrun_macd_5_13_higher_time_f!BH36</f>
        <v>-158.94970000000001</v>
      </c>
      <c r="BT217" s="2">
        <f>[12]testrun_macd_5_13_higher_time_f!BI36</f>
        <v>-258.5</v>
      </c>
      <c r="BU217" s="2">
        <f>[12]testrun_macd_5_13_higher_time_f!BJ36</f>
        <v>-631.54930000000002</v>
      </c>
      <c r="BV217" s="2">
        <f>[12]testrun_macd_5_13_higher_time_f!BK36</f>
        <v>-533.9502</v>
      </c>
      <c r="BW217" s="2">
        <f>[12]testrun_macd_5_13_higher_time_f!BL36</f>
        <v>0</v>
      </c>
      <c r="BX217" s="2">
        <f>[12]testrun_macd_5_13_higher_time_f!BM36</f>
        <v>-90.200194999999994</v>
      </c>
      <c r="BY217" s="2">
        <f>[12]testrun_macd_5_13_higher_time_f!BN36</f>
        <v>-59</v>
      </c>
      <c r="BZ217" s="2">
        <f>[12]testrun_macd_5_13_higher_time_f!BO36</f>
        <v>-104.40137</v>
      </c>
      <c r="CA217" s="2">
        <f>[12]testrun_macd_5_13_higher_time_f!BP36</f>
        <v>-39.050780000000003</v>
      </c>
      <c r="CB217" s="2">
        <f>[12]testrun_macd_5_13_higher_time_f!BQ36</f>
        <v>-443.80077999999997</v>
      </c>
      <c r="CC217" s="2">
        <f>[12]testrun_macd_5_13_higher_time_f!BR36</f>
        <v>65.099609999999998</v>
      </c>
      <c r="CD217" s="2">
        <f>[12]testrun_macd_5_13_higher_time_f!BS36</f>
        <v>28.149902000000001</v>
      </c>
      <c r="CE217" s="2">
        <f>[12]testrun_macd_5_13_higher_time_f!BT36</f>
        <v>-218.6499</v>
      </c>
      <c r="CF217" s="2">
        <f>[12]testrun_macd_5_13_higher_time_f!BU36</f>
        <v>-284</v>
      </c>
      <c r="CG217" s="2">
        <f>[12]testrun_macd_5_13_higher_time_f!BV36</f>
        <v>704.4502</v>
      </c>
      <c r="CH217" s="2">
        <f>[12]testrun_macd_5_13_higher_time_f!BW36</f>
        <v>-230.69922</v>
      </c>
      <c r="CI217" s="2">
        <f>[12]testrun_macd_5_13_higher_time_f!BX36</f>
        <v>0</v>
      </c>
      <c r="CJ217" s="2">
        <f>[12]testrun_macd_5_13_higher_time_f!BY36</f>
        <v>-225.99902</v>
      </c>
      <c r="CK217" s="2">
        <f>[12]testrun_macd_5_13_higher_time_f!BZ36</f>
        <v>171</v>
      </c>
      <c r="CL217" s="2">
        <f>[12]testrun_macd_5_13_higher_time_f!CA36</f>
        <v>-154.64940999999999</v>
      </c>
      <c r="CM217" s="2">
        <f>[12]testrun_macd_5_13_higher_time_f!CB36</f>
        <v>66.350586000000007</v>
      </c>
      <c r="CN217" s="2">
        <f>[12]testrun_macd_5_13_higher_time_f!CC36</f>
        <v>-342</v>
      </c>
      <c r="CO217" s="2">
        <f>[12]testrun_macd_5_13_higher_time_f!CD36</f>
        <v>-116.15039</v>
      </c>
      <c r="CP217" s="2">
        <f>[12]testrun_macd_5_13_higher_time_f!CE36</f>
        <v>236.25</v>
      </c>
      <c r="CQ217" s="2">
        <f>[12]testrun_macd_5_13_higher_time_f!CF36</f>
        <v>-163.7998</v>
      </c>
      <c r="CR217" s="2">
        <f>[12]testrun_macd_5_13_higher_time_f!CG36</f>
        <v>0</v>
      </c>
      <c r="CS217" s="2">
        <f>[12]testrun_macd_5_13_higher_time_f!CH36</f>
        <v>277.7002</v>
      </c>
      <c r="CT217" s="2">
        <f>[12]testrun_macd_5_13_higher_time_f!CI36</f>
        <v>0</v>
      </c>
      <c r="CU217" s="2">
        <f>[12]testrun_macd_5_13_higher_time_f!CJ36</f>
        <v>454.7002</v>
      </c>
      <c r="CV217" s="2">
        <f>[12]testrun_macd_5_13_higher_time_f!CK36</f>
        <v>124.70117</v>
      </c>
      <c r="CW217" s="2">
        <f>[12]testrun_macd_5_13_higher_time_f!CL36</f>
        <v>-294.7998</v>
      </c>
      <c r="CX217" s="2">
        <f>[12]testrun_macd_5_13_higher_time_f!CM36</f>
        <v>-245.5</v>
      </c>
      <c r="CY217" s="2">
        <f>[12]testrun_macd_5_13_higher_time_f!CN36</f>
        <v>549.09960000000001</v>
      </c>
      <c r="CZ217" s="2">
        <f>[12]testrun_macd_5_13_higher_time_f!CO36</f>
        <v>0</v>
      </c>
      <c r="DA217" s="2">
        <f>[12]testrun_macd_5_13_higher_time_f!CP36</f>
        <v>711.89940000000001</v>
      </c>
      <c r="DB217" s="2">
        <f>[12]testrun_macd_5_13_higher_time_f!CQ36</f>
        <v>-339.7998</v>
      </c>
      <c r="DC217" s="2">
        <f>[12]testrun_macd_5_13_higher_time_f!CR36</f>
        <v>-865.34862999999996</v>
      </c>
      <c r="DD217" s="2">
        <f>[12]testrun_macd_5_13_higher_time_f!CS36</f>
        <v>-481.5</v>
      </c>
      <c r="DE217" s="2">
        <f>[12]testrun_macd_5_13_higher_time_f!CT36</f>
        <v>-522</v>
      </c>
      <c r="DF217" s="2">
        <f>[12]testrun_macd_5_13_higher_time_f!CU36</f>
        <v>-346.5</v>
      </c>
      <c r="DG217" s="2">
        <f>[12]testrun_macd_5_13_higher_time_f!CV36</f>
        <v>617.0498</v>
      </c>
      <c r="DH217" s="2">
        <f>[12]testrun_macd_5_13_higher_time_f!CW36</f>
        <v>-320.25</v>
      </c>
      <c r="DI217" s="2">
        <f>[12]testrun_macd_5_13_higher_time_f!CX36</f>
        <v>-252.59961000000001</v>
      </c>
      <c r="DJ217" s="2">
        <f>[12]testrun_macd_5_13_higher_time_f!CY36</f>
        <v>0</v>
      </c>
      <c r="DK217" s="2">
        <f>[12]testrun_macd_5_13_higher_time_f!CZ36</f>
        <v>659.44920000000002</v>
      </c>
      <c r="DL217" s="2">
        <f>[12]testrun_macd_5_13_higher_time_f!DA36</f>
        <v>201.44922</v>
      </c>
      <c r="DM217" s="2">
        <f>[12]testrun_macd_5_13_higher_time_f!DB36</f>
        <v>603.2998</v>
      </c>
    </row>
    <row r="218" spans="1:117" x14ac:dyDescent="0.3">
      <c r="A218" t="s">
        <v>20</v>
      </c>
      <c r="B218" t="s">
        <v>34</v>
      </c>
      <c r="C218" t="s">
        <v>5</v>
      </c>
      <c r="D218" s="2">
        <f t="shared" si="3"/>
        <v>303469.32240000006</v>
      </c>
      <c r="E218">
        <f>COUNT(L220:DZ220)</f>
        <v>106</v>
      </c>
      <c r="F218" s="5">
        <f>COUNTIF(L220:DZ220,"&gt;0")</f>
        <v>57</v>
      </c>
      <c r="G218" s="6">
        <f>100 *F218/E218</f>
        <v>53.773584905660378</v>
      </c>
      <c r="H218" s="7">
        <f>SUM(E218:E235)</f>
        <v>636</v>
      </c>
      <c r="I218" s="7">
        <f>SUM(F218:F235)</f>
        <v>342</v>
      </c>
      <c r="J218" s="7"/>
      <c r="K218" s="8">
        <f>100 *I218/H218</f>
        <v>53.773584905660378</v>
      </c>
      <c r="L218" s="2">
        <f>[13]testrun_macd_5_13_same_time_for!A4</f>
        <v>3312.4492</v>
      </c>
      <c r="M218" s="2">
        <f>[13]testrun_macd_5_13_same_time_for!B4</f>
        <v>2703.748</v>
      </c>
      <c r="N218" s="2">
        <f>[13]testrun_macd_5_13_same_time_for!C4</f>
        <v>2577.248</v>
      </c>
      <c r="O218" s="2">
        <f>[13]testrun_macd_5_13_same_time_for!D4</f>
        <v>1691.0986</v>
      </c>
      <c r="P218" s="2">
        <f>[13]testrun_macd_5_13_same_time_for!E4</f>
        <v>2933.5985999999998</v>
      </c>
      <c r="Q218" s="2">
        <f>[13]testrun_macd_5_13_same_time_for!F4</f>
        <v>1717.1532999999999</v>
      </c>
      <c r="R218" s="2">
        <f>[13]testrun_macd_5_13_same_time_for!G4</f>
        <v>2002.2002</v>
      </c>
      <c r="S218" s="2">
        <f>[13]testrun_macd_5_13_same_time_for!H4</f>
        <v>3403.6543000000001</v>
      </c>
      <c r="T218" s="2">
        <f>[13]testrun_macd_5_13_same_time_for!I4</f>
        <v>2606.6006000000002</v>
      </c>
      <c r="U218" s="2">
        <f>[13]testrun_macd_5_13_same_time_for!J4</f>
        <v>2976.6016</v>
      </c>
      <c r="V218" s="2">
        <f>[13]testrun_macd_5_13_same_time_for!K4</f>
        <v>2630.0996</v>
      </c>
      <c r="W218" s="2">
        <f>[13]testrun_macd_5_13_same_time_for!L4</f>
        <v>2366.9502000000002</v>
      </c>
      <c r="X218" s="2">
        <f>[13]testrun_macd_5_13_same_time_for!M4</f>
        <v>2446.8519999999999</v>
      </c>
      <c r="Y218" s="2">
        <f>[13]testrun_macd_5_13_same_time_for!N4</f>
        <v>2828.0468999999998</v>
      </c>
      <c r="Z218" s="2">
        <f>[13]testrun_macd_5_13_same_time_for!O4</f>
        <v>3137.1532999999999</v>
      </c>
      <c r="AA218" s="2">
        <f>[13]testrun_macd_5_13_same_time_for!P4</f>
        <v>1738.1992</v>
      </c>
      <c r="AB218" s="2">
        <f>[13]testrun_macd_5_13_same_time_for!Q4</f>
        <v>3102.4512</v>
      </c>
      <c r="AC218" s="2">
        <f>[13]testrun_macd_5_13_same_time_for!R4</f>
        <v>2857.5</v>
      </c>
      <c r="AD218" s="2">
        <f>[13]testrun_macd_5_13_same_time_for!S4</f>
        <v>1354.3984</v>
      </c>
      <c r="AE218" s="2">
        <f>[13]testrun_macd_5_13_same_time_for!T4</f>
        <v>1259.3008</v>
      </c>
      <c r="AF218" s="2">
        <f>[13]testrun_macd_5_13_same_time_for!U4</f>
        <v>1654.0967000000001</v>
      </c>
      <c r="AG218" s="2">
        <f>[13]testrun_macd_5_13_same_time_for!V4</f>
        <v>1761.3486</v>
      </c>
      <c r="AH218" s="2">
        <f>[13]testrun_macd_5_13_same_time_for!W4</f>
        <v>1714.8486</v>
      </c>
      <c r="AI218" s="2">
        <f>[13]testrun_macd_5_13_same_time_for!X4</f>
        <v>1575.8994</v>
      </c>
      <c r="AJ218" s="2">
        <f>[13]testrun_macd_5_13_same_time_for!Y4</f>
        <v>1241.2988</v>
      </c>
      <c r="AK218" s="2">
        <f>[13]testrun_macd_5_13_same_time_for!Z4</f>
        <v>1227.9492</v>
      </c>
      <c r="AL218" s="2">
        <f>[13]testrun_macd_5_13_same_time_for!AA4</f>
        <v>2655.8485999999998</v>
      </c>
      <c r="AM218" s="2">
        <f>[13]testrun_macd_5_13_same_time_for!AB4</f>
        <v>2432.8496</v>
      </c>
      <c r="AN218" s="2">
        <f>[13]testrun_macd_5_13_same_time_for!AC4</f>
        <v>2406.8964999999998</v>
      </c>
      <c r="AO218" s="2">
        <f>[13]testrun_macd_5_13_same_time_for!AD4</f>
        <v>1416.5</v>
      </c>
      <c r="AP218" s="2">
        <f>[13]testrun_macd_5_13_same_time_for!AE4</f>
        <v>2120.0030000000002</v>
      </c>
      <c r="AQ218" s="2">
        <f>[13]testrun_macd_5_13_same_time_for!AF4</f>
        <v>2929.0508</v>
      </c>
      <c r="AR218" s="2">
        <f>[13]testrun_macd_5_13_same_time_for!AG4</f>
        <v>3761.1016</v>
      </c>
      <c r="AS218" s="2">
        <f>[13]testrun_macd_5_13_same_time_for!AH4</f>
        <v>2728.8476999999998</v>
      </c>
      <c r="AT218" s="2">
        <f>[13]testrun_macd_5_13_same_time_for!AI4</f>
        <v>3542.7012</v>
      </c>
      <c r="AU218" s="2">
        <f>[13]testrun_macd_5_13_same_time_for!AJ4</f>
        <v>1963.501</v>
      </c>
      <c r="AV218" s="2">
        <f>[13]testrun_macd_5_13_same_time_for!AK4</f>
        <v>2535.9512</v>
      </c>
      <c r="AW218" s="2">
        <f>[13]testrun_macd_5_13_same_time_for!AL4</f>
        <v>1216.5469000000001</v>
      </c>
      <c r="AX218" s="2">
        <f>[13]testrun_macd_5_13_same_time_for!AM4</f>
        <v>2846.6981999999998</v>
      </c>
      <c r="AY218" s="2">
        <f>[13]testrun_macd_5_13_same_time_for!AN4</f>
        <v>2383.4472999999998</v>
      </c>
      <c r="AZ218" s="2">
        <f>[13]testrun_macd_5_13_same_time_for!AO4</f>
        <v>3337.002</v>
      </c>
      <c r="BA218" s="2">
        <f>[13]testrun_macd_5_13_same_time_for!AP4</f>
        <v>2603.498</v>
      </c>
      <c r="BB218" s="2">
        <f>[13]testrun_macd_5_13_same_time_for!AQ4</f>
        <v>3518.248</v>
      </c>
      <c r="BC218" s="2">
        <f>[13]testrun_macd_5_13_same_time_for!AR4</f>
        <v>2871.2988</v>
      </c>
      <c r="BD218" s="2">
        <f>[13]testrun_macd_5_13_same_time_for!AS4</f>
        <v>1907.1025</v>
      </c>
      <c r="BE218" s="2">
        <f>[13]testrun_macd_5_13_same_time_for!AT4</f>
        <v>2521.252</v>
      </c>
      <c r="BF218" s="2">
        <f>[13]testrun_macd_5_13_same_time_for!AU4</f>
        <v>2264.4061999999999</v>
      </c>
      <c r="BG218" s="2">
        <f>[13]testrun_macd_5_13_same_time_for!AV4</f>
        <v>3008.5</v>
      </c>
      <c r="BH218" s="2">
        <f>[13]testrun_macd_5_13_same_time_for!AW4</f>
        <v>2876.748</v>
      </c>
      <c r="BI218" s="2">
        <f>[13]testrun_macd_5_13_same_time_for!AX4</f>
        <v>4585.0429999999997</v>
      </c>
      <c r="BJ218" s="2">
        <f>[13]testrun_macd_5_13_same_time_for!AY4</f>
        <v>4191.0527000000002</v>
      </c>
      <c r="BK218" s="2">
        <f>[13]testrun_macd_5_13_same_time_for!AZ4</f>
        <v>3508.3456999999999</v>
      </c>
      <c r="BL218" s="2">
        <f>[13]testrun_macd_5_13_same_time_for!BA4</f>
        <v>3544.6444999999999</v>
      </c>
      <c r="BM218" s="2">
        <f>[13]testrun_macd_5_13_same_time_for!BB4</f>
        <v>3838.3027000000002</v>
      </c>
      <c r="BN218" s="2">
        <f>[13]testrun_macd_5_13_same_time_for!BC4</f>
        <v>2668.8065999999999</v>
      </c>
      <c r="BO218" s="2">
        <f>[13]testrun_macd_5_13_same_time_for!BD4</f>
        <v>3506.5527000000002</v>
      </c>
      <c r="BP218" s="2">
        <f>[13]testrun_macd_5_13_same_time_for!BE4</f>
        <v>3483.0527000000002</v>
      </c>
      <c r="BQ218" s="2">
        <f>[13]testrun_macd_5_13_same_time_for!BF4</f>
        <v>2237.3984</v>
      </c>
      <c r="BR218" s="2">
        <f>[13]testrun_macd_5_13_same_time_for!BG4</f>
        <v>2406.2968999999998</v>
      </c>
      <c r="BS218" s="2">
        <f>[13]testrun_macd_5_13_same_time_for!BH4</f>
        <v>2184.8018000000002</v>
      </c>
      <c r="BT218" s="2">
        <f>[13]testrun_macd_5_13_same_time_for!BI4</f>
        <v>3703.8964999999998</v>
      </c>
      <c r="BU218" s="2">
        <f>[13]testrun_macd_5_13_same_time_for!BJ4</f>
        <v>3973.1006000000002</v>
      </c>
      <c r="BV218" s="2">
        <f>[13]testrun_macd_5_13_same_time_for!BK4</f>
        <v>3394.2539999999999</v>
      </c>
      <c r="BW218" s="2">
        <f>[13]testrun_macd_5_13_same_time_for!BL4</f>
        <v>2424.8525</v>
      </c>
      <c r="BX218" s="2">
        <f>[13]testrun_macd_5_13_same_time_for!BM4</f>
        <v>3014.9463000000001</v>
      </c>
      <c r="BY218" s="2">
        <f>[13]testrun_macd_5_13_same_time_for!BN4</f>
        <v>2319.6914000000002</v>
      </c>
      <c r="BZ218" s="2">
        <f>[13]testrun_macd_5_13_same_time_for!BO4</f>
        <v>1926.3984</v>
      </c>
      <c r="CA218" s="2">
        <f>[13]testrun_macd_5_13_same_time_for!BP4</f>
        <v>2837.7597999999998</v>
      </c>
      <c r="CB218" s="2">
        <f>[13]testrun_macd_5_13_same_time_for!BQ4</f>
        <v>3275.3964999999998</v>
      </c>
      <c r="CC218" s="2">
        <f>[13]testrun_macd_5_13_same_time_for!BR4</f>
        <v>2347.0527000000002</v>
      </c>
      <c r="CD218" s="2">
        <f>[13]testrun_macd_5_13_same_time_for!BS4</f>
        <v>3392.0369999999998</v>
      </c>
      <c r="CE218" s="2">
        <f>[13]testrun_macd_5_13_same_time_for!BT4</f>
        <v>2218.8456999999999</v>
      </c>
      <c r="CF218" s="2">
        <f>[13]testrun_macd_5_13_same_time_for!BU4</f>
        <v>2738.7031000000002</v>
      </c>
      <c r="CG218" s="2">
        <f>[13]testrun_macd_5_13_same_time_for!BV4</f>
        <v>2613.8008</v>
      </c>
      <c r="CH218" s="2">
        <f>[13]testrun_macd_5_13_same_time_for!BW4</f>
        <v>1937.3027</v>
      </c>
      <c r="CI218" s="2">
        <f>[13]testrun_macd_5_13_same_time_for!BX4</f>
        <v>1381.3984</v>
      </c>
      <c r="CJ218" s="2">
        <f>[13]testrun_macd_5_13_same_time_for!BY4</f>
        <v>2725.3984</v>
      </c>
      <c r="CK218" s="2">
        <f>[13]testrun_macd_5_13_same_time_for!BZ4</f>
        <v>2441.6934000000001</v>
      </c>
      <c r="CL218" s="2">
        <f>[13]testrun_macd_5_13_same_time_for!CA4</f>
        <v>2031.3965000000001</v>
      </c>
      <c r="CM218" s="2">
        <f>[13]testrun_macd_5_13_same_time_for!CB4</f>
        <v>2639.5996</v>
      </c>
      <c r="CN218" s="2">
        <f>[13]testrun_macd_5_13_same_time_for!CC4</f>
        <v>2685.9023000000002</v>
      </c>
      <c r="CO218" s="2">
        <f>[13]testrun_macd_5_13_same_time_for!CD4</f>
        <v>2596.1073999999999</v>
      </c>
      <c r="CP218" s="2">
        <f>[13]testrun_macd_5_13_same_time_for!CE4</f>
        <v>2086.002</v>
      </c>
      <c r="CQ218" s="2">
        <f>[13]testrun_macd_5_13_same_time_for!CF4</f>
        <v>2545.9043000000001</v>
      </c>
      <c r="CR218" s="2">
        <f>[13]testrun_macd_5_13_same_time_for!CG4</f>
        <v>3127.4940999999999</v>
      </c>
      <c r="CS218" s="2">
        <f>[13]testrun_macd_5_13_same_time_for!CH4</f>
        <v>5645.9004000000004</v>
      </c>
      <c r="CT218" s="2">
        <f>[13]testrun_macd_5_13_same_time_for!CI4</f>
        <v>3619.5</v>
      </c>
      <c r="CU218" s="2">
        <f>[13]testrun_macd_5_13_same_time_for!CJ4</f>
        <v>3110.5938000000001</v>
      </c>
      <c r="CV218" s="2">
        <f>[13]testrun_macd_5_13_same_time_for!CK4</f>
        <v>3148.1016</v>
      </c>
      <c r="CW218" s="2">
        <f>[13]testrun_macd_5_13_same_time_for!CL4</f>
        <v>2879.3008</v>
      </c>
      <c r="CX218" s="2">
        <f>[13]testrun_macd_5_13_same_time_for!CM4</f>
        <v>2136.502</v>
      </c>
      <c r="CY218" s="2">
        <f>[13]testrun_macd_5_13_same_time_for!CN4</f>
        <v>2605.9960000000001</v>
      </c>
      <c r="CZ218" s="2">
        <f>[13]testrun_macd_5_13_same_time_for!CO4</f>
        <v>4331.4453000000003</v>
      </c>
      <c r="DA218" s="2">
        <f>[13]testrun_macd_5_13_same_time_for!CP4</f>
        <v>5274.9022999999997</v>
      </c>
      <c r="DB218" s="2">
        <f>[13]testrun_macd_5_13_same_time_for!CQ4</f>
        <v>1883.1504</v>
      </c>
      <c r="DC218" s="2">
        <f>[13]testrun_macd_5_13_same_time_for!CR4</f>
        <v>3501.9023000000002</v>
      </c>
      <c r="DD218" s="2">
        <f>[13]testrun_macd_5_13_same_time_for!CS4</f>
        <v>3127.3456999999999</v>
      </c>
      <c r="DE218" s="2">
        <f>[13]testrun_macd_5_13_same_time_for!CT4</f>
        <v>2206.8535000000002</v>
      </c>
      <c r="DF218" s="2">
        <f>[13]testrun_macd_5_13_same_time_for!CU4</f>
        <v>3202.6035000000002</v>
      </c>
      <c r="DG218" s="2">
        <f>[13]testrun_macd_5_13_same_time_for!CV4</f>
        <v>3843.2012</v>
      </c>
      <c r="DH218" s="2">
        <f>[13]testrun_macd_5_13_same_time_for!CW4</f>
        <v>5619.3010000000004</v>
      </c>
      <c r="DI218" s="2">
        <f>[13]testrun_macd_5_13_same_time_for!CX4</f>
        <v>3565.502</v>
      </c>
      <c r="DJ218" s="2">
        <f>[13]testrun_macd_5_13_same_time_for!CY4</f>
        <v>3981.4061999999999</v>
      </c>
      <c r="DK218" s="2">
        <f>[13]testrun_macd_5_13_same_time_for!CZ4</f>
        <v>5666.8027000000002</v>
      </c>
      <c r="DL218" s="2">
        <f>[13]testrun_macd_5_13_same_time_for!DA4</f>
        <v>6337.1913999999997</v>
      </c>
      <c r="DM218" s="2">
        <f>[13]testrun_macd_5_13_same_time_for!DB4</f>
        <v>6579.8437999999996</v>
      </c>
    </row>
    <row r="219" spans="1:117" x14ac:dyDescent="0.3">
      <c r="A219" t="s">
        <v>20</v>
      </c>
      <c r="B219" t="s">
        <v>34</v>
      </c>
      <c r="C219" t="s">
        <v>6</v>
      </c>
      <c r="D219" s="2">
        <f t="shared" si="3"/>
        <v>-294198.95599999983</v>
      </c>
      <c r="F219" s="5"/>
      <c r="G219" s="7"/>
      <c r="H219" s="7"/>
      <c r="I219" s="7"/>
      <c r="J219" s="7"/>
      <c r="K219" s="7"/>
      <c r="L219" s="2">
        <f>[13]testrun_macd_5_13_same_time_for!A5</f>
        <v>-2165.8944999999999</v>
      </c>
      <c r="M219" s="2">
        <f>[13]testrun_macd_5_13_same_time_for!B5</f>
        <v>-2423.6514000000002</v>
      </c>
      <c r="N219" s="2">
        <f>[13]testrun_macd_5_13_same_time_for!C5</f>
        <v>-2410.6981999999998</v>
      </c>
      <c r="O219" s="2">
        <f>[13]testrun_macd_5_13_same_time_for!D5</f>
        <v>-1549.3486</v>
      </c>
      <c r="P219" s="2">
        <f>[13]testrun_macd_5_13_same_time_for!E5</f>
        <v>-2346.0479</v>
      </c>
      <c r="Q219" s="2">
        <f>[13]testrun_macd_5_13_same_time_for!F5</f>
        <v>-1812.3477</v>
      </c>
      <c r="R219" s="2">
        <f>[13]testrun_macd_5_13_same_time_for!G5</f>
        <v>-1386.4502</v>
      </c>
      <c r="S219" s="2">
        <f>[13]testrun_macd_5_13_same_time_for!H5</f>
        <v>-2525.748</v>
      </c>
      <c r="T219" s="2">
        <f>[13]testrun_macd_5_13_same_time_for!I5</f>
        <v>-3122.4569999999999</v>
      </c>
      <c r="U219" s="2">
        <f>[13]testrun_macd_5_13_same_time_for!J5</f>
        <v>-2007.8984</v>
      </c>
      <c r="V219" s="2">
        <f>[13]testrun_macd_5_13_same_time_for!K5</f>
        <v>-1880.5518</v>
      </c>
      <c r="W219" s="2">
        <f>[13]testrun_macd_5_13_same_time_for!L5</f>
        <v>-3084.3476999999998</v>
      </c>
      <c r="X219" s="2">
        <f>[13]testrun_macd_5_13_same_time_for!M5</f>
        <v>-2477.1469999999999</v>
      </c>
      <c r="Y219" s="2">
        <f>[13]testrun_macd_5_13_same_time_for!N5</f>
        <v>-2269.1464999999998</v>
      </c>
      <c r="Z219" s="2">
        <f>[13]testrun_macd_5_13_same_time_for!O5</f>
        <v>-3294.2021</v>
      </c>
      <c r="AA219" s="2">
        <f>[13]testrun_macd_5_13_same_time_for!P5</f>
        <v>-2191.2530000000002</v>
      </c>
      <c r="AB219" s="2">
        <f>[13]testrun_macd_5_13_same_time_for!Q5</f>
        <v>-2219.8496</v>
      </c>
      <c r="AC219" s="2">
        <f>[13]testrun_macd_5_13_same_time_for!R5</f>
        <v>-2226.1943000000001</v>
      </c>
      <c r="AD219" s="2">
        <f>[13]testrun_macd_5_13_same_time_for!S5</f>
        <v>-2027.6465000000001</v>
      </c>
      <c r="AE219" s="2">
        <f>[13]testrun_macd_5_13_same_time_for!T5</f>
        <v>-1665.501</v>
      </c>
      <c r="AF219" s="2">
        <f>[13]testrun_macd_5_13_same_time_for!U5</f>
        <v>-1666.001</v>
      </c>
      <c r="AG219" s="2">
        <f>[13]testrun_macd_5_13_same_time_for!V5</f>
        <v>-2090.9512</v>
      </c>
      <c r="AH219" s="2">
        <f>[13]testrun_macd_5_13_same_time_for!W5</f>
        <v>-1310.1504</v>
      </c>
      <c r="AI219" s="2">
        <f>[13]testrun_macd_5_13_same_time_for!X5</f>
        <v>-1266.001</v>
      </c>
      <c r="AJ219" s="2">
        <f>[13]testrun_macd_5_13_same_time_for!Y5</f>
        <v>-2175.1552999999999</v>
      </c>
      <c r="AK219" s="2">
        <f>[13]testrun_macd_5_13_same_time_for!Z5</f>
        <v>-1604.2538999999999</v>
      </c>
      <c r="AL219" s="2">
        <f>[13]testrun_macd_5_13_same_time_for!AA5</f>
        <v>-1642.5967000000001</v>
      </c>
      <c r="AM219" s="2">
        <f>[13]testrun_macd_5_13_same_time_for!AB5</f>
        <v>-2537.6543000000001</v>
      </c>
      <c r="AN219" s="2">
        <f>[13]testrun_macd_5_13_same_time_for!AC5</f>
        <v>-3059.6493999999998</v>
      </c>
      <c r="AO219" s="2">
        <f>[13]testrun_macd_5_13_same_time_for!AD5</f>
        <v>-3161.8516</v>
      </c>
      <c r="AP219" s="2">
        <f>[13]testrun_macd_5_13_same_time_for!AE5</f>
        <v>-3335.2959999999998</v>
      </c>
      <c r="AQ219" s="2">
        <f>[13]testrun_macd_5_13_same_time_for!AF5</f>
        <v>-4732.5010000000002</v>
      </c>
      <c r="AR219" s="2">
        <f>[13]testrun_macd_5_13_same_time_for!AG5</f>
        <v>-2812.4521</v>
      </c>
      <c r="AS219" s="2">
        <f>[13]testrun_macd_5_13_same_time_for!AH5</f>
        <v>-2545.752</v>
      </c>
      <c r="AT219" s="2">
        <f>[13]testrun_macd_5_13_same_time_for!AI5</f>
        <v>-1842.5518</v>
      </c>
      <c r="AU219" s="2">
        <f>[13]testrun_macd_5_13_same_time_for!AJ5</f>
        <v>-2519.9463000000001</v>
      </c>
      <c r="AV219" s="2">
        <f>[13]testrun_macd_5_13_same_time_for!AK5</f>
        <v>-2132.8535000000002</v>
      </c>
      <c r="AW219" s="2">
        <f>[13]testrun_macd_5_13_same_time_for!AL5</f>
        <v>-2020.3945000000001</v>
      </c>
      <c r="AX219" s="2">
        <f>[13]testrun_macd_5_13_same_time_for!AM5</f>
        <v>-1883.5996</v>
      </c>
      <c r="AY219" s="2">
        <f>[13]testrun_macd_5_13_same_time_for!AN5</f>
        <v>-1467.0518</v>
      </c>
      <c r="AZ219" s="2">
        <f>[13]testrun_macd_5_13_same_time_for!AO5</f>
        <v>-3578.748</v>
      </c>
      <c r="BA219" s="2">
        <f>[13]testrun_macd_5_13_same_time_for!AP5</f>
        <v>-3272.8496</v>
      </c>
      <c r="BB219" s="2">
        <f>[13]testrun_macd_5_13_same_time_for!AQ5</f>
        <v>-2244.1992</v>
      </c>
      <c r="BC219" s="2">
        <f>[13]testrun_macd_5_13_same_time_for!AR5</f>
        <v>-1531.752</v>
      </c>
      <c r="BD219" s="2">
        <f>[13]testrun_macd_5_13_same_time_for!AS5</f>
        <v>-3023.002</v>
      </c>
      <c r="BE219" s="2">
        <f>[13]testrun_macd_5_13_same_time_for!AT5</f>
        <v>-1960.3036999999999</v>
      </c>
      <c r="BF219" s="2">
        <f>[13]testrun_macd_5_13_same_time_for!AU5</f>
        <v>-2183.0117</v>
      </c>
      <c r="BG219" s="2">
        <f>[13]testrun_macd_5_13_same_time_for!AV5</f>
        <v>-3482.7539999999999</v>
      </c>
      <c r="BH219" s="2">
        <f>[13]testrun_macd_5_13_same_time_for!AW5</f>
        <v>-4302.3495999999996</v>
      </c>
      <c r="BI219" s="2">
        <f>[13]testrun_macd_5_13_same_time_for!AX5</f>
        <v>-3649.1152000000002</v>
      </c>
      <c r="BJ219" s="2">
        <f>[13]testrun_macd_5_13_same_time_for!AY5</f>
        <v>-2951.7539999999999</v>
      </c>
      <c r="BK219" s="2">
        <f>[13]testrun_macd_5_13_same_time_for!AZ5</f>
        <v>-2592.1561999999999</v>
      </c>
      <c r="BL219" s="2">
        <f>[13]testrun_macd_5_13_same_time_for!BA5</f>
        <v>-2960.3535000000002</v>
      </c>
      <c r="BM219" s="2">
        <f>[13]testrun_macd_5_13_same_time_for!BB5</f>
        <v>-2835.0996</v>
      </c>
      <c r="BN219" s="2">
        <f>[13]testrun_macd_5_13_same_time_for!BC5</f>
        <v>-3345.8535000000002</v>
      </c>
      <c r="BO219" s="2">
        <f>[13]testrun_macd_5_13_same_time_for!BD5</f>
        <v>-4592.2969999999996</v>
      </c>
      <c r="BP219" s="2">
        <f>[13]testrun_macd_5_13_same_time_for!BE5</f>
        <v>-5018.4549999999999</v>
      </c>
      <c r="BQ219" s="2">
        <f>[13]testrun_macd_5_13_same_time_for!BF5</f>
        <v>-2671.8516</v>
      </c>
      <c r="BR219" s="2">
        <f>[13]testrun_macd_5_13_same_time_for!BG5</f>
        <v>-1634.5038999999999</v>
      </c>
      <c r="BS219" s="2">
        <f>[13]testrun_macd_5_13_same_time_for!BH5</f>
        <v>-2086.5907999999999</v>
      </c>
      <c r="BT219" s="2">
        <f>[13]testrun_macd_5_13_same_time_for!BI5</f>
        <v>-3575.8485999999998</v>
      </c>
      <c r="BU219" s="2">
        <f>[13]testrun_macd_5_13_same_time_for!BJ5</f>
        <v>-3023.1493999999998</v>
      </c>
      <c r="BV219" s="2">
        <f>[13]testrun_macd_5_13_same_time_for!BK5</f>
        <v>-2057.3993999999998</v>
      </c>
      <c r="BW219" s="2">
        <f>[13]testrun_macd_5_13_same_time_for!BL5</f>
        <v>-2700.5497999999998</v>
      </c>
      <c r="BX219" s="2">
        <f>[13]testrun_macd_5_13_same_time_for!BM5</f>
        <v>-2588.0068000000001</v>
      </c>
      <c r="BY219" s="2">
        <f>[13]testrun_macd_5_13_same_time_for!BN5</f>
        <v>-2956.2617</v>
      </c>
      <c r="BZ219" s="2">
        <f>[13]testrun_macd_5_13_same_time_for!BO5</f>
        <v>-2000.502</v>
      </c>
      <c r="CA219" s="2">
        <f>[13]testrun_macd_5_13_same_time_for!BP5</f>
        <v>-2133.4940999999999</v>
      </c>
      <c r="CB219" s="2">
        <f>[13]testrun_macd_5_13_same_time_for!BQ5</f>
        <v>-1814.248</v>
      </c>
      <c r="CC219" s="2">
        <f>[13]testrun_macd_5_13_same_time_for!BR5</f>
        <v>-2627.7968999999998</v>
      </c>
      <c r="CD219" s="2">
        <f>[13]testrun_macd_5_13_same_time_for!BS5</f>
        <v>-4851.41</v>
      </c>
      <c r="CE219" s="2">
        <f>[13]testrun_macd_5_13_same_time_for!BT5</f>
        <v>-2381.0468999999998</v>
      </c>
      <c r="CF219" s="2">
        <f>[13]testrun_macd_5_13_same_time_for!BU5</f>
        <v>-2292.7968999999998</v>
      </c>
      <c r="CG219" s="2">
        <f>[13]testrun_macd_5_13_same_time_for!BV5</f>
        <v>-2100.3906000000002</v>
      </c>
      <c r="CH219" s="2">
        <f>[13]testrun_macd_5_13_same_time_for!BW5</f>
        <v>-2420.3984</v>
      </c>
      <c r="CI219" s="2">
        <f>[13]testrun_macd_5_13_same_time_for!BX5</f>
        <v>-2302.1055000000001</v>
      </c>
      <c r="CJ219" s="2">
        <f>[13]testrun_macd_5_13_same_time_for!BY5</f>
        <v>-2369.7031000000002</v>
      </c>
      <c r="CK219" s="2">
        <f>[13]testrun_macd_5_13_same_time_for!BZ5</f>
        <v>-1713.2129</v>
      </c>
      <c r="CL219" s="2">
        <f>[13]testrun_macd_5_13_same_time_for!CA5</f>
        <v>-2098.2148000000002</v>
      </c>
      <c r="CM219" s="2">
        <f>[13]testrun_macd_5_13_same_time_for!CB5</f>
        <v>-2876.1972999999998</v>
      </c>
      <c r="CN219" s="2">
        <f>[13]testrun_macd_5_13_same_time_for!CC5</f>
        <v>-1936.5996</v>
      </c>
      <c r="CO219" s="2">
        <f>[13]testrun_macd_5_13_same_time_for!CD5</f>
        <v>-2641.4805000000001</v>
      </c>
      <c r="CP219" s="2">
        <f>[13]testrun_macd_5_13_same_time_for!CE5</f>
        <v>-2738.9238</v>
      </c>
      <c r="CQ219" s="2">
        <f>[13]testrun_macd_5_13_same_time_for!CF5</f>
        <v>-2156.0039999999999</v>
      </c>
      <c r="CR219" s="2">
        <f>[13]testrun_macd_5_13_same_time_for!CG5</f>
        <v>-2415.9081999999999</v>
      </c>
      <c r="CS219" s="2">
        <f>[13]testrun_macd_5_13_same_time_for!CH5</f>
        <v>-3485.7968999999998</v>
      </c>
      <c r="CT219" s="2">
        <f>[13]testrun_macd_5_13_same_time_for!CI5</f>
        <v>-3241.8008</v>
      </c>
      <c r="CU219" s="2">
        <f>[13]testrun_macd_5_13_same_time_for!CJ5</f>
        <v>-2756.1972999999998</v>
      </c>
      <c r="CV219" s="2">
        <f>[13]testrun_macd_5_13_same_time_for!CK5</f>
        <v>-3484.3926000000001</v>
      </c>
      <c r="CW219" s="2">
        <f>[13]testrun_macd_5_13_same_time_for!CL5</f>
        <v>-2750.9960000000001</v>
      </c>
      <c r="CX219" s="2">
        <f>[13]testrun_macd_5_13_same_time_for!CM5</f>
        <v>-3127.7049999999999</v>
      </c>
      <c r="CY219" s="2">
        <f>[13]testrun_macd_5_13_same_time_for!CN5</f>
        <v>-2787.8008</v>
      </c>
      <c r="CZ219" s="2">
        <f>[13]testrun_macd_5_13_same_time_for!CO5</f>
        <v>-2736.6093999999998</v>
      </c>
      <c r="DA219" s="2">
        <f>[13]testrun_macd_5_13_same_time_for!CP5</f>
        <v>-6210.3926000000001</v>
      </c>
      <c r="DB219" s="2">
        <f>[13]testrun_macd_5_13_same_time_for!CQ5</f>
        <v>-3164.5039999999999</v>
      </c>
      <c r="DC219" s="2">
        <f>[13]testrun_macd_5_13_same_time_for!CR5</f>
        <v>-3021.2930000000001</v>
      </c>
      <c r="DD219" s="2">
        <f>[13]testrun_macd_5_13_same_time_for!CS5</f>
        <v>-3101.3008</v>
      </c>
      <c r="DE219" s="2">
        <f>[13]testrun_macd_5_13_same_time_for!CT5</f>
        <v>-3607.2383</v>
      </c>
      <c r="DF219" s="2">
        <f>[13]testrun_macd_5_13_same_time_for!CU5</f>
        <v>-3881.5527000000002</v>
      </c>
      <c r="DG219" s="2">
        <f>[13]testrun_macd_5_13_same_time_for!CV5</f>
        <v>-3156.8456999999999</v>
      </c>
      <c r="DH219" s="2">
        <f>[13]testrun_macd_5_13_same_time_for!CW5</f>
        <v>-5167.0429999999997</v>
      </c>
      <c r="DI219" s="2">
        <f>[13]testrun_macd_5_13_same_time_for!CX5</f>
        <v>-3061.7890000000002</v>
      </c>
      <c r="DJ219" s="2">
        <f>[13]testrun_macd_5_13_same_time_for!CY5</f>
        <v>-4426.2969999999996</v>
      </c>
      <c r="DK219" s="2">
        <f>[13]testrun_macd_5_13_same_time_for!CZ5</f>
        <v>-5458.7460000000001</v>
      </c>
      <c r="DL219" s="2">
        <f>[13]testrun_macd_5_13_same_time_for!DA5</f>
        <v>-6637.0079999999998</v>
      </c>
      <c r="DM219" s="2">
        <f>[13]testrun_macd_5_13_same_time_for!DB5</f>
        <v>-5351.9530000000004</v>
      </c>
    </row>
    <row r="220" spans="1:117" x14ac:dyDescent="0.3">
      <c r="A220" t="s">
        <v>20</v>
      </c>
      <c r="B220" t="s">
        <v>34</v>
      </c>
      <c r="C220" t="s">
        <v>7</v>
      </c>
      <c r="D220" s="2">
        <f t="shared" si="3"/>
        <v>9270.3670139999977</v>
      </c>
      <c r="G220" s="6">
        <f>100*D220/D218</f>
        <v>3.0547954372075918</v>
      </c>
      <c r="H220" s="7"/>
      <c r="I220" s="7"/>
      <c r="J220" s="7"/>
      <c r="K220" s="7"/>
      <c r="L220" s="2">
        <f>[13]testrun_macd_5_13_same_time_for!A6</f>
        <v>1146.5546999999999</v>
      </c>
      <c r="M220" s="2">
        <f>[13]testrun_macd_5_13_same_time_for!B6</f>
        <v>280.09667999999999</v>
      </c>
      <c r="N220" s="2">
        <f>[13]testrun_macd_5_13_same_time_for!C6</f>
        <v>166.5498</v>
      </c>
      <c r="O220" s="2">
        <f>[13]testrun_macd_5_13_same_time_for!D6</f>
        <v>141.75</v>
      </c>
      <c r="P220" s="2">
        <f>[13]testrun_macd_5_13_same_time_for!E6</f>
        <v>587.55079999999998</v>
      </c>
      <c r="Q220" s="2">
        <f>[13]testrun_macd_5_13_same_time_for!F6</f>
        <v>-95.194336000000007</v>
      </c>
      <c r="R220" s="2">
        <f>[13]testrun_macd_5_13_same_time_for!G6</f>
        <v>615.75</v>
      </c>
      <c r="S220" s="2">
        <f>[13]testrun_macd_5_13_same_time_for!H6</f>
        <v>877.90625</v>
      </c>
      <c r="T220" s="2">
        <f>[13]testrun_macd_5_13_same_time_for!I6</f>
        <v>-515.85645</v>
      </c>
      <c r="U220" s="2">
        <f>[13]testrun_macd_5_13_same_time_for!J6</f>
        <v>968.70309999999995</v>
      </c>
      <c r="V220" s="2">
        <f>[13]testrun_macd_5_13_same_time_for!K6</f>
        <v>749.54785000000004</v>
      </c>
      <c r="W220" s="2">
        <f>[13]testrun_macd_5_13_same_time_for!L6</f>
        <v>-717.39746000000002</v>
      </c>
      <c r="X220" s="2">
        <f>[13]testrun_macd_5_13_same_time_for!M6</f>
        <v>-30.294922</v>
      </c>
      <c r="Y220" s="2">
        <f>[13]testrun_macd_5_13_same_time_for!N6</f>
        <v>558.90039999999999</v>
      </c>
      <c r="Z220" s="2">
        <f>[13]testrun_macd_5_13_same_time_for!O6</f>
        <v>-157.04883000000001</v>
      </c>
      <c r="AA220" s="2">
        <f>[13]testrun_macd_5_13_same_time_for!P6</f>
        <v>-453.05369999999999</v>
      </c>
      <c r="AB220" s="2">
        <f>[13]testrun_macd_5_13_same_time_for!Q6</f>
        <v>882.60155999999995</v>
      </c>
      <c r="AC220" s="2">
        <f>[13]testrun_macd_5_13_same_time_for!R6</f>
        <v>631.30565999999999</v>
      </c>
      <c r="AD220" s="2">
        <f>[13]testrun_macd_5_13_same_time_for!S6</f>
        <v>-673.24805000000003</v>
      </c>
      <c r="AE220" s="2">
        <f>[13]testrun_macd_5_13_same_time_for!T6</f>
        <v>-406.2002</v>
      </c>
      <c r="AF220" s="2">
        <f>[13]testrun_macd_5_13_same_time_for!U6</f>
        <v>-11.904297</v>
      </c>
      <c r="AG220" s="2">
        <f>[13]testrun_macd_5_13_same_time_for!V6</f>
        <v>-329.60253999999998</v>
      </c>
      <c r="AH220" s="2">
        <f>[13]testrun_macd_5_13_same_time_for!W6</f>
        <v>404.69824</v>
      </c>
      <c r="AI220" s="2">
        <f>[13]testrun_macd_5_13_same_time_for!X6</f>
        <v>309.89843999999999</v>
      </c>
      <c r="AJ220" s="2">
        <f>[13]testrun_macd_5_13_same_time_for!Y6</f>
        <v>-933.85645</v>
      </c>
      <c r="AK220" s="2">
        <f>[13]testrun_macd_5_13_same_time_for!Z6</f>
        <v>-376.30470000000003</v>
      </c>
      <c r="AL220" s="2">
        <f>[13]testrun_macd_5_13_same_time_for!AA6</f>
        <v>1013.25195</v>
      </c>
      <c r="AM220" s="2">
        <f>[13]testrun_macd_5_13_same_time_for!AB6</f>
        <v>-104.80468999999999</v>
      </c>
      <c r="AN220" s="2">
        <f>[13]testrun_macd_5_13_same_time_for!AC6</f>
        <v>-652.75289999999995</v>
      </c>
      <c r="AO220" s="2">
        <f>[13]testrun_macd_5_13_same_time_for!AD6</f>
        <v>-1745.3516</v>
      </c>
      <c r="AP220" s="2">
        <f>[13]testrun_macd_5_13_same_time_for!AE6</f>
        <v>-1215.2929999999999</v>
      </c>
      <c r="AQ220" s="2">
        <f>[13]testrun_macd_5_13_same_time_for!AF6</f>
        <v>-1803.4502</v>
      </c>
      <c r="AR220" s="2">
        <f>[13]testrun_macd_5_13_same_time_for!AG6</f>
        <v>948.64940000000001</v>
      </c>
      <c r="AS220" s="2">
        <f>[13]testrun_macd_5_13_same_time_for!AH6</f>
        <v>183.09569999999999</v>
      </c>
      <c r="AT220" s="2">
        <f>[13]testrun_macd_5_13_same_time_for!AI6</f>
        <v>1700.1494</v>
      </c>
      <c r="AU220" s="2">
        <f>[13]testrun_macd_5_13_same_time_for!AJ6</f>
        <v>-556.44529999999997</v>
      </c>
      <c r="AV220" s="2">
        <f>[13]testrun_macd_5_13_same_time_for!AK6</f>
        <v>403.09766000000002</v>
      </c>
      <c r="AW220" s="2">
        <f>[13]testrun_macd_5_13_same_time_for!AL6</f>
        <v>-803.84766000000002</v>
      </c>
      <c r="AX220" s="2">
        <f>[13]testrun_macd_5_13_same_time_for!AM6</f>
        <v>963.09862999999996</v>
      </c>
      <c r="AY220" s="2">
        <f>[13]testrun_macd_5_13_same_time_for!AN6</f>
        <v>916.39549999999997</v>
      </c>
      <c r="AZ220" s="2">
        <f>[13]testrun_macd_5_13_same_time_for!AO6</f>
        <v>-241.74610000000001</v>
      </c>
      <c r="BA220" s="2">
        <f>[13]testrun_macd_5_13_same_time_for!AP6</f>
        <v>-669.35155999999995</v>
      </c>
      <c r="BB220" s="2">
        <f>[13]testrun_macd_5_13_same_time_for!AQ6</f>
        <v>1274.0488</v>
      </c>
      <c r="BC220" s="2">
        <f>[13]testrun_macd_5_13_same_time_for!AR6</f>
        <v>1339.5469000000001</v>
      </c>
      <c r="BD220" s="2">
        <f>[13]testrun_macd_5_13_same_time_for!AS6</f>
        <v>-1115.8994</v>
      </c>
      <c r="BE220" s="2">
        <f>[13]testrun_macd_5_13_same_time_for!AT6</f>
        <v>560.94824000000006</v>
      </c>
      <c r="BF220" s="2">
        <f>[13]testrun_macd_5_13_same_time_for!AU6</f>
        <v>81.394530000000003</v>
      </c>
      <c r="BG220" s="2">
        <f>[13]testrun_macd_5_13_same_time_for!AV6</f>
        <v>-474.25389999999999</v>
      </c>
      <c r="BH220" s="2">
        <f>[13]testrun_macd_5_13_same_time_for!AW6</f>
        <v>-1425.6016</v>
      </c>
      <c r="BI220" s="2">
        <f>[13]testrun_macd_5_13_same_time_for!AX6</f>
        <v>935.92773</v>
      </c>
      <c r="BJ220" s="2">
        <f>[13]testrun_macd_5_13_same_time_for!AY6</f>
        <v>1239.2988</v>
      </c>
      <c r="BK220" s="2">
        <f>[13]testrun_macd_5_13_same_time_for!AZ6</f>
        <v>916.18944999999997</v>
      </c>
      <c r="BL220" s="2">
        <f>[13]testrun_macd_5_13_same_time_for!BA6</f>
        <v>584.29100000000005</v>
      </c>
      <c r="BM220" s="2">
        <f>[13]testrun_macd_5_13_same_time_for!BB6</f>
        <v>1003.2030999999999</v>
      </c>
      <c r="BN220" s="2">
        <f>[13]testrun_macd_5_13_same_time_for!BC6</f>
        <v>-677.04690000000005</v>
      </c>
      <c r="BO220" s="2">
        <f>[13]testrun_macd_5_13_same_time_for!BD6</f>
        <v>-1085.7440999999999</v>
      </c>
      <c r="BP220" s="2">
        <f>[13]testrun_macd_5_13_same_time_for!BE6</f>
        <v>-1535.4023</v>
      </c>
      <c r="BQ220" s="2">
        <f>[13]testrun_macd_5_13_same_time_for!BF6</f>
        <v>-434.45312000000001</v>
      </c>
      <c r="BR220" s="2">
        <f>[13]testrun_macd_5_13_same_time_for!BG6</f>
        <v>771.79296999999997</v>
      </c>
      <c r="BS220" s="2">
        <f>[13]testrun_macd_5_13_same_time_for!BH6</f>
        <v>98.210939999999994</v>
      </c>
      <c r="BT220" s="2">
        <f>[13]testrun_macd_5_13_same_time_for!BI6</f>
        <v>128.04785000000001</v>
      </c>
      <c r="BU220" s="2">
        <f>[13]testrun_macd_5_13_same_time_for!BJ6</f>
        <v>949.95119999999997</v>
      </c>
      <c r="BV220" s="2">
        <f>[13]testrun_macd_5_13_same_time_for!BK6</f>
        <v>1336.8544999999999</v>
      </c>
      <c r="BW220" s="2">
        <f>[13]testrun_macd_5_13_same_time_for!BL6</f>
        <v>-275.69727</v>
      </c>
      <c r="BX220" s="2">
        <f>[13]testrun_macd_5_13_same_time_for!BM6</f>
        <v>426.93945000000002</v>
      </c>
      <c r="BY220" s="2">
        <f>[13]testrun_macd_5_13_same_time_for!BN6</f>
        <v>-636.57029999999997</v>
      </c>
      <c r="BZ220" s="2">
        <f>[13]testrun_macd_5_13_same_time_for!BO6</f>
        <v>-74.103515999999999</v>
      </c>
      <c r="CA220" s="2">
        <f>[13]testrun_macd_5_13_same_time_for!BP6</f>
        <v>704.26559999999995</v>
      </c>
      <c r="CB220" s="2">
        <f>[13]testrun_macd_5_13_same_time_for!BQ6</f>
        <v>1461.1484</v>
      </c>
      <c r="CC220" s="2">
        <f>[13]testrun_macd_5_13_same_time_for!BR6</f>
        <v>-280.74414000000002</v>
      </c>
      <c r="CD220" s="2">
        <f>[13]testrun_macd_5_13_same_time_for!BS6</f>
        <v>-1459.373</v>
      </c>
      <c r="CE220" s="2">
        <f>[13]testrun_macd_5_13_same_time_for!BT6</f>
        <v>-162.20116999999999</v>
      </c>
      <c r="CF220" s="2">
        <f>[13]testrun_macd_5_13_same_time_for!BU6</f>
        <v>445.90625</v>
      </c>
      <c r="CG220" s="2">
        <f>[13]testrun_macd_5_13_same_time_for!BV6</f>
        <v>513.41016000000002</v>
      </c>
      <c r="CH220" s="2">
        <f>[13]testrun_macd_5_13_same_time_for!BW6</f>
        <v>-483.09570000000002</v>
      </c>
      <c r="CI220" s="2">
        <f>[13]testrun_macd_5_13_same_time_for!BX6</f>
        <v>-920.70703000000003</v>
      </c>
      <c r="CJ220" s="2">
        <f>[13]testrun_macd_5_13_same_time_for!BY6</f>
        <v>355.69529999999997</v>
      </c>
      <c r="CK220" s="2">
        <f>[13]testrun_macd_5_13_same_time_for!BZ6</f>
        <v>728.48046999999997</v>
      </c>
      <c r="CL220" s="2">
        <f>[13]testrun_macd_5_13_same_time_for!CA6</f>
        <v>-66.818359999999998</v>
      </c>
      <c r="CM220" s="2">
        <f>[13]testrun_macd_5_13_same_time_for!CB6</f>
        <v>-236.59765999999999</v>
      </c>
      <c r="CN220" s="2">
        <f>[13]testrun_macd_5_13_same_time_for!CC6</f>
        <v>749.30273</v>
      </c>
      <c r="CO220" s="2">
        <f>[13]testrun_macd_5_13_same_time_for!CD6</f>
        <v>-45.373047</v>
      </c>
      <c r="CP220" s="2">
        <f>[13]testrun_macd_5_13_same_time_for!CE6</f>
        <v>-652.92190000000005</v>
      </c>
      <c r="CQ220" s="2">
        <f>[13]testrun_macd_5_13_same_time_for!CF6</f>
        <v>389.90039999999999</v>
      </c>
      <c r="CR220" s="2">
        <f>[13]testrun_macd_5_13_same_time_for!CG6</f>
        <v>711.58594000000005</v>
      </c>
      <c r="CS220" s="2">
        <f>[13]testrun_macd_5_13_same_time_for!CH6</f>
        <v>2160.1035000000002</v>
      </c>
      <c r="CT220" s="2">
        <f>[13]testrun_macd_5_13_same_time_for!CI6</f>
        <v>377.69922000000003</v>
      </c>
      <c r="CU220" s="2">
        <f>[13]testrun_macd_5_13_same_time_for!CJ6</f>
        <v>354.39648</v>
      </c>
      <c r="CV220" s="2">
        <f>[13]testrun_macd_5_13_same_time_for!CK6</f>
        <v>-336.29102</v>
      </c>
      <c r="CW220" s="2">
        <f>[13]testrun_macd_5_13_same_time_for!CL6</f>
        <v>128.30468999999999</v>
      </c>
      <c r="CX220" s="2">
        <f>[13]testrun_macd_5_13_same_time_for!CM6</f>
        <v>-991.20309999999995</v>
      </c>
      <c r="CY220" s="2">
        <f>[13]testrun_macd_5_13_same_time_for!CN6</f>
        <v>-181.80468999999999</v>
      </c>
      <c r="CZ220" s="2">
        <f>[13]testrun_macd_5_13_same_time_for!CO6</f>
        <v>1594.8359</v>
      </c>
      <c r="DA220" s="2">
        <f>[13]testrun_macd_5_13_same_time_for!CP6</f>
        <v>-935.49023</v>
      </c>
      <c r="DB220" s="2">
        <f>[13]testrun_macd_5_13_same_time_for!CQ6</f>
        <v>-1281.3534999999999</v>
      </c>
      <c r="DC220" s="2">
        <f>[13]testrun_macd_5_13_same_time_for!CR6</f>
        <v>480.60937999999999</v>
      </c>
      <c r="DD220" s="2">
        <f>[13]testrun_macd_5_13_same_time_for!CS6</f>
        <v>26.044922</v>
      </c>
      <c r="DE220" s="2">
        <f>[13]testrun_macd_5_13_same_time_for!CT6</f>
        <v>-1400.3848</v>
      </c>
      <c r="DF220" s="2">
        <f>[13]testrun_macd_5_13_same_time_for!CU6</f>
        <v>-678.94920000000002</v>
      </c>
      <c r="DG220" s="2">
        <f>[13]testrun_macd_5_13_same_time_for!CV6</f>
        <v>686.35546999999997</v>
      </c>
      <c r="DH220" s="2">
        <f>[13]testrun_macd_5_13_same_time_for!CW6</f>
        <v>452.25779999999997</v>
      </c>
      <c r="DI220" s="2">
        <f>[13]testrun_macd_5_13_same_time_for!CX6</f>
        <v>503.71289999999999</v>
      </c>
      <c r="DJ220" s="2">
        <f>[13]testrun_macd_5_13_same_time_for!CY6</f>
        <v>-444.89062000000001</v>
      </c>
      <c r="DK220" s="2">
        <f>[13]testrun_macd_5_13_same_time_for!CZ6</f>
        <v>208.05663999999999</v>
      </c>
      <c r="DL220" s="2">
        <f>[13]testrun_macd_5_13_same_time_for!DA6</f>
        <v>-299.81639999999999</v>
      </c>
      <c r="DM220" s="2">
        <f>[13]testrun_macd_5_13_same_time_for!DB6</f>
        <v>1227.8905999999999</v>
      </c>
    </row>
    <row r="221" spans="1:117" x14ac:dyDescent="0.3">
      <c r="A221" t="s">
        <v>20</v>
      </c>
      <c r="B221" s="1" t="s">
        <v>0</v>
      </c>
      <c r="C221" t="s">
        <v>5</v>
      </c>
      <c r="D221" s="2">
        <f t="shared" si="3"/>
        <v>189832.19156000004</v>
      </c>
      <c r="E221">
        <f>COUNT(L223:DZ223)</f>
        <v>106</v>
      </c>
      <c r="F221" s="5">
        <f>COUNTIF(L223:DZ223,"&gt;0")</f>
        <v>60</v>
      </c>
      <c r="G221" s="6">
        <f>100 *F221/E221</f>
        <v>56.60377358490566</v>
      </c>
      <c r="H221" s="7"/>
      <c r="I221" s="7"/>
      <c r="J221" s="8">
        <f>SUM(D218,D221,D224,D227,D230,D233)</f>
        <v>746865.69282960019</v>
      </c>
      <c r="K221" s="6"/>
      <c r="L221" s="2">
        <f>[13]testrun_macd_5_13_same_time_for!A10</f>
        <v>1777.9004</v>
      </c>
      <c r="M221" s="2">
        <f>[13]testrun_macd_5_13_same_time_for!B10</f>
        <v>1595.3506</v>
      </c>
      <c r="N221" s="2">
        <f>[13]testrun_macd_5_13_same_time_for!C10</f>
        <v>1346.5508</v>
      </c>
      <c r="O221" s="2">
        <f>[13]testrun_macd_5_13_same_time_for!D10</f>
        <v>1107.501</v>
      </c>
      <c r="P221" s="2">
        <f>[13]testrun_macd_5_13_same_time_for!E10</f>
        <v>803.69920000000002</v>
      </c>
      <c r="Q221" s="2">
        <f>[13]testrun_macd_5_13_same_time_for!F10</f>
        <v>761.49805000000003</v>
      </c>
      <c r="R221" s="2">
        <f>[13]testrun_macd_5_13_same_time_for!G10</f>
        <v>1079.1514</v>
      </c>
      <c r="S221" s="2">
        <f>[13]testrun_macd_5_13_same_time_for!H10</f>
        <v>1702.0498</v>
      </c>
      <c r="T221" s="2">
        <f>[13]testrun_macd_5_13_same_time_for!I10</f>
        <v>2254.3008</v>
      </c>
      <c r="U221" s="2">
        <f>[13]testrun_macd_5_13_same_time_for!J10</f>
        <v>2590.1504</v>
      </c>
      <c r="V221" s="2">
        <f>[13]testrun_macd_5_13_same_time_for!K10</f>
        <v>1422.5488</v>
      </c>
      <c r="W221" s="2">
        <f>[13]testrun_macd_5_13_same_time_for!L10</f>
        <v>1737.3501000000001</v>
      </c>
      <c r="X221" s="2">
        <f>[13]testrun_macd_5_13_same_time_for!M10</f>
        <v>1410.4496999999999</v>
      </c>
      <c r="Y221" s="2">
        <f>[13]testrun_macd_5_13_same_time_for!N10</f>
        <v>1145.9473</v>
      </c>
      <c r="Z221" s="2">
        <f>[13]testrun_macd_5_13_same_time_for!O10</f>
        <v>2064.3984</v>
      </c>
      <c r="AA221" s="2">
        <f>[13]testrun_macd_5_13_same_time_for!P10</f>
        <v>945.04880000000003</v>
      </c>
      <c r="AB221" s="2">
        <f>[13]testrun_macd_5_13_same_time_for!Q10</f>
        <v>2479.4014000000002</v>
      </c>
      <c r="AC221" s="2">
        <f>[13]testrun_macd_5_13_same_time_for!R10</f>
        <v>1108.6992</v>
      </c>
      <c r="AD221" s="2">
        <f>[13]testrun_macd_5_13_same_time_for!S10</f>
        <v>623.55175999999994</v>
      </c>
      <c r="AE221" s="2">
        <f>[13]testrun_macd_5_13_same_time_for!T10</f>
        <v>1107.25</v>
      </c>
      <c r="AF221" s="2">
        <f>[13]testrun_macd_5_13_same_time_for!U10</f>
        <v>915.59960000000001</v>
      </c>
      <c r="AG221" s="2">
        <f>[13]testrun_macd_5_13_same_time_for!V10</f>
        <v>1126.1006</v>
      </c>
      <c r="AH221" s="2">
        <f>[13]testrun_macd_5_13_same_time_for!W10</f>
        <v>767.84960000000001</v>
      </c>
      <c r="AI221" s="2">
        <f>[13]testrun_macd_5_13_same_time_for!X10</f>
        <v>763.75099999999998</v>
      </c>
      <c r="AJ221" s="2">
        <f>[13]testrun_macd_5_13_same_time_for!Y10</f>
        <v>577.59862999999996</v>
      </c>
      <c r="AK221" s="2">
        <f>[13]testrun_macd_5_13_same_time_for!Z10</f>
        <v>1026.8506</v>
      </c>
      <c r="AL221" s="2">
        <f>[13]testrun_macd_5_13_same_time_for!AA10</f>
        <v>1390.6992</v>
      </c>
      <c r="AM221" s="2">
        <f>[13]testrun_macd_5_13_same_time_for!AB10</f>
        <v>1891.6982</v>
      </c>
      <c r="AN221" s="2">
        <f>[13]testrun_macd_5_13_same_time_for!AC10</f>
        <v>2100.3496</v>
      </c>
      <c r="AO221" s="2">
        <f>[13]testrun_macd_5_13_same_time_for!AD10</f>
        <v>681.40039999999999</v>
      </c>
      <c r="AP221" s="2">
        <f>[13]testrun_macd_5_13_same_time_for!AE10</f>
        <v>2344.8008</v>
      </c>
      <c r="AQ221" s="2">
        <f>[13]testrun_macd_5_13_same_time_for!AF10</f>
        <v>1581.2529</v>
      </c>
      <c r="AR221" s="2">
        <f>[13]testrun_macd_5_13_same_time_for!AG10</f>
        <v>2374.6493999999998</v>
      </c>
      <c r="AS221" s="2">
        <f>[13]testrun_macd_5_13_same_time_for!AH10</f>
        <v>2099.9004</v>
      </c>
      <c r="AT221" s="2">
        <f>[13]testrun_macd_5_13_same_time_for!AI10</f>
        <v>1610.0498</v>
      </c>
      <c r="AU221" s="2">
        <f>[13]testrun_macd_5_13_same_time_for!AJ10</f>
        <v>2336.5985999999998</v>
      </c>
      <c r="AV221" s="2">
        <f>[13]testrun_macd_5_13_same_time_for!AK10</f>
        <v>1935.2002</v>
      </c>
      <c r="AW221" s="2">
        <f>[13]testrun_macd_5_13_same_time_for!AL10</f>
        <v>734.15039999999999</v>
      </c>
      <c r="AX221" s="2">
        <f>[13]testrun_macd_5_13_same_time_for!AM10</f>
        <v>2273.3525</v>
      </c>
      <c r="AY221" s="2">
        <f>[13]testrun_macd_5_13_same_time_for!AN10</f>
        <v>960.2998</v>
      </c>
      <c r="AZ221" s="2">
        <f>[13]testrun_macd_5_13_same_time_for!AO10</f>
        <v>2807.7997999999998</v>
      </c>
      <c r="BA221" s="2">
        <f>[13]testrun_macd_5_13_same_time_for!AP10</f>
        <v>2214.7002000000002</v>
      </c>
      <c r="BB221" s="2">
        <f>[13]testrun_macd_5_13_same_time_for!AQ10</f>
        <v>1296.8525</v>
      </c>
      <c r="BC221" s="2">
        <f>[13]testrun_macd_5_13_same_time_for!AR10</f>
        <v>1154.5996</v>
      </c>
      <c r="BD221" s="2">
        <f>[13]testrun_macd_5_13_same_time_for!AS10</f>
        <v>1679.5986</v>
      </c>
      <c r="BE221" s="2">
        <f>[13]testrun_macd_5_13_same_time_for!AT10</f>
        <v>1740.2529</v>
      </c>
      <c r="BF221" s="2">
        <f>[13]testrun_macd_5_13_same_time_for!AU10</f>
        <v>1905.1992</v>
      </c>
      <c r="BG221" s="2">
        <f>[13]testrun_macd_5_13_same_time_for!AV10</f>
        <v>1594.1523</v>
      </c>
      <c r="BH221" s="2">
        <f>[13]testrun_macd_5_13_same_time_for!AW10</f>
        <v>2576.998</v>
      </c>
      <c r="BI221" s="2">
        <f>[13]testrun_macd_5_13_same_time_for!AX10</f>
        <v>2031.2461000000001</v>
      </c>
      <c r="BJ221" s="2">
        <f>[13]testrun_macd_5_13_same_time_for!AY10</f>
        <v>2654.7988</v>
      </c>
      <c r="BK221" s="2">
        <f>[13]testrun_macd_5_13_same_time_for!AZ10</f>
        <v>637.85155999999995</v>
      </c>
      <c r="BL221" s="2">
        <f>[13]testrun_macd_5_13_same_time_for!BA10</f>
        <v>2574.4452999999999</v>
      </c>
      <c r="BM221" s="2">
        <f>[13]testrun_macd_5_13_same_time_for!BB10</f>
        <v>2181.5508</v>
      </c>
      <c r="BN221" s="2">
        <f>[13]testrun_macd_5_13_same_time_for!BC10</f>
        <v>2277.6992</v>
      </c>
      <c r="BO221" s="2">
        <f>[13]testrun_macd_5_13_same_time_for!BD10</f>
        <v>2170.4004</v>
      </c>
      <c r="BP221" s="2">
        <f>[13]testrun_macd_5_13_same_time_for!BE10</f>
        <v>1705.2012</v>
      </c>
      <c r="BQ221" s="2">
        <f>[13]testrun_macd_5_13_same_time_for!BF10</f>
        <v>740.80273</v>
      </c>
      <c r="BR221" s="2">
        <f>[13]testrun_macd_5_13_same_time_for!BG10</f>
        <v>733.55273</v>
      </c>
      <c r="BS221" s="2">
        <f>[13]testrun_macd_5_13_same_time_for!BH10</f>
        <v>1156.1484</v>
      </c>
      <c r="BT221" s="2">
        <f>[13]testrun_macd_5_13_same_time_for!BI10</f>
        <v>1045.7002</v>
      </c>
      <c r="BU221" s="2">
        <f>[13]testrun_macd_5_13_same_time_for!BJ10</f>
        <v>2995.4521</v>
      </c>
      <c r="BV221" s="2">
        <f>[13]testrun_macd_5_13_same_time_for!BK10</f>
        <v>1994.0508</v>
      </c>
      <c r="BW221" s="2">
        <f>[13]testrun_macd_5_13_same_time_for!BL10</f>
        <v>1532.249</v>
      </c>
      <c r="BX221" s="2">
        <f>[13]testrun_macd_5_13_same_time_for!BM10</f>
        <v>1419.5986</v>
      </c>
      <c r="BY221" s="2">
        <f>[13]testrun_macd_5_13_same_time_for!BN10</f>
        <v>1086.5038999999999</v>
      </c>
      <c r="BZ221" s="2">
        <f>[13]testrun_macd_5_13_same_time_for!BO10</f>
        <v>1441.25</v>
      </c>
      <c r="CA221" s="2">
        <f>[13]testrun_macd_5_13_same_time_for!BP10</f>
        <v>1164.9512</v>
      </c>
      <c r="CB221" s="2">
        <f>[13]testrun_macd_5_13_same_time_for!BQ10</f>
        <v>1363.5</v>
      </c>
      <c r="CC221" s="2">
        <f>[13]testrun_macd_5_13_same_time_for!BR10</f>
        <v>1369.9023</v>
      </c>
      <c r="CD221" s="2">
        <f>[13]testrun_macd_5_13_same_time_for!BS10</f>
        <v>2786.3476999999998</v>
      </c>
      <c r="CE221" s="2">
        <f>[13]testrun_macd_5_13_same_time_for!BT10</f>
        <v>1355.7461000000001</v>
      </c>
      <c r="CF221" s="2">
        <f>[13]testrun_macd_5_13_same_time_for!BU10</f>
        <v>1867.25</v>
      </c>
      <c r="CG221" s="2">
        <f>[13]testrun_macd_5_13_same_time_for!BV10</f>
        <v>1079.7988</v>
      </c>
      <c r="CH221" s="2">
        <f>[13]testrun_macd_5_13_same_time_for!BW10</f>
        <v>1383.1016</v>
      </c>
      <c r="CI221" s="2">
        <f>[13]testrun_macd_5_13_same_time_for!BX10</f>
        <v>1054.4961000000001</v>
      </c>
      <c r="CJ221" s="2">
        <f>[13]testrun_macd_5_13_same_time_for!BY10</f>
        <v>1626.0996</v>
      </c>
      <c r="CK221" s="2">
        <f>[13]testrun_macd_5_13_same_time_for!BZ10</f>
        <v>1112.1973</v>
      </c>
      <c r="CL221" s="2">
        <f>[13]testrun_macd_5_13_same_time_for!CA10</f>
        <v>1353.1016</v>
      </c>
      <c r="CM221" s="2">
        <f>[13]testrun_macd_5_13_same_time_for!CB10</f>
        <v>1786.7012</v>
      </c>
      <c r="CN221" s="2">
        <f>[13]testrun_macd_5_13_same_time_for!CC10</f>
        <v>1662.7012</v>
      </c>
      <c r="CO221" s="2">
        <f>[13]testrun_macd_5_13_same_time_for!CD10</f>
        <v>1272.8984</v>
      </c>
      <c r="CP221" s="2">
        <f>[13]testrun_macd_5_13_same_time_for!CE10</f>
        <v>1797.1895</v>
      </c>
      <c r="CQ221" s="2">
        <f>[13]testrun_macd_5_13_same_time_for!CF10</f>
        <v>1132.6992</v>
      </c>
      <c r="CR221" s="2">
        <f>[13]testrun_macd_5_13_same_time_for!CG10</f>
        <v>2717.3944999999999</v>
      </c>
      <c r="CS221" s="2">
        <f>[13]testrun_macd_5_13_same_time_for!CH10</f>
        <v>4165.4022999999997</v>
      </c>
      <c r="CT221" s="2">
        <f>[13]testrun_macd_5_13_same_time_for!CI10</f>
        <v>3058.7031000000002</v>
      </c>
      <c r="CU221" s="2">
        <f>[13]testrun_macd_5_13_same_time_for!CJ10</f>
        <v>1882.4023</v>
      </c>
      <c r="CV221" s="2">
        <f>[13]testrun_macd_5_13_same_time_for!CK10</f>
        <v>2057.3984</v>
      </c>
      <c r="CW221" s="2">
        <f>[13]testrun_macd_5_13_same_time_for!CL10</f>
        <v>2639.0976999999998</v>
      </c>
      <c r="CX221" s="2">
        <f>[13]testrun_macd_5_13_same_time_for!CM10</f>
        <v>2145.7012</v>
      </c>
      <c r="CY221" s="2">
        <f>[13]testrun_macd_5_13_same_time_for!CN10</f>
        <v>2046.2949000000001</v>
      </c>
      <c r="CZ221" s="2">
        <f>[13]testrun_macd_5_13_same_time_for!CO10</f>
        <v>2381.6504</v>
      </c>
      <c r="DA221" s="2">
        <f>[13]testrun_macd_5_13_same_time_for!CP10</f>
        <v>2375.4452999999999</v>
      </c>
      <c r="DB221" s="2">
        <f>[13]testrun_macd_5_13_same_time_for!CQ10</f>
        <v>1628.3554999999999</v>
      </c>
      <c r="DC221" s="2">
        <f>[13]testrun_macd_5_13_same_time_for!CR10</f>
        <v>2257.7012</v>
      </c>
      <c r="DD221" s="2">
        <f>[13]testrun_macd_5_13_same_time_for!CS10</f>
        <v>2026.8496</v>
      </c>
      <c r="DE221" s="2">
        <f>[13]testrun_macd_5_13_same_time_for!CT10</f>
        <v>1080.998</v>
      </c>
      <c r="DF221" s="2">
        <f>[13]testrun_macd_5_13_same_time_for!CU10</f>
        <v>2333.4531000000002</v>
      </c>
      <c r="DG221" s="2">
        <f>[13]testrun_macd_5_13_same_time_for!CV10</f>
        <v>1924.0977</v>
      </c>
      <c r="DH221" s="2">
        <f>[13]testrun_macd_5_13_same_time_for!CW10</f>
        <v>4680.549</v>
      </c>
      <c r="DI221" s="2">
        <f>[13]testrun_macd_5_13_same_time_for!CX10</f>
        <v>2109.252</v>
      </c>
      <c r="DJ221" s="2">
        <f>[13]testrun_macd_5_13_same_time_for!CY10</f>
        <v>2549.3516</v>
      </c>
      <c r="DK221" s="2">
        <f>[13]testrun_macd_5_13_same_time_for!CZ10</f>
        <v>5863.1016</v>
      </c>
      <c r="DL221" s="2">
        <f>[13]testrun_macd_5_13_same_time_for!DA10</f>
        <v>5087.0079999999998</v>
      </c>
      <c r="DM221" s="2">
        <f>[13]testrun_macd_5_13_same_time_for!DB10</f>
        <v>1749.6973</v>
      </c>
    </row>
    <row r="222" spans="1:117" x14ac:dyDescent="0.3">
      <c r="A222" t="s">
        <v>20</v>
      </c>
      <c r="B222" s="1" t="s">
        <v>0</v>
      </c>
      <c r="C222" t="s">
        <v>6</v>
      </c>
      <c r="D222" s="2">
        <f t="shared" si="3"/>
        <v>-160556.19436000002</v>
      </c>
      <c r="F222" s="5"/>
      <c r="G222" s="7"/>
      <c r="H222" s="7"/>
      <c r="I222" s="7"/>
      <c r="J222" s="8">
        <f>SUM(D219,D222,D225,D228,D231,D234)</f>
        <v>-710154.48590699979</v>
      </c>
      <c r="K222" s="7"/>
      <c r="L222" s="2">
        <f>[13]testrun_macd_5_13_same_time_for!A11</f>
        <v>-1733.2471</v>
      </c>
      <c r="M222" s="2">
        <f>[13]testrun_macd_5_13_same_time_for!B11</f>
        <v>-1996.0498</v>
      </c>
      <c r="N222" s="2">
        <f>[13]testrun_macd_5_13_same_time_for!C11</f>
        <v>-1584.0469000000001</v>
      </c>
      <c r="O222" s="2">
        <f>[13]testrun_macd_5_13_same_time_for!D11</f>
        <v>-199.74902</v>
      </c>
      <c r="P222" s="2">
        <f>[13]testrun_macd_5_13_same_time_for!E11</f>
        <v>-1794</v>
      </c>
      <c r="Q222" s="2">
        <f>[13]testrun_macd_5_13_same_time_for!F11</f>
        <v>-1136.8496</v>
      </c>
      <c r="R222" s="2">
        <f>[13]testrun_macd_5_13_same_time_for!G11</f>
        <v>-910.19824000000006</v>
      </c>
      <c r="S222" s="2">
        <f>[13]testrun_macd_5_13_same_time_for!H11</f>
        <v>-2398.4004</v>
      </c>
      <c r="T222" s="2">
        <f>[13]testrun_macd_5_13_same_time_for!I11</f>
        <v>-1096.0996</v>
      </c>
      <c r="U222" s="2">
        <f>[13]testrun_macd_5_13_same_time_for!J11</f>
        <v>-791.85059999999999</v>
      </c>
      <c r="V222" s="2">
        <f>[13]testrun_macd_5_13_same_time_for!K11</f>
        <v>-1001.749</v>
      </c>
      <c r="W222" s="2">
        <f>[13]testrun_macd_5_13_same_time_for!L11</f>
        <v>-1879.0980999999999</v>
      </c>
      <c r="X222" s="2">
        <f>[13]testrun_macd_5_13_same_time_for!M11</f>
        <v>-1410.9507000000001</v>
      </c>
      <c r="Y222" s="2">
        <f>[13]testrun_macd_5_13_same_time_for!N11</f>
        <v>-1520.1523</v>
      </c>
      <c r="Z222" s="2">
        <f>[13]testrun_macd_5_13_same_time_for!O11</f>
        <v>-1021.8535000000001</v>
      </c>
      <c r="AA222" s="2">
        <f>[13]testrun_macd_5_13_same_time_for!P11</f>
        <v>-1446.5</v>
      </c>
      <c r="AB222" s="2">
        <f>[13]testrun_macd_5_13_same_time_for!Q11</f>
        <v>-732.20119999999997</v>
      </c>
      <c r="AC222" s="2">
        <f>[13]testrun_macd_5_13_same_time_for!R11</f>
        <v>-1414.9512</v>
      </c>
      <c r="AD222" s="2">
        <f>[13]testrun_macd_5_13_same_time_for!S11</f>
        <v>-1183.3984</v>
      </c>
      <c r="AE222" s="2">
        <f>[13]testrun_macd_5_13_same_time_for!T11</f>
        <v>-536.2002</v>
      </c>
      <c r="AF222" s="2">
        <f>[13]testrun_macd_5_13_same_time_for!U11</f>
        <v>-1206.998</v>
      </c>
      <c r="AG222" s="2">
        <f>[13]testrun_macd_5_13_same_time_for!V11</f>
        <v>-684.85059999999999</v>
      </c>
      <c r="AH222" s="2">
        <f>[13]testrun_macd_5_13_same_time_for!W11</f>
        <v>-1122.1523</v>
      </c>
      <c r="AI222" s="2">
        <f>[13]testrun_macd_5_13_same_time_for!X11</f>
        <v>-917.75289999999995</v>
      </c>
      <c r="AJ222" s="2">
        <f>[13]testrun_macd_5_13_same_time_for!Y11</f>
        <v>-1144.1992</v>
      </c>
      <c r="AK222" s="2">
        <f>[13]testrun_macd_5_13_same_time_for!Z11</f>
        <v>-684.55079999999998</v>
      </c>
      <c r="AL222" s="2">
        <f>[13]testrun_macd_5_13_same_time_for!AA11</f>
        <v>-1408.1504</v>
      </c>
      <c r="AM222" s="2">
        <f>[13]testrun_macd_5_13_same_time_for!AB11</f>
        <v>-1138.2012</v>
      </c>
      <c r="AN222" s="2">
        <f>[13]testrun_macd_5_13_same_time_for!AC11</f>
        <v>-961.69824000000006</v>
      </c>
      <c r="AO222" s="2">
        <f>[13]testrun_macd_5_13_same_time_for!AD11</f>
        <v>-2122.1514000000002</v>
      </c>
      <c r="AP222" s="2">
        <f>[13]testrun_macd_5_13_same_time_for!AE11</f>
        <v>-1536.25</v>
      </c>
      <c r="AQ222" s="2">
        <f>[13]testrun_macd_5_13_same_time_for!AF11</f>
        <v>-1926.0498</v>
      </c>
      <c r="AR222" s="2">
        <f>[13]testrun_macd_5_13_same_time_for!AG11</f>
        <v>-1994.751</v>
      </c>
      <c r="AS222" s="2">
        <f>[13]testrun_macd_5_13_same_time_for!AH11</f>
        <v>-1143.7988</v>
      </c>
      <c r="AT222" s="2">
        <f>[13]testrun_macd_5_13_same_time_for!AI11</f>
        <v>-2440.7002000000002</v>
      </c>
      <c r="AU222" s="2">
        <f>[13]testrun_macd_5_13_same_time_for!AJ11</f>
        <v>-774.05079999999998</v>
      </c>
      <c r="AV222" s="2">
        <f>[13]testrun_macd_5_13_same_time_for!AK11</f>
        <v>-1000.6015599999999</v>
      </c>
      <c r="AW222" s="2">
        <f>[13]testrun_macd_5_13_same_time_for!AL11</f>
        <v>-1015.2998</v>
      </c>
      <c r="AX222" s="2">
        <f>[13]testrun_macd_5_13_same_time_for!AM11</f>
        <v>-948.74805000000003</v>
      </c>
      <c r="AY222" s="2">
        <f>[13]testrun_macd_5_13_same_time_for!AN11</f>
        <v>-1293.8994</v>
      </c>
      <c r="AZ222" s="2">
        <f>[13]testrun_macd_5_13_same_time_for!AO11</f>
        <v>-1372.2998</v>
      </c>
      <c r="BA222" s="2">
        <f>[13]testrun_macd_5_13_same_time_for!AP11</f>
        <v>-737.7998</v>
      </c>
      <c r="BB222" s="2">
        <f>[13]testrun_macd_5_13_same_time_for!AQ11</f>
        <v>-1818.5469000000001</v>
      </c>
      <c r="BC222" s="2">
        <f>[13]testrun_macd_5_13_same_time_for!AR11</f>
        <v>-1836.8496</v>
      </c>
      <c r="BD222" s="2">
        <f>[13]testrun_macd_5_13_same_time_for!AS11</f>
        <v>-1078.7012</v>
      </c>
      <c r="BE222" s="2">
        <f>[13]testrun_macd_5_13_same_time_for!AT11</f>
        <v>-1066.9931999999999</v>
      </c>
      <c r="BF222" s="2">
        <f>[13]testrun_macd_5_13_same_time_for!AU11</f>
        <v>-1059.1992</v>
      </c>
      <c r="BG222" s="2">
        <f>[13]testrun_macd_5_13_same_time_for!AV11</f>
        <v>-1446.3008</v>
      </c>
      <c r="BH222" s="2">
        <f>[13]testrun_macd_5_13_same_time_for!AW11</f>
        <v>-1381.2559000000001</v>
      </c>
      <c r="BI222" s="2">
        <f>[13]testrun_macd_5_13_same_time_for!AX11</f>
        <v>-3558.6464999999998</v>
      </c>
      <c r="BJ222" s="2">
        <f>[13]testrun_macd_5_13_same_time_for!AY11</f>
        <v>-1565.6484</v>
      </c>
      <c r="BK222" s="2">
        <f>[13]testrun_macd_5_13_same_time_for!AZ11</f>
        <v>-3615.6464999999998</v>
      </c>
      <c r="BL222" s="2">
        <f>[13]testrun_macd_5_13_same_time_for!BA11</f>
        <v>-655.60350000000005</v>
      </c>
      <c r="BM222" s="2">
        <f>[13]testrun_macd_5_13_same_time_for!BB11</f>
        <v>-2210.8496</v>
      </c>
      <c r="BN222" s="2">
        <f>[13]testrun_macd_5_13_same_time_for!BC11</f>
        <v>-1149.1484</v>
      </c>
      <c r="BO222" s="2">
        <f>[13]testrun_macd_5_13_same_time_for!BD11</f>
        <v>-2329.5450000000001</v>
      </c>
      <c r="BP222" s="2">
        <f>[13]testrun_macd_5_13_same_time_for!BE11</f>
        <v>-2925.8476999999998</v>
      </c>
      <c r="BQ222" s="2">
        <f>[13]testrun_macd_5_13_same_time_for!BF11</f>
        <v>-2078.5976999999998</v>
      </c>
      <c r="BR222" s="2">
        <f>[13]testrun_macd_5_13_same_time_for!BG11</f>
        <v>-1566.0469000000001</v>
      </c>
      <c r="BS222" s="2">
        <f>[13]testrun_macd_5_13_same_time_for!BH11</f>
        <v>-1093.1523</v>
      </c>
      <c r="BT222" s="2">
        <f>[13]testrun_macd_5_13_same_time_for!BI11</f>
        <v>-3460.0488</v>
      </c>
      <c r="BU222" s="2">
        <f>[13]testrun_macd_5_13_same_time_for!BJ11</f>
        <v>-1252.999</v>
      </c>
      <c r="BV222" s="2">
        <f>[13]testrun_macd_5_13_same_time_for!BK11</f>
        <v>-2071.7469999999998</v>
      </c>
      <c r="BW222" s="2">
        <f>[13]testrun_macd_5_13_same_time_for!BL11</f>
        <v>-1174.3467000000001</v>
      </c>
      <c r="BX222" s="2">
        <f>[13]testrun_macd_5_13_same_time_for!BM11</f>
        <v>-2173.6943000000001</v>
      </c>
      <c r="BY222" s="2">
        <f>[13]testrun_macd_5_13_same_time_for!BN11</f>
        <v>-2315.3008</v>
      </c>
      <c r="BZ222" s="2">
        <f>[13]testrun_macd_5_13_same_time_for!BO11</f>
        <v>-1200.8496</v>
      </c>
      <c r="CA222" s="2">
        <f>[13]testrun_macd_5_13_same_time_for!BP11</f>
        <v>-2144.0565999999999</v>
      </c>
      <c r="CB222" s="2">
        <f>[13]testrun_macd_5_13_same_time_for!BQ11</f>
        <v>-1757.3945000000001</v>
      </c>
      <c r="CC222" s="2">
        <f>[13]testrun_macd_5_13_same_time_for!BR11</f>
        <v>-1582.7050999999999</v>
      </c>
      <c r="CD222" s="2">
        <f>[13]testrun_macd_5_13_same_time_for!BS11</f>
        <v>-1430.0059000000001</v>
      </c>
      <c r="CE222" s="2">
        <f>[13]testrun_macd_5_13_same_time_for!BT11</f>
        <v>-1570.0038999999999</v>
      </c>
      <c r="CF222" s="2">
        <f>[13]testrun_macd_5_13_same_time_for!BU11</f>
        <v>-851.20119999999997</v>
      </c>
      <c r="CG222" s="2">
        <f>[13]testrun_macd_5_13_same_time_for!BV11</f>
        <v>-967.90233999999998</v>
      </c>
      <c r="CH222" s="2">
        <f>[13]testrun_macd_5_13_same_time_for!BW11</f>
        <v>-1558.8984</v>
      </c>
      <c r="CI222" s="2">
        <f>[13]testrun_macd_5_13_same_time_for!BX11</f>
        <v>-1283.5059000000001</v>
      </c>
      <c r="CJ222" s="2">
        <f>[13]testrun_macd_5_13_same_time_for!BY11</f>
        <v>-1154.1953000000001</v>
      </c>
      <c r="CK222" s="2">
        <f>[13]testrun_macd_5_13_same_time_for!BZ11</f>
        <v>-513.39844000000005</v>
      </c>
      <c r="CL222" s="2">
        <f>[13]testrun_macd_5_13_same_time_for!CA11</f>
        <v>-788.90430000000003</v>
      </c>
      <c r="CM222" s="2">
        <f>[13]testrun_macd_5_13_same_time_for!CB11</f>
        <v>-540.80273</v>
      </c>
      <c r="CN222" s="2">
        <f>[13]testrun_macd_5_13_same_time_for!CC11</f>
        <v>-1413.3965000000001</v>
      </c>
      <c r="CO222" s="2">
        <f>[13]testrun_macd_5_13_same_time_for!CD11</f>
        <v>-1509.7070000000001</v>
      </c>
      <c r="CP222" s="2">
        <f>[13]testrun_macd_5_13_same_time_for!CE11</f>
        <v>-1124.6016</v>
      </c>
      <c r="CQ222" s="2">
        <f>[13]testrun_macd_5_13_same_time_for!CF11</f>
        <v>-1583.7012</v>
      </c>
      <c r="CR222" s="2">
        <f>[13]testrun_macd_5_13_same_time_for!CG11</f>
        <v>-349.20702999999997</v>
      </c>
      <c r="CS222" s="2">
        <f>[13]testrun_macd_5_13_same_time_for!CH11</f>
        <v>-2369.6016</v>
      </c>
      <c r="CT222" s="2">
        <f>[13]testrun_macd_5_13_same_time_for!CI11</f>
        <v>-746.89844000000005</v>
      </c>
      <c r="CU222" s="2">
        <f>[13]testrun_macd_5_13_same_time_for!CJ11</f>
        <v>-974.29296999999997</v>
      </c>
      <c r="CV222" s="2">
        <f>[13]testrun_macd_5_13_same_time_for!CK11</f>
        <v>-1146.9023</v>
      </c>
      <c r="CW222" s="2">
        <f>[13]testrun_macd_5_13_same_time_for!CL11</f>
        <v>-1051.1054999999999</v>
      </c>
      <c r="CX222" s="2">
        <f>[13]testrun_macd_5_13_same_time_for!CM11</f>
        <v>-881</v>
      </c>
      <c r="CY222" s="2">
        <f>[13]testrun_macd_5_13_same_time_for!CN11</f>
        <v>-1041.6034999999999</v>
      </c>
      <c r="CZ222" s="2">
        <f>[13]testrun_macd_5_13_same_time_for!CO11</f>
        <v>-1880.0508</v>
      </c>
      <c r="DA222" s="2">
        <f>[13]testrun_macd_5_13_same_time_for!CP11</f>
        <v>-3466.9492</v>
      </c>
      <c r="DB222" s="2">
        <f>[13]testrun_macd_5_13_same_time_for!CQ11</f>
        <v>-1503.0977</v>
      </c>
      <c r="DC222" s="2">
        <f>[13]testrun_macd_5_13_same_time_for!CR11</f>
        <v>-1873.998</v>
      </c>
      <c r="DD222" s="2">
        <f>[13]testrun_macd_5_13_same_time_for!CS11</f>
        <v>-1517.6034999999999</v>
      </c>
      <c r="DE222" s="2">
        <f>[13]testrun_macd_5_13_same_time_for!CT11</f>
        <v>-2301.7031000000002</v>
      </c>
      <c r="DF222" s="2">
        <f>[13]testrun_macd_5_13_same_time_for!CU11</f>
        <v>-2265.7440999999999</v>
      </c>
      <c r="DG222" s="2">
        <f>[13]testrun_macd_5_13_same_time_for!CV11</f>
        <v>-1396.5527</v>
      </c>
      <c r="DH222" s="2">
        <f>[13]testrun_macd_5_13_same_time_for!CW11</f>
        <v>-1868.2988</v>
      </c>
      <c r="DI222" s="2">
        <f>[13]testrun_macd_5_13_same_time_for!CX11</f>
        <v>-917.89649999999995</v>
      </c>
      <c r="DJ222" s="2">
        <f>[13]testrun_macd_5_13_same_time_for!CY11</f>
        <v>-2570.3496</v>
      </c>
      <c r="DK222" s="2">
        <f>[13]testrun_macd_5_13_same_time_for!CZ11</f>
        <v>-1471.1504</v>
      </c>
      <c r="DL222" s="2">
        <f>[13]testrun_macd_5_13_same_time_for!DA11</f>
        <v>-3486.9452999999999</v>
      </c>
      <c r="DM222" s="2">
        <f>[13]testrun_macd_5_13_same_time_for!DB11</f>
        <v>-4252.7969999999996</v>
      </c>
    </row>
    <row r="223" spans="1:117" x14ac:dyDescent="0.3">
      <c r="A223" t="s">
        <v>20</v>
      </c>
      <c r="B223" s="1" t="s">
        <v>0</v>
      </c>
      <c r="C223" t="s">
        <v>7</v>
      </c>
      <c r="D223" s="2">
        <f t="shared" si="3"/>
        <v>29275.996898440004</v>
      </c>
      <c r="G223" s="6">
        <f>100*D223/D221</f>
        <v>15.422040201852051</v>
      </c>
      <c r="H223" s="7"/>
      <c r="I223" s="7"/>
      <c r="J223" s="8">
        <f>SUM(D220,D223,D226,D229,D232,D235)</f>
        <v>36711.207376239996</v>
      </c>
      <c r="K223" s="6">
        <f>100*J223/J221</f>
        <v>4.9153693533779412</v>
      </c>
      <c r="L223" s="2">
        <f>[13]testrun_macd_5_13_same_time_for!A12</f>
        <v>44.653320000000001</v>
      </c>
      <c r="M223" s="2">
        <f>[13]testrun_macd_5_13_same_time_for!B12</f>
        <v>-400.69922000000003</v>
      </c>
      <c r="N223" s="2">
        <f>[13]testrun_macd_5_13_same_time_for!C12</f>
        <v>-237.49610000000001</v>
      </c>
      <c r="O223" s="2">
        <f>[13]testrun_macd_5_13_same_time_for!D12</f>
        <v>907.75194999999997</v>
      </c>
      <c r="P223" s="2">
        <f>[13]testrun_macd_5_13_same_time_for!E12</f>
        <v>-990.30079999999998</v>
      </c>
      <c r="Q223" s="2">
        <f>[13]testrun_macd_5_13_same_time_for!F12</f>
        <v>-375.35156000000001</v>
      </c>
      <c r="R223" s="2">
        <f>[13]testrun_macd_5_13_same_time_for!G12</f>
        <v>168.95312000000001</v>
      </c>
      <c r="S223" s="2">
        <f>[13]testrun_macd_5_13_same_time_for!H12</f>
        <v>-696.35059999999999</v>
      </c>
      <c r="T223" s="2">
        <f>[13]testrun_macd_5_13_same_time_for!I12</f>
        <v>1158.2012</v>
      </c>
      <c r="U223" s="2">
        <f>[13]testrun_macd_5_13_same_time_for!J12</f>
        <v>1798.2998</v>
      </c>
      <c r="V223" s="2">
        <f>[13]testrun_macd_5_13_same_time_for!K12</f>
        <v>420.7998</v>
      </c>
      <c r="W223" s="2">
        <f>[13]testrun_macd_5_13_same_time_for!L12</f>
        <v>-141.74805000000001</v>
      </c>
      <c r="X223" s="2">
        <f>[13]testrun_macd_5_13_same_time_for!M12</f>
        <v>-0.50097656000000002</v>
      </c>
      <c r="Y223" s="2">
        <f>[13]testrun_macd_5_13_same_time_for!N12</f>
        <v>-374.20508000000001</v>
      </c>
      <c r="Z223" s="2">
        <f>[13]testrun_macd_5_13_same_time_for!O12</f>
        <v>1042.5449000000001</v>
      </c>
      <c r="AA223" s="2">
        <f>[13]testrun_macd_5_13_same_time_for!P12</f>
        <v>-501.45116999999999</v>
      </c>
      <c r="AB223" s="2">
        <f>[13]testrun_macd_5_13_same_time_for!Q12</f>
        <v>1747.2002</v>
      </c>
      <c r="AC223" s="2">
        <f>[13]testrun_macd_5_13_same_time_for!R12</f>
        <v>-306.25195000000002</v>
      </c>
      <c r="AD223" s="2">
        <f>[13]testrun_macd_5_13_same_time_for!S12</f>
        <v>-559.84670000000006</v>
      </c>
      <c r="AE223" s="2">
        <f>[13]testrun_macd_5_13_same_time_for!T12</f>
        <v>571.0498</v>
      </c>
      <c r="AF223" s="2">
        <f>[13]testrun_macd_5_13_same_time_for!U12</f>
        <v>-291.39843999999999</v>
      </c>
      <c r="AG223" s="2">
        <f>[13]testrun_macd_5_13_same_time_for!V12</f>
        <v>441.25</v>
      </c>
      <c r="AH223" s="2">
        <f>[13]testrun_macd_5_13_same_time_for!W12</f>
        <v>-354.30273</v>
      </c>
      <c r="AI223" s="2">
        <f>[13]testrun_macd_5_13_same_time_for!X12</f>
        <v>-154.00194999999999</v>
      </c>
      <c r="AJ223" s="2">
        <f>[13]testrun_macd_5_13_same_time_for!Y12</f>
        <v>-566.60059999999999</v>
      </c>
      <c r="AK223" s="2">
        <f>[13]testrun_macd_5_13_same_time_for!Z12</f>
        <v>342.2998</v>
      </c>
      <c r="AL223" s="2">
        <f>[13]testrun_macd_5_13_same_time_for!AA12</f>
        <v>-17.451172</v>
      </c>
      <c r="AM223" s="2">
        <f>[13]testrun_macd_5_13_same_time_for!AB12</f>
        <v>753.49710000000005</v>
      </c>
      <c r="AN223" s="2">
        <f>[13]testrun_macd_5_13_same_time_for!AC12</f>
        <v>1138.6514</v>
      </c>
      <c r="AO223" s="2">
        <f>[13]testrun_macd_5_13_same_time_for!AD12</f>
        <v>-1440.751</v>
      </c>
      <c r="AP223" s="2">
        <f>[13]testrun_macd_5_13_same_time_for!AE12</f>
        <v>808.55079999999998</v>
      </c>
      <c r="AQ223" s="2">
        <f>[13]testrun_macd_5_13_same_time_for!AF12</f>
        <v>-344.79687999999999</v>
      </c>
      <c r="AR223" s="2">
        <f>[13]testrun_macd_5_13_same_time_for!AG12</f>
        <v>379.89843999999999</v>
      </c>
      <c r="AS223" s="2">
        <f>[13]testrun_macd_5_13_same_time_for!AH12</f>
        <v>956.10155999999995</v>
      </c>
      <c r="AT223" s="2">
        <f>[13]testrun_macd_5_13_same_time_for!AI12</f>
        <v>-830.65039999999999</v>
      </c>
      <c r="AU223" s="2">
        <f>[13]testrun_macd_5_13_same_time_for!AJ12</f>
        <v>1562.5479</v>
      </c>
      <c r="AV223" s="2">
        <f>[13]testrun_macd_5_13_same_time_for!AK12</f>
        <v>934.59862999999996</v>
      </c>
      <c r="AW223" s="2">
        <f>[13]testrun_macd_5_13_same_time_for!AL12</f>
        <v>-281.14940000000001</v>
      </c>
      <c r="AX223" s="2">
        <f>[13]testrun_macd_5_13_same_time_for!AM12</f>
        <v>1324.6044999999999</v>
      </c>
      <c r="AY223" s="2">
        <f>[13]testrun_macd_5_13_same_time_for!AN12</f>
        <v>-333.59960000000001</v>
      </c>
      <c r="AZ223" s="2">
        <f>[13]testrun_macd_5_13_same_time_for!AO12</f>
        <v>1435.5</v>
      </c>
      <c r="BA223" s="2">
        <f>[13]testrun_macd_5_13_same_time_for!AP12</f>
        <v>1476.9004</v>
      </c>
      <c r="BB223" s="2">
        <f>[13]testrun_macd_5_13_same_time_for!AQ12</f>
        <v>-521.69434000000001</v>
      </c>
      <c r="BC223" s="2">
        <f>[13]testrun_macd_5_13_same_time_for!AR12</f>
        <v>-682.25</v>
      </c>
      <c r="BD223" s="2">
        <f>[13]testrun_macd_5_13_same_time_for!AS12</f>
        <v>600.89746000000002</v>
      </c>
      <c r="BE223" s="2">
        <f>[13]testrun_macd_5_13_same_time_for!AT12</f>
        <v>673.25977</v>
      </c>
      <c r="BF223" s="2">
        <f>[13]testrun_macd_5_13_same_time_for!AU12</f>
        <v>846</v>
      </c>
      <c r="BG223" s="2">
        <f>[13]testrun_macd_5_13_same_time_for!AV12</f>
        <v>147.85156000000001</v>
      </c>
      <c r="BH223" s="2">
        <f>[13]testrun_macd_5_13_same_time_for!AW12</f>
        <v>1195.7421999999999</v>
      </c>
      <c r="BI223" s="2">
        <f>[13]testrun_macd_5_13_same_time_for!AX12</f>
        <v>-1527.4004</v>
      </c>
      <c r="BJ223" s="2">
        <f>[13]testrun_macd_5_13_same_time_for!AY12</f>
        <v>1089.1504</v>
      </c>
      <c r="BK223" s="2">
        <f>[13]testrun_macd_5_13_same_time_for!AZ12</f>
        <v>-2977.7950000000001</v>
      </c>
      <c r="BL223" s="2">
        <f>[13]testrun_macd_5_13_same_time_for!BA12</f>
        <v>1918.8417999999999</v>
      </c>
      <c r="BM223" s="2">
        <f>[13]testrun_macd_5_13_same_time_for!BB12</f>
        <v>-29.298828</v>
      </c>
      <c r="BN223" s="2">
        <f>[13]testrun_macd_5_13_same_time_for!BC12</f>
        <v>1128.5508</v>
      </c>
      <c r="BO223" s="2">
        <f>[13]testrun_macd_5_13_same_time_for!BD12</f>
        <v>-159.14453</v>
      </c>
      <c r="BP223" s="2">
        <f>[13]testrun_macd_5_13_same_time_for!BE12</f>
        <v>-1220.6465000000001</v>
      </c>
      <c r="BQ223" s="2">
        <f>[13]testrun_macd_5_13_same_time_for!BF12</f>
        <v>-1337.7949000000001</v>
      </c>
      <c r="BR223" s="2">
        <f>[13]testrun_macd_5_13_same_time_for!BG12</f>
        <v>-832.49414000000002</v>
      </c>
      <c r="BS223" s="2">
        <f>[13]testrun_macd_5_13_same_time_for!BH12</f>
        <v>62.996093999999999</v>
      </c>
      <c r="BT223" s="2">
        <f>[13]testrun_macd_5_13_same_time_for!BI12</f>
        <v>-2414.3485999999998</v>
      </c>
      <c r="BU223" s="2">
        <f>[13]testrun_macd_5_13_same_time_for!BJ12</f>
        <v>1742.4530999999999</v>
      </c>
      <c r="BV223" s="2">
        <f>[13]testrun_macd_5_13_same_time_for!BK12</f>
        <v>-77.696290000000005</v>
      </c>
      <c r="BW223" s="2">
        <f>[13]testrun_macd_5_13_same_time_for!BL12</f>
        <v>357.90233999999998</v>
      </c>
      <c r="BX223" s="2">
        <f>[13]testrun_macd_5_13_same_time_for!BM12</f>
        <v>-754.09569999999997</v>
      </c>
      <c r="BY223" s="2">
        <f>[13]testrun_macd_5_13_same_time_for!BN12</f>
        <v>-1228.7969000000001</v>
      </c>
      <c r="BZ223" s="2">
        <f>[13]testrun_macd_5_13_same_time_for!BO12</f>
        <v>240.40038999999999</v>
      </c>
      <c r="CA223" s="2">
        <f>[13]testrun_macd_5_13_same_time_for!BP12</f>
        <v>-979.10546999999997</v>
      </c>
      <c r="CB223" s="2">
        <f>[13]testrun_macd_5_13_same_time_for!BQ12</f>
        <v>-393.89452999999997</v>
      </c>
      <c r="CC223" s="2">
        <f>[13]testrun_macd_5_13_same_time_for!BR12</f>
        <v>-212.80273</v>
      </c>
      <c r="CD223" s="2">
        <f>[13]testrun_macd_5_13_same_time_for!BS12</f>
        <v>1356.3417999999999</v>
      </c>
      <c r="CE223" s="2">
        <f>[13]testrun_macd_5_13_same_time_for!BT12</f>
        <v>-214.25781000000001</v>
      </c>
      <c r="CF223" s="2">
        <f>[13]testrun_macd_5_13_same_time_for!BU12</f>
        <v>1016.0488</v>
      </c>
      <c r="CG223" s="2">
        <f>[13]testrun_macd_5_13_same_time_for!BV12</f>
        <v>111.896484</v>
      </c>
      <c r="CH223" s="2">
        <f>[13]testrun_macd_5_13_same_time_for!BW12</f>
        <v>-175.79687999999999</v>
      </c>
      <c r="CI223" s="2">
        <f>[13]testrun_macd_5_13_same_time_for!BX12</f>
        <v>-229.00977</v>
      </c>
      <c r="CJ223" s="2">
        <f>[13]testrun_macd_5_13_same_time_for!BY12</f>
        <v>471.90429999999998</v>
      </c>
      <c r="CK223" s="2">
        <f>[13]testrun_macd_5_13_same_time_for!BZ12</f>
        <v>598.79880000000003</v>
      </c>
      <c r="CL223" s="2">
        <f>[13]testrun_macd_5_13_same_time_for!CA12</f>
        <v>564.19727</v>
      </c>
      <c r="CM223" s="2">
        <f>[13]testrun_macd_5_13_same_time_for!CB12</f>
        <v>1245.8984</v>
      </c>
      <c r="CN223" s="2">
        <f>[13]testrun_macd_5_13_same_time_for!CC12</f>
        <v>249.30468999999999</v>
      </c>
      <c r="CO223" s="2">
        <f>[13]testrun_macd_5_13_same_time_for!CD12</f>
        <v>-236.80860000000001</v>
      </c>
      <c r="CP223" s="2">
        <f>[13]testrun_macd_5_13_same_time_for!CE12</f>
        <v>672.58789999999999</v>
      </c>
      <c r="CQ223" s="2">
        <f>[13]testrun_macd_5_13_same_time_for!CF12</f>
        <v>-451.00195000000002</v>
      </c>
      <c r="CR223" s="2">
        <f>[13]testrun_macd_5_13_same_time_for!CG12</f>
        <v>2368.1875</v>
      </c>
      <c r="CS223" s="2">
        <f>[13]testrun_macd_5_13_same_time_for!CH12</f>
        <v>1795.8008</v>
      </c>
      <c r="CT223" s="2">
        <f>[13]testrun_macd_5_13_same_time_for!CI12</f>
        <v>2311.8047000000001</v>
      </c>
      <c r="CU223" s="2">
        <f>[13]testrun_macd_5_13_same_time_for!CJ12</f>
        <v>908.10940000000005</v>
      </c>
      <c r="CV223" s="2">
        <f>[13]testrun_macd_5_13_same_time_for!CK12</f>
        <v>910.49609999999996</v>
      </c>
      <c r="CW223" s="2">
        <f>[13]testrun_macd_5_13_same_time_for!CL12</f>
        <v>1587.9921999999999</v>
      </c>
      <c r="CX223" s="2">
        <f>[13]testrun_macd_5_13_same_time_for!CM12</f>
        <v>1264.7012</v>
      </c>
      <c r="CY223" s="2">
        <f>[13]testrun_macd_5_13_same_time_for!CN12</f>
        <v>1004.6914</v>
      </c>
      <c r="CZ223" s="2">
        <f>[13]testrun_macd_5_13_same_time_for!CO12</f>
        <v>501.59960000000001</v>
      </c>
      <c r="DA223" s="2">
        <f>[13]testrun_macd_5_13_same_time_for!CP12</f>
        <v>-1091.5038999999999</v>
      </c>
      <c r="DB223" s="2">
        <f>[13]testrun_macd_5_13_same_time_for!CQ12</f>
        <v>125.25781000000001</v>
      </c>
      <c r="DC223" s="2">
        <f>[13]testrun_macd_5_13_same_time_for!CR12</f>
        <v>383.70312000000001</v>
      </c>
      <c r="DD223" s="2">
        <f>[13]testrun_macd_5_13_same_time_for!CS12</f>
        <v>509.24610000000001</v>
      </c>
      <c r="DE223" s="2">
        <f>[13]testrun_macd_5_13_same_time_for!CT12</f>
        <v>-1220.7050999999999</v>
      </c>
      <c r="DF223" s="2">
        <f>[13]testrun_macd_5_13_same_time_for!CU12</f>
        <v>67.708984000000001</v>
      </c>
      <c r="DG223" s="2">
        <f>[13]testrun_macd_5_13_same_time_for!CV12</f>
        <v>527.54489999999998</v>
      </c>
      <c r="DH223" s="2">
        <f>[13]testrun_macd_5_13_same_time_for!CW12</f>
        <v>2812.25</v>
      </c>
      <c r="DI223" s="2">
        <f>[13]testrun_macd_5_13_same_time_for!CX12</f>
        <v>1191.3554999999999</v>
      </c>
      <c r="DJ223" s="2">
        <f>[13]testrun_macd_5_13_same_time_for!CY12</f>
        <v>-20.998047</v>
      </c>
      <c r="DK223" s="2">
        <f>[13]testrun_macd_5_13_same_time_for!CZ12</f>
        <v>4391.951</v>
      </c>
      <c r="DL223" s="2">
        <f>[13]testrun_macd_5_13_same_time_for!DA12</f>
        <v>1600.0625</v>
      </c>
      <c r="DM223" s="2">
        <f>[13]testrun_macd_5_13_same_time_for!DB12</f>
        <v>-2503.0996</v>
      </c>
    </row>
    <row r="224" spans="1:117" x14ac:dyDescent="0.3">
      <c r="A224" t="s">
        <v>20</v>
      </c>
      <c r="B224" s="1" t="s">
        <v>1</v>
      </c>
      <c r="C224" t="s">
        <v>5</v>
      </c>
      <c r="D224" s="2">
        <f t="shared" si="3"/>
        <v>69481.345657499987</v>
      </c>
      <c r="E224">
        <f>COUNT(L226:DZ226)</f>
        <v>106</v>
      </c>
      <c r="F224" s="5">
        <f>COUNTIF(L226:DZ226,"&gt;0")</f>
        <v>53</v>
      </c>
      <c r="G224" s="6">
        <f>100 *F224/E224</f>
        <v>50</v>
      </c>
      <c r="H224" s="7"/>
      <c r="I224" s="7"/>
      <c r="J224" s="7"/>
      <c r="K224" s="7"/>
      <c r="L224" s="2">
        <f>[13]testrun_macd_5_13_same_time_for!A16</f>
        <v>224.55078</v>
      </c>
      <c r="M224" s="2">
        <f>[13]testrun_macd_5_13_same_time_for!B16</f>
        <v>28.349609999999998</v>
      </c>
      <c r="N224" s="2">
        <f>[13]testrun_macd_5_13_same_time_for!C16</f>
        <v>0</v>
      </c>
      <c r="O224" s="2">
        <f>[13]testrun_macd_5_13_same_time_for!D16</f>
        <v>644.5</v>
      </c>
      <c r="P224" s="2">
        <f>[13]testrun_macd_5_13_same_time_for!E16</f>
        <v>942.79880000000003</v>
      </c>
      <c r="Q224" s="2">
        <f>[13]testrun_macd_5_13_same_time_for!F16</f>
        <v>619.19920000000002</v>
      </c>
      <c r="R224" s="2">
        <f>[13]testrun_macd_5_13_same_time_for!G16</f>
        <v>758.94920000000002</v>
      </c>
      <c r="S224" s="2">
        <f>[13]testrun_macd_5_13_same_time_for!H16</f>
        <v>896.89940000000001</v>
      </c>
      <c r="T224" s="2">
        <f>[13]testrun_macd_5_13_same_time_for!I16</f>
        <v>0</v>
      </c>
      <c r="U224" s="2">
        <f>[13]testrun_macd_5_13_same_time_for!J16</f>
        <v>536.00099999999998</v>
      </c>
      <c r="V224" s="2">
        <f>[13]testrun_macd_5_13_same_time_for!K16</f>
        <v>1082</v>
      </c>
      <c r="W224" s="2">
        <f>[13]testrun_macd_5_13_same_time_for!L16</f>
        <v>947.5</v>
      </c>
      <c r="X224" s="2">
        <f>[13]testrun_macd_5_13_same_time_for!M16</f>
        <v>914.69920000000002</v>
      </c>
      <c r="Y224" s="2">
        <f>[13]testrun_macd_5_13_same_time_for!N16</f>
        <v>789.4502</v>
      </c>
      <c r="Z224" s="2">
        <f>[13]testrun_macd_5_13_same_time_for!O16</f>
        <v>481.09960000000001</v>
      </c>
      <c r="AA224" s="2">
        <f>[13]testrun_macd_5_13_same_time_for!P16</f>
        <v>28.849609999999998</v>
      </c>
      <c r="AB224" s="2">
        <f>[13]testrun_macd_5_13_same_time_for!Q16</f>
        <v>602.40039999999999</v>
      </c>
      <c r="AC224" s="2">
        <f>[13]testrun_macd_5_13_same_time_for!R16</f>
        <v>83.75</v>
      </c>
      <c r="AD224" s="2">
        <f>[13]testrun_macd_5_13_same_time_for!S16</f>
        <v>572.9502</v>
      </c>
      <c r="AE224" s="2">
        <f>[13]testrun_macd_5_13_same_time_for!T16</f>
        <v>65.699219999999997</v>
      </c>
      <c r="AF224" s="2">
        <f>[13]testrun_macd_5_13_same_time_for!U16</f>
        <v>1679.7998</v>
      </c>
      <c r="AG224" s="2">
        <f>[13]testrun_macd_5_13_same_time_for!V16</f>
        <v>0</v>
      </c>
      <c r="AH224" s="2">
        <f>[13]testrun_macd_5_13_same_time_for!W16</f>
        <v>50.599609999999998</v>
      </c>
      <c r="AI224" s="2">
        <f>[13]testrun_macd_5_13_same_time_for!X16</f>
        <v>867.34960000000001</v>
      </c>
      <c r="AJ224" s="2">
        <f>[13]testrun_macd_5_13_same_time_for!Y16</f>
        <v>201.09961000000001</v>
      </c>
      <c r="AK224" s="2">
        <f>[13]testrun_macd_5_13_same_time_for!Z16</f>
        <v>187.34961000000001</v>
      </c>
      <c r="AL224" s="2">
        <f>[13]testrun_macd_5_13_same_time_for!AA16</f>
        <v>849.89940000000001</v>
      </c>
      <c r="AM224" s="2">
        <f>[13]testrun_macd_5_13_same_time_for!AB16</f>
        <v>1219</v>
      </c>
      <c r="AN224" s="2">
        <f>[13]testrun_macd_5_13_same_time_for!AC16</f>
        <v>481.90039999999999</v>
      </c>
      <c r="AO224" s="2">
        <f>[13]testrun_macd_5_13_same_time_for!AD16</f>
        <v>449.35059999999999</v>
      </c>
      <c r="AP224" s="2">
        <f>[13]testrun_macd_5_13_same_time_for!AE16</f>
        <v>47.150390000000002</v>
      </c>
      <c r="AQ224" s="2">
        <f>[13]testrun_macd_5_13_same_time_for!AF16</f>
        <v>524.75</v>
      </c>
      <c r="AR224" s="2">
        <f>[13]testrun_macd_5_13_same_time_for!AG16</f>
        <v>1092.8994</v>
      </c>
      <c r="AS224" s="2">
        <f>[13]testrun_macd_5_13_same_time_for!AH16</f>
        <v>187.25098</v>
      </c>
      <c r="AT224" s="2">
        <f>[13]testrun_macd_5_13_same_time_for!AI16</f>
        <v>478.64940000000001</v>
      </c>
      <c r="AU224" s="2">
        <f>[13]testrun_macd_5_13_same_time_for!AJ16</f>
        <v>288.75</v>
      </c>
      <c r="AV224" s="2">
        <f>[13]testrun_macd_5_13_same_time_for!AK16</f>
        <v>0</v>
      </c>
      <c r="AW224" s="2">
        <f>[13]testrun_macd_5_13_same_time_for!AL16</f>
        <v>360.85059999999999</v>
      </c>
      <c r="AX224" s="2">
        <f>[13]testrun_macd_5_13_same_time_for!AM16</f>
        <v>1388.6504</v>
      </c>
      <c r="AY224" s="2">
        <f>[13]testrun_macd_5_13_same_time_for!AN16</f>
        <v>142.65038999999999</v>
      </c>
      <c r="AZ224" s="2">
        <f>[13]testrun_macd_5_13_same_time_for!AO16</f>
        <v>1959.2002</v>
      </c>
      <c r="BA224" s="2">
        <f>[13]testrun_macd_5_13_same_time_for!AP16</f>
        <v>159.75</v>
      </c>
      <c r="BB224" s="2">
        <f>[13]testrun_macd_5_13_same_time_for!AQ16</f>
        <v>502.05077999999997</v>
      </c>
      <c r="BC224" s="2">
        <f>[13]testrun_macd_5_13_same_time_for!AR16</f>
        <v>600.40137000000004</v>
      </c>
      <c r="BD224" s="2">
        <f>[13]testrun_macd_5_13_same_time_for!AS16</f>
        <v>0</v>
      </c>
      <c r="BE224" s="2">
        <f>[13]testrun_macd_5_13_same_time_for!AT16</f>
        <v>1654.8496</v>
      </c>
      <c r="BF224" s="2">
        <f>[13]testrun_macd_5_13_same_time_for!AU16</f>
        <v>154.14843999999999</v>
      </c>
      <c r="BG224" s="2">
        <f>[13]testrun_macd_5_13_same_time_for!AV16</f>
        <v>130.5</v>
      </c>
      <c r="BH224" s="2">
        <f>[13]testrun_macd_5_13_same_time_for!AW16</f>
        <v>1026.9004</v>
      </c>
      <c r="BI224" s="2">
        <f>[13]testrun_macd_5_13_same_time_for!AX16</f>
        <v>1027.8496</v>
      </c>
      <c r="BJ224" s="2">
        <f>[13]testrun_macd_5_13_same_time_for!AY16</f>
        <v>302.39843999999999</v>
      </c>
      <c r="BK224" s="2">
        <f>[13]testrun_macd_5_13_same_time_for!AZ16</f>
        <v>134.15038999999999</v>
      </c>
      <c r="BL224" s="2">
        <f>[13]testrun_macd_5_13_same_time_for!BA16</f>
        <v>206.34961000000001</v>
      </c>
      <c r="BM224" s="2">
        <f>[13]testrun_macd_5_13_same_time_for!BB16</f>
        <v>1838.7012</v>
      </c>
      <c r="BN224" s="2">
        <f>[13]testrun_macd_5_13_same_time_for!BC16</f>
        <v>275.75</v>
      </c>
      <c r="BO224" s="2">
        <f>[13]testrun_macd_5_13_same_time_for!BD16</f>
        <v>1407.7030999999999</v>
      </c>
      <c r="BP224" s="2">
        <f>[13]testrun_macd_5_13_same_time_for!BE16</f>
        <v>618.65039999999999</v>
      </c>
      <c r="BQ224" s="2">
        <f>[13]testrun_macd_5_13_same_time_for!BF16</f>
        <v>0</v>
      </c>
      <c r="BR224" s="2">
        <f>[13]testrun_macd_5_13_same_time_for!BG16</f>
        <v>475.44922000000003</v>
      </c>
      <c r="BS224" s="2">
        <f>[13]testrun_macd_5_13_same_time_for!BH16</f>
        <v>1430.0508</v>
      </c>
      <c r="BT224" s="2">
        <f>[13]testrun_macd_5_13_same_time_for!BI16</f>
        <v>1818.5508</v>
      </c>
      <c r="BU224" s="2">
        <f>[13]testrun_macd_5_13_same_time_for!BJ16</f>
        <v>877.2998</v>
      </c>
      <c r="BV224" s="2">
        <f>[13]testrun_macd_5_13_same_time_for!BK16</f>
        <v>1171.9502</v>
      </c>
      <c r="BW224" s="2">
        <f>[13]testrun_macd_5_13_same_time_for!BL16</f>
        <v>901.14940000000001</v>
      </c>
      <c r="BX224" s="2">
        <f>[13]testrun_macd_5_13_same_time_for!BM16</f>
        <v>80.898439999999994</v>
      </c>
      <c r="BY224" s="2">
        <f>[13]testrun_macd_5_13_same_time_for!BN16</f>
        <v>465</v>
      </c>
      <c r="BZ224" s="2">
        <f>[13]testrun_macd_5_13_same_time_for!BO16</f>
        <v>114.70117</v>
      </c>
      <c r="CA224" s="2">
        <f>[13]testrun_macd_5_13_same_time_for!BP16</f>
        <v>443.70116999999999</v>
      </c>
      <c r="CB224" s="2">
        <f>[13]testrun_macd_5_13_same_time_for!BQ16</f>
        <v>627.19920000000002</v>
      </c>
      <c r="CC224" s="2">
        <f>[13]testrun_macd_5_13_same_time_for!BR16</f>
        <v>15.6484375</v>
      </c>
      <c r="CD224" s="2">
        <f>[13]testrun_macd_5_13_same_time_for!BS16</f>
        <v>661.94920000000002</v>
      </c>
      <c r="CE224" s="2">
        <f>[13]testrun_macd_5_13_same_time_for!BT16</f>
        <v>308.34960000000001</v>
      </c>
      <c r="CF224" s="2">
        <f>[13]testrun_macd_5_13_same_time_for!BU16</f>
        <v>1075.9492</v>
      </c>
      <c r="CG224" s="2">
        <f>[13]testrun_macd_5_13_same_time_for!BV16</f>
        <v>236.89843999999999</v>
      </c>
      <c r="CH224" s="2">
        <f>[13]testrun_macd_5_13_same_time_for!BW16</f>
        <v>433.70116999999999</v>
      </c>
      <c r="CI224" s="2">
        <f>[13]testrun_macd_5_13_same_time_for!BX16</f>
        <v>205.79883000000001</v>
      </c>
      <c r="CJ224" s="2">
        <f>[13]testrun_macd_5_13_same_time_for!BY16</f>
        <v>483.90039999999999</v>
      </c>
      <c r="CK224" s="2">
        <f>[13]testrun_macd_5_13_same_time_for!BZ16</f>
        <v>54.101562000000001</v>
      </c>
      <c r="CL224" s="2">
        <f>[13]testrun_macd_5_13_same_time_for!CA16</f>
        <v>0</v>
      </c>
      <c r="CM224" s="2">
        <f>[13]testrun_macd_5_13_same_time_for!CB16</f>
        <v>2399.8984</v>
      </c>
      <c r="CN224" s="2">
        <f>[13]testrun_macd_5_13_same_time_for!CC16</f>
        <v>963.30079999999998</v>
      </c>
      <c r="CO224" s="2">
        <f>[13]testrun_macd_5_13_same_time_for!CD16</f>
        <v>260.80077999999997</v>
      </c>
      <c r="CP224" s="2">
        <f>[13]testrun_macd_5_13_same_time_for!CE16</f>
        <v>272.80077999999997</v>
      </c>
      <c r="CQ224" s="2">
        <f>[13]testrun_macd_5_13_same_time_for!CF16</f>
        <v>529.10155999999995</v>
      </c>
      <c r="CR224" s="2">
        <f>[13]testrun_macd_5_13_same_time_for!CG16</f>
        <v>1667.2988</v>
      </c>
      <c r="CS224" s="2">
        <f>[13]testrun_macd_5_13_same_time_for!CH16</f>
        <v>1567.5</v>
      </c>
      <c r="CT224" s="2">
        <f>[13]testrun_macd_5_13_same_time_for!CI16</f>
        <v>443.20116999999999</v>
      </c>
      <c r="CU224" s="2">
        <f>[13]testrun_macd_5_13_same_time_for!CJ16</f>
        <v>668.10155999999995</v>
      </c>
      <c r="CV224" s="2">
        <f>[13]testrun_macd_5_13_same_time_for!CK16</f>
        <v>1536.5996</v>
      </c>
      <c r="CW224" s="2">
        <f>[13]testrun_macd_5_13_same_time_for!CL16</f>
        <v>240.79883000000001</v>
      </c>
      <c r="CX224" s="2">
        <f>[13]testrun_macd_5_13_same_time_for!CM16</f>
        <v>274.89843999999999</v>
      </c>
      <c r="CY224" s="2">
        <f>[13]testrun_macd_5_13_same_time_for!CN16</f>
        <v>190.19922</v>
      </c>
      <c r="CZ224" s="2">
        <f>[13]testrun_macd_5_13_same_time_for!CO16</f>
        <v>1753.3008</v>
      </c>
      <c r="DA224" s="2">
        <f>[13]testrun_macd_5_13_same_time_for!CP16</f>
        <v>11.548828</v>
      </c>
      <c r="DB224" s="2">
        <f>[13]testrun_macd_5_13_same_time_for!CQ16</f>
        <v>453.59960000000001</v>
      </c>
      <c r="DC224" s="2">
        <f>[13]testrun_macd_5_13_same_time_for!CR16</f>
        <v>508.95312000000001</v>
      </c>
      <c r="DD224" s="2">
        <f>[13]testrun_macd_5_13_same_time_for!CS16</f>
        <v>149.34961000000001</v>
      </c>
      <c r="DE224" s="2">
        <f>[13]testrun_macd_5_13_same_time_for!CT16</f>
        <v>272.30077999999997</v>
      </c>
      <c r="DF224" s="2">
        <f>[13]testrun_macd_5_13_same_time_for!CU16</f>
        <v>2028.4492</v>
      </c>
      <c r="DG224" s="2">
        <f>[13]testrun_macd_5_13_same_time_for!CV16</f>
        <v>694.64844000000005</v>
      </c>
      <c r="DH224" s="2">
        <f>[13]testrun_macd_5_13_same_time_for!CW16</f>
        <v>2386.4472999999998</v>
      </c>
      <c r="DI224" s="2">
        <f>[13]testrun_macd_5_13_same_time_for!CX16</f>
        <v>933.45119999999997</v>
      </c>
      <c r="DJ224" s="2">
        <f>[13]testrun_macd_5_13_same_time_for!CY16</f>
        <v>1002.09766</v>
      </c>
      <c r="DK224" s="2">
        <f>[13]testrun_macd_5_13_same_time_for!CZ16</f>
        <v>94.5</v>
      </c>
      <c r="DL224" s="2">
        <f>[13]testrun_macd_5_13_same_time_for!DA16</f>
        <v>0</v>
      </c>
      <c r="DM224" s="2">
        <f>[13]testrun_macd_5_13_same_time_for!DB16</f>
        <v>3579.002</v>
      </c>
    </row>
    <row r="225" spans="1:117" x14ac:dyDescent="0.3">
      <c r="A225" t="s">
        <v>20</v>
      </c>
      <c r="B225" s="1" t="s">
        <v>1</v>
      </c>
      <c r="C225" t="s">
        <v>6</v>
      </c>
      <c r="D225" s="2">
        <f t="shared" si="3"/>
        <v>-73530.658215999996</v>
      </c>
      <c r="F225" s="5"/>
      <c r="G225" s="7"/>
      <c r="H225" s="7"/>
      <c r="I225" s="7"/>
      <c r="J225" s="7"/>
      <c r="K225" s="7"/>
      <c r="L225" s="2">
        <f>[13]testrun_macd_5_13_same_time_for!A17</f>
        <v>-874.84960000000001</v>
      </c>
      <c r="M225" s="2">
        <f>[13]testrun_macd_5_13_same_time_for!B17</f>
        <v>-125</v>
      </c>
      <c r="N225" s="2">
        <f>[13]testrun_macd_5_13_same_time_for!C17</f>
        <v>-215.24902</v>
      </c>
      <c r="O225" s="2">
        <f>[13]testrun_macd_5_13_same_time_for!D17</f>
        <v>-381.10059999999999</v>
      </c>
      <c r="P225" s="2">
        <f>[13]testrun_macd_5_13_same_time_for!E17</f>
        <v>-391.90039999999999</v>
      </c>
      <c r="Q225" s="2">
        <f>[13]testrun_macd_5_13_same_time_for!F17</f>
        <v>0</v>
      </c>
      <c r="R225" s="2">
        <f>[13]testrun_macd_5_13_same_time_for!G17</f>
        <v>-942.70119999999997</v>
      </c>
      <c r="S225" s="2">
        <f>[13]testrun_macd_5_13_same_time_for!H17</f>
        <v>-627.65039999999999</v>
      </c>
      <c r="T225" s="2">
        <f>[13]testrun_macd_5_13_same_time_for!I17</f>
        <v>-1050.1992</v>
      </c>
      <c r="U225" s="2">
        <f>[13]testrun_macd_5_13_same_time_for!J17</f>
        <v>-730.9502</v>
      </c>
      <c r="V225" s="2">
        <f>[13]testrun_macd_5_13_same_time_for!K17</f>
        <v>-587.75</v>
      </c>
      <c r="W225" s="2">
        <f>[13]testrun_macd_5_13_same_time_for!L17</f>
        <v>-263.4502</v>
      </c>
      <c r="X225" s="2">
        <f>[13]testrun_macd_5_13_same_time_for!M17</f>
        <v>-792.30079999999998</v>
      </c>
      <c r="Y225" s="2">
        <f>[13]testrun_macd_5_13_same_time_for!N17</f>
        <v>-138.84961000000001</v>
      </c>
      <c r="Z225" s="2">
        <f>[13]testrun_macd_5_13_same_time_for!O17</f>
        <v>-1072.8994</v>
      </c>
      <c r="AA225" s="2">
        <f>[13]testrun_macd_5_13_same_time_for!P17</f>
        <v>0</v>
      </c>
      <c r="AB225" s="2">
        <f>[13]testrun_macd_5_13_same_time_for!Q17</f>
        <v>-440.15039999999999</v>
      </c>
      <c r="AC225" s="2">
        <f>[13]testrun_macd_5_13_same_time_for!R17</f>
        <v>-490.89940000000001</v>
      </c>
      <c r="AD225" s="2">
        <f>[13]testrun_macd_5_13_same_time_for!S17</f>
        <v>-477.95116999999999</v>
      </c>
      <c r="AE225" s="2">
        <f>[13]testrun_macd_5_13_same_time_for!T17</f>
        <v>-169.15136999999999</v>
      </c>
      <c r="AF225" s="2">
        <f>[13]testrun_macd_5_13_same_time_for!U17</f>
        <v>0</v>
      </c>
      <c r="AG225" s="2">
        <f>[13]testrun_macd_5_13_same_time_for!V17</f>
        <v>-264.9502</v>
      </c>
      <c r="AH225" s="2">
        <f>[13]testrun_macd_5_13_same_time_for!W17</f>
        <v>0</v>
      </c>
      <c r="AI225" s="2">
        <f>[13]testrun_macd_5_13_same_time_for!X17</f>
        <v>-514.49900000000002</v>
      </c>
      <c r="AJ225" s="2">
        <f>[13]testrun_macd_5_13_same_time_for!Y17</f>
        <v>-534.64940000000001</v>
      </c>
      <c r="AK225" s="2">
        <f>[13]testrun_macd_5_13_same_time_for!Z17</f>
        <v>-560.90039999999999</v>
      </c>
      <c r="AL225" s="2">
        <f>[13]testrun_macd_5_13_same_time_for!AA17</f>
        <v>-24.350586</v>
      </c>
      <c r="AM225" s="2">
        <f>[13]testrun_macd_5_13_same_time_for!AB17</f>
        <v>-241.5498</v>
      </c>
      <c r="AN225" s="2">
        <f>[13]testrun_macd_5_13_same_time_for!AC17</f>
        <v>-337.7998</v>
      </c>
      <c r="AO225" s="2">
        <f>[13]testrun_macd_5_13_same_time_for!AD17</f>
        <v>-1424.3008</v>
      </c>
      <c r="AP225" s="2">
        <f>[13]testrun_macd_5_13_same_time_for!AE17</f>
        <v>-2072.002</v>
      </c>
      <c r="AQ225" s="2">
        <f>[13]testrun_macd_5_13_same_time_for!AF17</f>
        <v>-2386.6006000000002</v>
      </c>
      <c r="AR225" s="2">
        <f>[13]testrun_macd_5_13_same_time_for!AG17</f>
        <v>0</v>
      </c>
      <c r="AS225" s="2">
        <f>[13]testrun_macd_5_13_same_time_for!AH17</f>
        <v>-1142.499</v>
      </c>
      <c r="AT225" s="2">
        <f>[13]testrun_macd_5_13_same_time_for!AI17</f>
        <v>-682.50099999999998</v>
      </c>
      <c r="AU225" s="2">
        <f>[13]testrun_macd_5_13_same_time_for!AJ17</f>
        <v>-715.95119999999997</v>
      </c>
      <c r="AV225" s="2">
        <f>[13]testrun_macd_5_13_same_time_for!AK17</f>
        <v>-938.34862999999996</v>
      </c>
      <c r="AW225" s="2">
        <f>[13]testrun_macd_5_13_same_time_for!AL17</f>
        <v>0</v>
      </c>
      <c r="AX225" s="2">
        <f>[13]testrun_macd_5_13_same_time_for!AM17</f>
        <v>-850.2998</v>
      </c>
      <c r="AY225" s="2">
        <f>[13]testrun_macd_5_13_same_time_for!AN17</f>
        <v>-381.94922000000003</v>
      </c>
      <c r="AZ225" s="2">
        <f>[13]testrun_macd_5_13_same_time_for!AO17</f>
        <v>-62</v>
      </c>
      <c r="BA225" s="2">
        <f>[13]testrun_macd_5_13_same_time_for!AP17</f>
        <v>-702.0498</v>
      </c>
      <c r="BB225" s="2">
        <f>[13]testrun_macd_5_13_same_time_for!AQ17</f>
        <v>-734.0498</v>
      </c>
      <c r="BC225" s="2">
        <f>[13]testrun_macd_5_13_same_time_for!AR17</f>
        <v>-375.04883000000001</v>
      </c>
      <c r="BD225" s="2">
        <f>[13]testrun_macd_5_13_same_time_for!AS17</f>
        <v>-1133.001</v>
      </c>
      <c r="BE225" s="2">
        <f>[13]testrun_macd_5_13_same_time_for!AT17</f>
        <v>0</v>
      </c>
      <c r="BF225" s="2">
        <f>[13]testrun_macd_5_13_same_time_for!AU17</f>
        <v>-1809.2030999999999</v>
      </c>
      <c r="BG225" s="2">
        <f>[13]testrun_macd_5_13_same_time_for!AV17</f>
        <v>-750.59766000000002</v>
      </c>
      <c r="BH225" s="2">
        <f>[13]testrun_macd_5_13_same_time_for!AW17</f>
        <v>-734.30079999999998</v>
      </c>
      <c r="BI225" s="2">
        <f>[13]testrun_macd_5_13_same_time_for!AX17</f>
        <v>-721.79880000000003</v>
      </c>
      <c r="BJ225" s="2">
        <f>[13]testrun_macd_5_13_same_time_for!AY17</f>
        <v>-1107.9004</v>
      </c>
      <c r="BK225" s="2">
        <f>[13]testrun_macd_5_13_same_time_for!AZ17</f>
        <v>0</v>
      </c>
      <c r="BL225" s="2">
        <f>[13]testrun_macd_5_13_same_time_for!BA17</f>
        <v>-976.60155999999995</v>
      </c>
      <c r="BM225" s="2">
        <f>[13]testrun_macd_5_13_same_time_for!BB17</f>
        <v>0</v>
      </c>
      <c r="BN225" s="2">
        <f>[13]testrun_macd_5_13_same_time_for!BC17</f>
        <v>-1456.0038999999999</v>
      </c>
      <c r="BO225" s="2">
        <f>[13]testrun_macd_5_13_same_time_for!BD17</f>
        <v>-466.34960000000001</v>
      </c>
      <c r="BP225" s="2">
        <f>[13]testrun_macd_5_13_same_time_for!BE17</f>
        <v>-1308.9004</v>
      </c>
      <c r="BQ225" s="2">
        <f>[13]testrun_macd_5_13_same_time_for!BF17</f>
        <v>-1143.4492</v>
      </c>
      <c r="BR225" s="2">
        <f>[13]testrun_macd_5_13_same_time_for!BG17</f>
        <v>0</v>
      </c>
      <c r="BS225" s="2">
        <f>[13]testrun_macd_5_13_same_time_for!BH17</f>
        <v>-144.09961000000001</v>
      </c>
      <c r="BT225" s="2">
        <f>[13]testrun_macd_5_13_same_time_for!BI17</f>
        <v>0</v>
      </c>
      <c r="BU225" s="2">
        <f>[13]testrun_macd_5_13_same_time_for!BJ17</f>
        <v>-638.99900000000002</v>
      </c>
      <c r="BV225" s="2">
        <f>[13]testrun_macd_5_13_same_time_for!BK17</f>
        <v>-989.74900000000002</v>
      </c>
      <c r="BW225" s="2">
        <f>[13]testrun_macd_5_13_same_time_for!BL17</f>
        <v>-1128.249</v>
      </c>
      <c r="BX225" s="2">
        <f>[13]testrun_macd_5_13_same_time_for!BM17</f>
        <v>-248.75</v>
      </c>
      <c r="BY225" s="2">
        <f>[13]testrun_macd_5_13_same_time_for!BN17</f>
        <v>-443.90039999999999</v>
      </c>
      <c r="BZ225" s="2">
        <f>[13]testrun_macd_5_13_same_time_for!BO17</f>
        <v>-1070.8496</v>
      </c>
      <c r="CA225" s="2">
        <f>[13]testrun_macd_5_13_same_time_for!BP17</f>
        <v>-884.04690000000005</v>
      </c>
      <c r="CB225" s="2">
        <f>[13]testrun_macd_5_13_same_time_for!BQ17</f>
        <v>-474.80077999999997</v>
      </c>
      <c r="CC225" s="2">
        <f>[13]testrun_macd_5_13_same_time_for!BR17</f>
        <v>-338.45116999999999</v>
      </c>
      <c r="CD225" s="2">
        <f>[13]testrun_macd_5_13_same_time_for!BS17</f>
        <v>-228.25194999999999</v>
      </c>
      <c r="CE225" s="2">
        <f>[13]testrun_macd_5_13_same_time_for!BT17</f>
        <v>-286.30077999999997</v>
      </c>
      <c r="CF225" s="2">
        <f>[13]testrun_macd_5_13_same_time_for!BU17</f>
        <v>-406.09960000000001</v>
      </c>
      <c r="CG225" s="2">
        <f>[13]testrun_macd_5_13_same_time_for!BV17</f>
        <v>-861.00194999999997</v>
      </c>
      <c r="CH225" s="2">
        <f>[13]testrun_macd_5_13_same_time_for!BW17</f>
        <v>-178.59961000000001</v>
      </c>
      <c r="CI225" s="2">
        <f>[13]testrun_macd_5_13_same_time_for!BX17</f>
        <v>-426.20116999999999</v>
      </c>
      <c r="CJ225" s="2">
        <f>[13]testrun_macd_5_13_same_time_for!BY17</f>
        <v>-1587.0977</v>
      </c>
      <c r="CK225" s="2">
        <f>[13]testrun_macd_5_13_same_time_for!BZ17</f>
        <v>-851.79690000000005</v>
      </c>
      <c r="CL225" s="2">
        <f>[13]testrun_macd_5_13_same_time_for!CA17</f>
        <v>-56.5</v>
      </c>
      <c r="CM225" s="2">
        <f>[13]testrun_macd_5_13_same_time_for!CB17</f>
        <v>-881.5</v>
      </c>
      <c r="CN225" s="2">
        <f>[13]testrun_macd_5_13_same_time_for!CC17</f>
        <v>-430.70312000000001</v>
      </c>
      <c r="CO225" s="2">
        <f>[13]testrun_macd_5_13_same_time_for!CD17</f>
        <v>-722.09960000000001</v>
      </c>
      <c r="CP225" s="2">
        <f>[13]testrun_macd_5_13_same_time_for!CE17</f>
        <v>-427.59960000000001</v>
      </c>
      <c r="CQ225" s="2">
        <f>[13]testrun_macd_5_13_same_time_for!CF17</f>
        <v>-760.89844000000005</v>
      </c>
      <c r="CR225" s="2">
        <f>[13]testrun_macd_5_13_same_time_for!CG17</f>
        <v>-47.5</v>
      </c>
      <c r="CS225" s="2">
        <f>[13]testrun_macd_5_13_same_time_for!CH17</f>
        <v>-594.19920000000002</v>
      </c>
      <c r="CT225" s="2">
        <f>[13]testrun_macd_5_13_same_time_for!CI17</f>
        <v>-608.19920000000002</v>
      </c>
      <c r="CU225" s="2">
        <f>[13]testrun_macd_5_13_same_time_for!CJ17</f>
        <v>-292.29883000000001</v>
      </c>
      <c r="CV225" s="2">
        <f>[13]testrun_macd_5_13_same_time_for!CK17</f>
        <v>0</v>
      </c>
      <c r="CW225" s="2">
        <f>[13]testrun_macd_5_13_same_time_for!CL17</f>
        <v>-1125.1034999999999</v>
      </c>
      <c r="CX225" s="2">
        <f>[13]testrun_macd_5_13_same_time_for!CM17</f>
        <v>-726.59960000000001</v>
      </c>
      <c r="CY225" s="2">
        <f>[13]testrun_macd_5_13_same_time_for!CN17</f>
        <v>-1968.4004</v>
      </c>
      <c r="CZ225" s="2">
        <f>[13]testrun_macd_5_13_same_time_for!CO17</f>
        <v>-1887.6484</v>
      </c>
      <c r="DA225" s="2">
        <f>[13]testrun_macd_5_13_same_time_for!CP17</f>
        <v>-2055.9531000000002</v>
      </c>
      <c r="DB225" s="2">
        <f>[13]testrun_macd_5_13_same_time_for!CQ17</f>
        <v>-986.15039999999999</v>
      </c>
      <c r="DC225" s="2">
        <f>[13]testrun_macd_5_13_same_time_for!CR17</f>
        <v>-290.54883000000001</v>
      </c>
      <c r="DD225" s="2">
        <f>[13]testrun_macd_5_13_same_time_for!CS17</f>
        <v>-942.59960000000001</v>
      </c>
      <c r="DE225" s="2">
        <f>[13]testrun_macd_5_13_same_time_for!CT17</f>
        <v>-223.84765999999999</v>
      </c>
      <c r="DF225" s="2">
        <f>[13]testrun_macd_5_13_same_time_for!CU17</f>
        <v>-1192.0508</v>
      </c>
      <c r="DG225" s="2">
        <f>[13]testrun_macd_5_13_same_time_for!CV17</f>
        <v>-250.60156000000001</v>
      </c>
      <c r="DH225" s="2">
        <f>[13]testrun_macd_5_13_same_time_for!CW17</f>
        <v>-1590.6504</v>
      </c>
      <c r="DI225" s="2">
        <f>[13]testrun_macd_5_13_same_time_for!CX17</f>
        <v>0</v>
      </c>
      <c r="DJ225" s="2">
        <f>[13]testrun_macd_5_13_same_time_for!CY17</f>
        <v>-800.45119999999997</v>
      </c>
      <c r="DK225" s="2">
        <f>[13]testrun_macd_5_13_same_time_for!CZ17</f>
        <v>-2457.5508</v>
      </c>
      <c r="DL225" s="2">
        <f>[13]testrun_macd_5_13_same_time_for!DA17</f>
        <v>-4696.3495999999996</v>
      </c>
      <c r="DM225" s="2">
        <f>[13]testrun_macd_5_13_same_time_for!DB17</f>
        <v>0</v>
      </c>
    </row>
    <row r="226" spans="1:117" x14ac:dyDescent="0.3">
      <c r="A226" t="s">
        <v>20</v>
      </c>
      <c r="B226" s="1" t="s">
        <v>1</v>
      </c>
      <c r="C226" t="s">
        <v>7</v>
      </c>
      <c r="D226" s="2">
        <f t="shared" si="3"/>
        <v>-4049.3124969999994</v>
      </c>
      <c r="G226" s="6">
        <f>100*D226/D224</f>
        <v>-5.8279131739339114</v>
      </c>
      <c r="H226" s="7"/>
      <c r="I226" s="7"/>
      <c r="J226" s="7"/>
      <c r="K226" s="7"/>
      <c r="L226" s="2">
        <f>[13]testrun_macd_5_13_same_time_for!A18</f>
        <v>-650.29880000000003</v>
      </c>
      <c r="M226" s="2">
        <f>[13]testrun_macd_5_13_same_time_for!B18</f>
        <v>-96.650390000000002</v>
      </c>
      <c r="N226" s="2">
        <f>[13]testrun_macd_5_13_same_time_for!C18</f>
        <v>-215.24902</v>
      </c>
      <c r="O226" s="2">
        <f>[13]testrun_macd_5_13_same_time_for!D18</f>
        <v>263.39940000000001</v>
      </c>
      <c r="P226" s="2">
        <f>[13]testrun_macd_5_13_same_time_for!E18</f>
        <v>550.89844000000005</v>
      </c>
      <c r="Q226" s="2">
        <f>[13]testrun_macd_5_13_same_time_for!F18</f>
        <v>619.19920000000002</v>
      </c>
      <c r="R226" s="2">
        <f>[13]testrun_macd_5_13_same_time_for!G18</f>
        <v>-183.75194999999999</v>
      </c>
      <c r="S226" s="2">
        <f>[13]testrun_macd_5_13_same_time_for!H18</f>
        <v>269.24901999999997</v>
      </c>
      <c r="T226" s="2">
        <f>[13]testrun_macd_5_13_same_time_for!I18</f>
        <v>-1050.1992</v>
      </c>
      <c r="U226" s="2">
        <f>[13]testrun_macd_5_13_same_time_for!J18</f>
        <v>-194.94922</v>
      </c>
      <c r="V226" s="2">
        <f>[13]testrun_macd_5_13_same_time_for!K18</f>
        <v>494.25</v>
      </c>
      <c r="W226" s="2">
        <f>[13]testrun_macd_5_13_same_time_for!L18</f>
        <v>684.0498</v>
      </c>
      <c r="X226" s="2">
        <f>[13]testrun_macd_5_13_same_time_for!M18</f>
        <v>122.39843999999999</v>
      </c>
      <c r="Y226" s="2">
        <f>[13]testrun_macd_5_13_same_time_for!N18</f>
        <v>650.60059999999999</v>
      </c>
      <c r="Z226" s="2">
        <f>[13]testrun_macd_5_13_same_time_for!O18</f>
        <v>-591.7998</v>
      </c>
      <c r="AA226" s="2">
        <f>[13]testrun_macd_5_13_same_time_for!P18</f>
        <v>28.849609999999998</v>
      </c>
      <c r="AB226" s="2">
        <f>[13]testrun_macd_5_13_same_time_for!Q18</f>
        <v>162.25</v>
      </c>
      <c r="AC226" s="2">
        <f>[13]testrun_macd_5_13_same_time_for!R18</f>
        <v>-407.14940000000001</v>
      </c>
      <c r="AD226" s="2">
        <f>[13]testrun_macd_5_13_same_time_for!S18</f>
        <v>94.999020000000002</v>
      </c>
      <c r="AE226" s="2">
        <f>[13]testrun_macd_5_13_same_time_for!T18</f>
        <v>-103.45215</v>
      </c>
      <c r="AF226" s="2">
        <f>[13]testrun_macd_5_13_same_time_for!U18</f>
        <v>1679.7998</v>
      </c>
      <c r="AG226" s="2">
        <f>[13]testrun_macd_5_13_same_time_for!V18</f>
        <v>-264.9502</v>
      </c>
      <c r="AH226" s="2">
        <f>[13]testrun_macd_5_13_same_time_for!W18</f>
        <v>50.599609999999998</v>
      </c>
      <c r="AI226" s="2">
        <f>[13]testrun_macd_5_13_same_time_for!X18</f>
        <v>352.85059999999999</v>
      </c>
      <c r="AJ226" s="2">
        <f>[13]testrun_macd_5_13_same_time_for!Y18</f>
        <v>-333.5498</v>
      </c>
      <c r="AK226" s="2">
        <f>[13]testrun_macd_5_13_same_time_for!Z18</f>
        <v>-373.55077999999997</v>
      </c>
      <c r="AL226" s="2">
        <f>[13]testrun_macd_5_13_same_time_for!AA18</f>
        <v>825.54880000000003</v>
      </c>
      <c r="AM226" s="2">
        <f>[13]testrun_macd_5_13_same_time_for!AB18</f>
        <v>977.4502</v>
      </c>
      <c r="AN226" s="2">
        <f>[13]testrun_macd_5_13_same_time_for!AC18</f>
        <v>144.10059000000001</v>
      </c>
      <c r="AO226" s="2">
        <f>[13]testrun_macd_5_13_same_time_for!AD18</f>
        <v>-974.9502</v>
      </c>
      <c r="AP226" s="2">
        <f>[13]testrun_macd_5_13_same_time_for!AE18</f>
        <v>-2024.8516</v>
      </c>
      <c r="AQ226" s="2">
        <f>[13]testrun_macd_5_13_same_time_for!AF18</f>
        <v>-1861.8506</v>
      </c>
      <c r="AR226" s="2">
        <f>[13]testrun_macd_5_13_same_time_for!AG18</f>
        <v>1092.8994</v>
      </c>
      <c r="AS226" s="2">
        <f>[13]testrun_macd_5_13_same_time_for!AH18</f>
        <v>-955.24805000000003</v>
      </c>
      <c r="AT226" s="2">
        <f>[13]testrun_macd_5_13_same_time_for!AI18</f>
        <v>-203.85156000000001</v>
      </c>
      <c r="AU226" s="2">
        <f>[13]testrun_macd_5_13_same_time_for!AJ18</f>
        <v>-427.20116999999999</v>
      </c>
      <c r="AV226" s="2">
        <f>[13]testrun_macd_5_13_same_time_for!AK18</f>
        <v>-938.34862999999996</v>
      </c>
      <c r="AW226" s="2">
        <f>[13]testrun_macd_5_13_same_time_for!AL18</f>
        <v>360.85059999999999</v>
      </c>
      <c r="AX226" s="2">
        <f>[13]testrun_macd_5_13_same_time_for!AM18</f>
        <v>538.35059999999999</v>
      </c>
      <c r="AY226" s="2">
        <f>[13]testrun_macd_5_13_same_time_for!AN18</f>
        <v>-239.29883000000001</v>
      </c>
      <c r="AZ226" s="2">
        <f>[13]testrun_macd_5_13_same_time_for!AO18</f>
        <v>1897.2002</v>
      </c>
      <c r="BA226" s="2">
        <f>[13]testrun_macd_5_13_same_time_for!AP18</f>
        <v>-542.2998</v>
      </c>
      <c r="BB226" s="2">
        <f>[13]testrun_macd_5_13_same_time_for!AQ18</f>
        <v>-231.99902</v>
      </c>
      <c r="BC226" s="2">
        <f>[13]testrun_macd_5_13_same_time_for!AR18</f>
        <v>225.35254</v>
      </c>
      <c r="BD226" s="2">
        <f>[13]testrun_macd_5_13_same_time_for!AS18</f>
        <v>-1133.001</v>
      </c>
      <c r="BE226" s="2">
        <f>[13]testrun_macd_5_13_same_time_for!AT18</f>
        <v>1654.8496</v>
      </c>
      <c r="BF226" s="2">
        <f>[13]testrun_macd_5_13_same_time_for!AU18</f>
        <v>-1655.0546999999999</v>
      </c>
      <c r="BG226" s="2">
        <f>[13]testrun_macd_5_13_same_time_for!AV18</f>
        <v>-620.09766000000002</v>
      </c>
      <c r="BH226" s="2">
        <f>[13]testrun_macd_5_13_same_time_for!AW18</f>
        <v>292.59960000000001</v>
      </c>
      <c r="BI226" s="2">
        <f>[13]testrun_macd_5_13_same_time_for!AX18</f>
        <v>306.05077999999997</v>
      </c>
      <c r="BJ226" s="2">
        <f>[13]testrun_macd_5_13_same_time_for!AY18</f>
        <v>-805.50194999999997</v>
      </c>
      <c r="BK226" s="2">
        <f>[13]testrun_macd_5_13_same_time_for!AZ18</f>
        <v>134.15038999999999</v>
      </c>
      <c r="BL226" s="2">
        <f>[13]testrun_macd_5_13_same_time_for!BA18</f>
        <v>-770.25194999999997</v>
      </c>
      <c r="BM226" s="2">
        <f>[13]testrun_macd_5_13_same_time_for!BB18</f>
        <v>1838.7012</v>
      </c>
      <c r="BN226" s="2">
        <f>[13]testrun_macd_5_13_same_time_for!BC18</f>
        <v>-1180.2538999999999</v>
      </c>
      <c r="BO226" s="2">
        <f>[13]testrun_macd_5_13_same_time_for!BD18</f>
        <v>941.35350000000005</v>
      </c>
      <c r="BP226" s="2">
        <f>[13]testrun_macd_5_13_same_time_for!BE18</f>
        <v>-690.25</v>
      </c>
      <c r="BQ226" s="2">
        <f>[13]testrun_macd_5_13_same_time_for!BF18</f>
        <v>-1143.4492</v>
      </c>
      <c r="BR226" s="2">
        <f>[13]testrun_macd_5_13_same_time_for!BG18</f>
        <v>475.44922000000003</v>
      </c>
      <c r="BS226" s="2">
        <f>[13]testrun_macd_5_13_same_time_for!BH18</f>
        <v>1285.9512</v>
      </c>
      <c r="BT226" s="2">
        <f>[13]testrun_macd_5_13_same_time_for!BI18</f>
        <v>1818.5508</v>
      </c>
      <c r="BU226" s="2">
        <f>[13]testrun_macd_5_13_same_time_for!BJ18</f>
        <v>238.30078</v>
      </c>
      <c r="BV226" s="2">
        <f>[13]testrun_macd_5_13_same_time_for!BK18</f>
        <v>182.20116999999999</v>
      </c>
      <c r="BW226" s="2">
        <f>[13]testrun_macd_5_13_same_time_for!BL18</f>
        <v>-227.09961000000001</v>
      </c>
      <c r="BX226" s="2">
        <f>[13]testrun_macd_5_13_same_time_for!BM18</f>
        <v>-167.85156000000001</v>
      </c>
      <c r="BY226" s="2">
        <f>[13]testrun_macd_5_13_same_time_for!BN18</f>
        <v>21.099609999999998</v>
      </c>
      <c r="BZ226" s="2">
        <f>[13]testrun_macd_5_13_same_time_for!BO18</f>
        <v>-956.14844000000005</v>
      </c>
      <c r="CA226" s="2">
        <f>[13]testrun_macd_5_13_same_time_for!BP18</f>
        <v>-440.34570000000002</v>
      </c>
      <c r="CB226" s="2">
        <f>[13]testrun_macd_5_13_same_time_for!BQ18</f>
        <v>152.39843999999999</v>
      </c>
      <c r="CC226" s="2">
        <f>[13]testrun_macd_5_13_same_time_for!BR18</f>
        <v>-322.80273</v>
      </c>
      <c r="CD226" s="2">
        <f>[13]testrun_macd_5_13_same_time_for!BS18</f>
        <v>433.69727</v>
      </c>
      <c r="CE226" s="2">
        <f>[13]testrun_macd_5_13_same_time_for!BT18</f>
        <v>22.048828</v>
      </c>
      <c r="CF226" s="2">
        <f>[13]testrun_macd_5_13_same_time_for!BU18</f>
        <v>669.84960000000001</v>
      </c>
      <c r="CG226" s="2">
        <f>[13]testrun_macd_5_13_same_time_for!BV18</f>
        <v>-624.10350000000005</v>
      </c>
      <c r="CH226" s="2">
        <f>[13]testrun_macd_5_13_same_time_for!BW18</f>
        <v>255.10156000000001</v>
      </c>
      <c r="CI226" s="2">
        <f>[13]testrun_macd_5_13_same_time_for!BX18</f>
        <v>-220.40234000000001</v>
      </c>
      <c r="CJ226" s="2">
        <f>[13]testrun_macd_5_13_same_time_for!BY18</f>
        <v>-1103.1973</v>
      </c>
      <c r="CK226" s="2">
        <f>[13]testrun_macd_5_13_same_time_for!BZ18</f>
        <v>-797.69529999999997</v>
      </c>
      <c r="CL226" s="2">
        <f>[13]testrun_macd_5_13_same_time_for!CA18</f>
        <v>-56.5</v>
      </c>
      <c r="CM226" s="2">
        <f>[13]testrun_macd_5_13_same_time_for!CB18</f>
        <v>1518.3984</v>
      </c>
      <c r="CN226" s="2">
        <f>[13]testrun_macd_5_13_same_time_for!CC18</f>
        <v>532.59766000000002</v>
      </c>
      <c r="CO226" s="2">
        <f>[13]testrun_macd_5_13_same_time_for!CD18</f>
        <v>-461.29883000000001</v>
      </c>
      <c r="CP226" s="2">
        <f>[13]testrun_macd_5_13_same_time_for!CE18</f>
        <v>-154.79883000000001</v>
      </c>
      <c r="CQ226" s="2">
        <f>[13]testrun_macd_5_13_same_time_for!CF18</f>
        <v>-231.79687999999999</v>
      </c>
      <c r="CR226" s="2">
        <f>[13]testrun_macd_5_13_same_time_for!CG18</f>
        <v>1619.7988</v>
      </c>
      <c r="CS226" s="2">
        <f>[13]testrun_macd_5_13_same_time_for!CH18</f>
        <v>973.30079999999998</v>
      </c>
      <c r="CT226" s="2">
        <f>[13]testrun_macd_5_13_same_time_for!CI18</f>
        <v>-164.99805000000001</v>
      </c>
      <c r="CU226" s="2">
        <f>[13]testrun_macd_5_13_same_time_for!CJ18</f>
        <v>375.80273</v>
      </c>
      <c r="CV226" s="2">
        <f>[13]testrun_macd_5_13_same_time_for!CK18</f>
        <v>1536.5996</v>
      </c>
      <c r="CW226" s="2">
        <f>[13]testrun_macd_5_13_same_time_for!CL18</f>
        <v>-884.30470000000003</v>
      </c>
      <c r="CX226" s="2">
        <f>[13]testrun_macd_5_13_same_time_for!CM18</f>
        <v>-451.70116999999999</v>
      </c>
      <c r="CY226" s="2">
        <f>[13]testrun_macd_5_13_same_time_for!CN18</f>
        <v>-1778.2012</v>
      </c>
      <c r="CZ226" s="2">
        <f>[13]testrun_macd_5_13_same_time_for!CO18</f>
        <v>-134.34765999999999</v>
      </c>
      <c r="DA226" s="2">
        <f>[13]testrun_macd_5_13_same_time_for!CP18</f>
        <v>-2044.4042999999999</v>
      </c>
      <c r="DB226" s="2">
        <f>[13]testrun_macd_5_13_same_time_for!CQ18</f>
        <v>-532.55079999999998</v>
      </c>
      <c r="DC226" s="2">
        <f>[13]testrun_macd_5_13_same_time_for!CR18</f>
        <v>218.40430000000001</v>
      </c>
      <c r="DD226" s="2">
        <f>[13]testrun_macd_5_13_same_time_for!CS18</f>
        <v>-793.25</v>
      </c>
      <c r="DE226" s="2">
        <f>[13]testrun_macd_5_13_same_time_for!CT18</f>
        <v>48.453125</v>
      </c>
      <c r="DF226" s="2">
        <f>[13]testrun_macd_5_13_same_time_for!CU18</f>
        <v>836.39844000000005</v>
      </c>
      <c r="DG226" s="2">
        <f>[13]testrun_macd_5_13_same_time_for!CV18</f>
        <v>444.04687999999999</v>
      </c>
      <c r="DH226" s="2">
        <f>[13]testrun_macd_5_13_same_time_for!CW18</f>
        <v>795.79690000000005</v>
      </c>
      <c r="DI226" s="2">
        <f>[13]testrun_macd_5_13_same_time_for!CX18</f>
        <v>933.45119999999997</v>
      </c>
      <c r="DJ226" s="2">
        <f>[13]testrun_macd_5_13_same_time_for!CY18</f>
        <v>201.64648</v>
      </c>
      <c r="DK226" s="2">
        <f>[13]testrun_macd_5_13_same_time_for!CZ18</f>
        <v>-2363.0508</v>
      </c>
      <c r="DL226" s="2">
        <f>[13]testrun_macd_5_13_same_time_for!DA18</f>
        <v>-4696.3495999999996</v>
      </c>
      <c r="DM226" s="2">
        <f>[13]testrun_macd_5_13_same_time_for!DB18</f>
        <v>3579.002</v>
      </c>
    </row>
    <row r="227" spans="1:117" x14ac:dyDescent="0.3">
      <c r="A227" t="s">
        <v>20</v>
      </c>
      <c r="B227" s="1" t="s">
        <v>35</v>
      </c>
      <c r="C227" t="s">
        <v>5</v>
      </c>
      <c r="D227" s="2">
        <f t="shared" si="3"/>
        <v>98890.442649999968</v>
      </c>
      <c r="E227">
        <f>COUNT(L229:DZ229)</f>
        <v>106</v>
      </c>
      <c r="F227" s="5">
        <f>COUNTIF(L229:DZ229,"&gt;0")</f>
        <v>59</v>
      </c>
      <c r="G227" s="6">
        <f>100 *F227/E227</f>
        <v>55.660377358490564</v>
      </c>
      <c r="H227" s="7"/>
      <c r="I227" s="7"/>
      <c r="J227" s="7"/>
      <c r="K227" s="7"/>
      <c r="L227" s="2">
        <f>[13]testrun_macd_5_13_same_time_for!A22</f>
        <v>1162.2515000000001</v>
      </c>
      <c r="M227" s="2">
        <f>[13]testrun_macd_5_13_same_time_for!B22</f>
        <v>948.04834000000005</v>
      </c>
      <c r="N227" s="2">
        <f>[13]testrun_macd_5_13_same_time_for!C22</f>
        <v>1047.8988999999999</v>
      </c>
      <c r="O227" s="2">
        <f>[13]testrun_macd_5_13_same_time_for!D22</f>
        <v>713.80029999999999</v>
      </c>
      <c r="P227" s="2">
        <f>[13]testrun_macd_5_13_same_time_for!E22</f>
        <v>771.55129999999997</v>
      </c>
      <c r="Q227" s="2">
        <f>[13]testrun_macd_5_13_same_time_for!F22</f>
        <v>697.65089999999998</v>
      </c>
      <c r="R227" s="2">
        <f>[13]testrun_macd_5_13_same_time_for!G22</f>
        <v>865.29834000000005</v>
      </c>
      <c r="S227" s="2">
        <f>[13]testrun_macd_5_13_same_time_for!H22</f>
        <v>1314.6484</v>
      </c>
      <c r="T227" s="2">
        <f>[13]testrun_macd_5_13_same_time_for!I22</f>
        <v>1060.4994999999999</v>
      </c>
      <c r="U227" s="2">
        <f>[13]testrun_macd_5_13_same_time_for!J22</f>
        <v>1005.8496</v>
      </c>
      <c r="V227" s="2">
        <f>[13]testrun_macd_5_13_same_time_for!K22</f>
        <v>1049.6498999999999</v>
      </c>
      <c r="W227" s="2">
        <f>[13]testrun_macd_5_13_same_time_for!L22</f>
        <v>1158.2505000000001</v>
      </c>
      <c r="X227" s="2">
        <f>[13]testrun_macd_5_13_same_time_for!M22</f>
        <v>673.40186000000006</v>
      </c>
      <c r="Y227" s="2">
        <f>[13]testrun_macd_5_13_same_time_for!N22</f>
        <v>982.74805000000003</v>
      </c>
      <c r="Z227" s="2">
        <f>[13]testrun_macd_5_13_same_time_for!O22</f>
        <v>865.05175999999994</v>
      </c>
      <c r="AA227" s="2">
        <f>[13]testrun_macd_5_13_same_time_for!P22</f>
        <v>585.09766000000002</v>
      </c>
      <c r="AB227" s="2">
        <f>[13]testrun_macd_5_13_same_time_for!Q22</f>
        <v>964.59910000000002</v>
      </c>
      <c r="AC227" s="2">
        <f>[13]testrun_macd_5_13_same_time_for!R22</f>
        <v>895.50145999999995</v>
      </c>
      <c r="AD227" s="2">
        <f>[13]testrun_macd_5_13_same_time_for!S22</f>
        <v>613.10155999999995</v>
      </c>
      <c r="AE227" s="2">
        <f>[13]testrun_macd_5_13_same_time_for!T22</f>
        <v>423.49950000000001</v>
      </c>
      <c r="AF227" s="2">
        <f>[13]testrun_macd_5_13_same_time_for!U22</f>
        <v>517.84960000000001</v>
      </c>
      <c r="AG227" s="2">
        <f>[13]testrun_macd_5_13_same_time_for!V22</f>
        <v>449.10106999999999</v>
      </c>
      <c r="AH227" s="2">
        <f>[13]testrun_macd_5_13_same_time_for!W22</f>
        <v>648.75049999999999</v>
      </c>
      <c r="AI227" s="2">
        <f>[13]testrun_macd_5_13_same_time_for!X22</f>
        <v>415.69774999999998</v>
      </c>
      <c r="AJ227" s="2">
        <f>[13]testrun_macd_5_13_same_time_for!Y22</f>
        <v>419.65087999999997</v>
      </c>
      <c r="AK227" s="2">
        <f>[13]testrun_macd_5_13_same_time_for!Z22</f>
        <v>520.00145999999995</v>
      </c>
      <c r="AL227" s="2">
        <f>[13]testrun_macd_5_13_same_time_for!AA22</f>
        <v>759.59910000000002</v>
      </c>
      <c r="AM227" s="2">
        <f>[13]testrun_macd_5_13_same_time_for!AB22</f>
        <v>769.35204999999996</v>
      </c>
      <c r="AN227" s="2">
        <f>[13]testrun_macd_5_13_same_time_for!AC22</f>
        <v>715.5</v>
      </c>
      <c r="AO227" s="2">
        <f>[13]testrun_macd_5_13_same_time_for!AD22</f>
        <v>696.75</v>
      </c>
      <c r="AP227" s="2">
        <f>[13]testrun_macd_5_13_same_time_for!AE22</f>
        <v>891.2002</v>
      </c>
      <c r="AQ227" s="2">
        <f>[13]testrun_macd_5_13_same_time_for!AF22</f>
        <v>1130.0005000000001</v>
      </c>
      <c r="AR227" s="2">
        <f>[13]testrun_macd_5_13_same_time_for!AG22</f>
        <v>1158.5508</v>
      </c>
      <c r="AS227" s="2">
        <f>[13]testrun_macd_5_13_same_time_for!AH22</f>
        <v>894.15039999999999</v>
      </c>
      <c r="AT227" s="2">
        <f>[13]testrun_macd_5_13_same_time_for!AI22</f>
        <v>934.05029999999999</v>
      </c>
      <c r="AU227" s="2">
        <f>[13]testrun_macd_5_13_same_time_for!AJ22</f>
        <v>532.50099999999998</v>
      </c>
      <c r="AV227" s="2">
        <f>[13]testrun_macd_5_13_same_time_for!AK22</f>
        <v>738.90089999999998</v>
      </c>
      <c r="AW227" s="2">
        <f>[13]testrun_macd_5_13_same_time_for!AL22</f>
        <v>568.65039999999999</v>
      </c>
      <c r="AX227" s="2">
        <f>[13]testrun_macd_5_13_same_time_for!AM22</f>
        <v>714.04880000000003</v>
      </c>
      <c r="AY227" s="2">
        <f>[13]testrun_macd_5_13_same_time_for!AN22</f>
        <v>599.79834000000005</v>
      </c>
      <c r="AZ227" s="2">
        <f>[13]testrun_macd_5_13_same_time_for!AO22</f>
        <v>1166.0492999999999</v>
      </c>
      <c r="BA227" s="2">
        <f>[13]testrun_macd_5_13_same_time_for!AP22</f>
        <v>1038.25</v>
      </c>
      <c r="BB227" s="2">
        <f>[13]testrun_macd_5_13_same_time_for!AQ22</f>
        <v>1084.3027</v>
      </c>
      <c r="BC227" s="2">
        <f>[13]testrun_macd_5_13_same_time_for!AR22</f>
        <v>955.84960000000001</v>
      </c>
      <c r="BD227" s="2">
        <f>[13]testrun_macd_5_13_same_time_for!AS22</f>
        <v>690.9502</v>
      </c>
      <c r="BE227" s="2">
        <f>[13]testrun_macd_5_13_same_time_for!AT22</f>
        <v>772.55029999999999</v>
      </c>
      <c r="BF227" s="2">
        <f>[13]testrun_macd_5_13_same_time_for!AU22</f>
        <v>740.84960000000001</v>
      </c>
      <c r="BG227" s="2">
        <f>[13]testrun_macd_5_13_same_time_for!AV22</f>
        <v>726.75145999999995</v>
      </c>
      <c r="BH227" s="2">
        <f>[13]testrun_macd_5_13_same_time_for!AW22</f>
        <v>1022.00195</v>
      </c>
      <c r="BI227" s="2">
        <f>[13]testrun_macd_5_13_same_time_for!AX22</f>
        <v>1134.5977</v>
      </c>
      <c r="BJ227" s="2">
        <f>[13]testrun_macd_5_13_same_time_for!AY22</f>
        <v>1306.9004</v>
      </c>
      <c r="BK227" s="2">
        <f>[13]testrun_macd_5_13_same_time_for!AZ22</f>
        <v>1234.2451000000001</v>
      </c>
      <c r="BL227" s="2">
        <f>[13]testrun_macd_5_13_same_time_for!BA22</f>
        <v>934.45510000000002</v>
      </c>
      <c r="BM227" s="2">
        <f>[13]testrun_macd_5_13_same_time_for!BB22</f>
        <v>985.04930000000002</v>
      </c>
      <c r="BN227" s="2">
        <f>[13]testrun_macd_5_13_same_time_for!BC22</f>
        <v>778.44727</v>
      </c>
      <c r="BO227" s="2">
        <f>[13]testrun_macd_5_13_same_time_for!BD22</f>
        <v>1494.4540999999999</v>
      </c>
      <c r="BP227" s="2">
        <f>[13]testrun_macd_5_13_same_time_for!BE22</f>
        <v>1383.1514</v>
      </c>
      <c r="BQ227" s="2">
        <f>[13]testrun_macd_5_13_same_time_for!BF22</f>
        <v>1012.6968000000001</v>
      </c>
      <c r="BR227" s="2">
        <f>[13]testrun_macd_5_13_same_time_for!BG22</f>
        <v>670.65089999999998</v>
      </c>
      <c r="BS227" s="2">
        <f>[13]testrun_macd_5_13_same_time_for!BH22</f>
        <v>745.7998</v>
      </c>
      <c r="BT227" s="2">
        <f>[13]testrun_macd_5_13_same_time_for!BI22</f>
        <v>1225.5492999999999</v>
      </c>
      <c r="BU227" s="2">
        <f>[13]testrun_macd_5_13_same_time_for!BJ22</f>
        <v>1277.8496</v>
      </c>
      <c r="BV227" s="2">
        <f>[13]testrun_macd_5_13_same_time_for!BK22</f>
        <v>1092.7988</v>
      </c>
      <c r="BW227" s="2">
        <f>[13]testrun_macd_5_13_same_time_for!BL22</f>
        <v>624.65137000000004</v>
      </c>
      <c r="BX227" s="2">
        <f>[13]testrun_macd_5_13_same_time_for!BM22</f>
        <v>960.39940000000001</v>
      </c>
      <c r="BY227" s="2">
        <f>[13]testrun_macd_5_13_same_time_for!BN22</f>
        <v>950.45119999999997</v>
      </c>
      <c r="BZ227" s="2">
        <f>[13]testrun_macd_5_13_same_time_for!BO22</f>
        <v>573.69824000000006</v>
      </c>
      <c r="CA227" s="2">
        <f>[13]testrun_macd_5_13_same_time_for!BP22</f>
        <v>1062.2979</v>
      </c>
      <c r="CB227" s="2">
        <f>[13]testrun_macd_5_13_same_time_for!BQ22</f>
        <v>851.85253999999998</v>
      </c>
      <c r="CC227" s="2">
        <f>[13]testrun_macd_5_13_same_time_for!BR22</f>
        <v>666.85059999999999</v>
      </c>
      <c r="CD227" s="2">
        <f>[13]testrun_macd_5_13_same_time_for!BS22</f>
        <v>1206.1992</v>
      </c>
      <c r="CE227" s="2">
        <f>[13]testrun_macd_5_13_same_time_for!BT22</f>
        <v>806.44680000000005</v>
      </c>
      <c r="CF227" s="2">
        <f>[13]testrun_macd_5_13_same_time_for!BU22</f>
        <v>692.55029999999999</v>
      </c>
      <c r="CG227" s="2">
        <f>[13]testrun_macd_5_13_same_time_for!BV22</f>
        <v>629.25194999999997</v>
      </c>
      <c r="CH227" s="2">
        <f>[13]testrun_macd_5_13_same_time_for!BW22</f>
        <v>891.20214999999996</v>
      </c>
      <c r="CI227" s="2">
        <f>[13]testrun_macd_5_13_same_time_for!BX22</f>
        <v>500.90233999999998</v>
      </c>
      <c r="CJ227" s="2">
        <f>[13]testrun_macd_5_13_same_time_for!BY22</f>
        <v>797.94824000000006</v>
      </c>
      <c r="CK227" s="2">
        <f>[13]testrun_macd_5_13_same_time_for!BZ22</f>
        <v>642.24805000000003</v>
      </c>
      <c r="CL227" s="2">
        <f>[13]testrun_macd_5_13_same_time_for!CA22</f>
        <v>898.24805000000003</v>
      </c>
      <c r="CM227" s="2">
        <f>[13]testrun_macd_5_13_same_time_for!CB22</f>
        <v>870.59862999999996</v>
      </c>
      <c r="CN227" s="2">
        <f>[13]testrun_macd_5_13_same_time_for!CC22</f>
        <v>965.89844000000005</v>
      </c>
      <c r="CO227" s="2">
        <f>[13]testrun_macd_5_13_same_time_for!CD22</f>
        <v>657.95309999999995</v>
      </c>
      <c r="CP227" s="2">
        <f>[13]testrun_macd_5_13_same_time_for!CE22</f>
        <v>891.90137000000004</v>
      </c>
      <c r="CQ227" s="2">
        <f>[13]testrun_macd_5_13_same_time_for!CF22</f>
        <v>1034.0977</v>
      </c>
      <c r="CR227" s="2">
        <f>[13]testrun_macd_5_13_same_time_for!CG22</f>
        <v>1135.9014</v>
      </c>
      <c r="CS227" s="2">
        <f>[13]testrun_macd_5_13_same_time_for!CH22</f>
        <v>1129.2998</v>
      </c>
      <c r="CT227" s="2">
        <f>[13]testrun_macd_5_13_same_time_for!CI22</f>
        <v>1215.501</v>
      </c>
      <c r="CU227" s="2">
        <f>[13]testrun_macd_5_13_same_time_for!CJ22</f>
        <v>997.5</v>
      </c>
      <c r="CV227" s="2">
        <f>[13]testrun_macd_5_13_same_time_for!CK22</f>
        <v>1020.2002</v>
      </c>
      <c r="CW227" s="2">
        <f>[13]testrun_macd_5_13_same_time_for!CL22</f>
        <v>1007.89746</v>
      </c>
      <c r="CX227" s="2">
        <f>[13]testrun_macd_5_13_same_time_for!CM22</f>
        <v>836.20119999999997</v>
      </c>
      <c r="CY227" s="2">
        <f>[13]testrun_macd_5_13_same_time_for!CN22</f>
        <v>600.80079999999998</v>
      </c>
      <c r="CZ227" s="2">
        <f>[13]testrun_macd_5_13_same_time_for!CO22</f>
        <v>1308.251</v>
      </c>
      <c r="DA227" s="2">
        <f>[13]testrun_macd_5_13_same_time_for!CP22</f>
        <v>2204.0576000000001</v>
      </c>
      <c r="DB227" s="2">
        <f>[13]testrun_macd_5_13_same_time_for!CQ22</f>
        <v>1198.9931999999999</v>
      </c>
      <c r="DC227" s="2">
        <f>[13]testrun_macd_5_13_same_time_for!CR22</f>
        <v>1303.75</v>
      </c>
      <c r="DD227" s="2">
        <f>[13]testrun_macd_5_13_same_time_for!CS22</f>
        <v>1261.4004</v>
      </c>
      <c r="DE227" s="2">
        <f>[13]testrun_macd_5_13_same_time_for!CT22</f>
        <v>1261.4492</v>
      </c>
      <c r="DF227" s="2">
        <f>[13]testrun_macd_5_13_same_time_for!CU22</f>
        <v>816.7002</v>
      </c>
      <c r="DG227" s="2">
        <f>[13]testrun_macd_5_13_same_time_for!CV22</f>
        <v>1025.8486</v>
      </c>
      <c r="DH227" s="2">
        <f>[13]testrun_macd_5_13_same_time_for!CW22</f>
        <v>1738.1455000000001</v>
      </c>
      <c r="DI227" s="2">
        <f>[13]testrun_macd_5_13_same_time_for!CX22</f>
        <v>922.75</v>
      </c>
      <c r="DJ227" s="2">
        <f>[13]testrun_macd_5_13_same_time_for!CY22</f>
        <v>963.14746000000002</v>
      </c>
      <c r="DK227" s="2">
        <f>[13]testrun_macd_5_13_same_time_for!CZ22</f>
        <v>1537.5986</v>
      </c>
      <c r="DL227" s="2">
        <f>[13]testrun_macd_5_13_same_time_for!DA22</f>
        <v>1473.8008</v>
      </c>
      <c r="DM227" s="2">
        <f>[13]testrun_macd_5_13_same_time_for!DB22</f>
        <v>1408.8975</v>
      </c>
    </row>
    <row r="228" spans="1:117" x14ac:dyDescent="0.3">
      <c r="A228" t="s">
        <v>20</v>
      </c>
      <c r="B228" s="1" t="s">
        <v>35</v>
      </c>
      <c r="C228" t="s">
        <v>6</v>
      </c>
      <c r="D228" s="2">
        <f t="shared" si="3"/>
        <v>-99362.823860000004</v>
      </c>
      <c r="F228" s="5"/>
      <c r="G228" s="7"/>
      <c r="H228" s="7"/>
      <c r="I228" s="7"/>
      <c r="J228" s="7"/>
      <c r="K228" s="7"/>
      <c r="L228" s="2">
        <f>[13]testrun_macd_5_13_same_time_for!A23</f>
        <v>-650.85059999999999</v>
      </c>
      <c r="M228" s="2">
        <f>[13]testrun_macd_5_13_same_time_for!B23</f>
        <v>-1165.2505000000001</v>
      </c>
      <c r="N228" s="2">
        <f>[13]testrun_macd_5_13_same_time_for!C23</f>
        <v>-893.35204999999996</v>
      </c>
      <c r="O228" s="2">
        <f>[13]testrun_macd_5_13_same_time_for!D23</f>
        <v>-624.70360000000005</v>
      </c>
      <c r="P228" s="2">
        <f>[13]testrun_macd_5_13_same_time_for!E23</f>
        <v>-1150</v>
      </c>
      <c r="Q228" s="2">
        <f>[13]testrun_macd_5_13_same_time_for!F23</f>
        <v>-603.14844000000005</v>
      </c>
      <c r="R228" s="2">
        <f>[13]testrun_macd_5_13_same_time_for!G23</f>
        <v>-659.99805000000003</v>
      </c>
      <c r="S228" s="2">
        <f>[13]testrun_macd_5_13_same_time_for!H23</f>
        <v>-1215.2524000000001</v>
      </c>
      <c r="T228" s="2">
        <f>[13]testrun_macd_5_13_same_time_for!I23</f>
        <v>-1346.0015000000001</v>
      </c>
      <c r="U228" s="2">
        <f>[13]testrun_macd_5_13_same_time_for!J23</f>
        <v>-681.65282999999999</v>
      </c>
      <c r="V228" s="2">
        <f>[13]testrun_macd_5_13_same_time_for!K23</f>
        <v>-924.30079999999998</v>
      </c>
      <c r="W228" s="2">
        <f>[13]testrun_macd_5_13_same_time_for!L23</f>
        <v>-918.70069999999998</v>
      </c>
      <c r="X228" s="2">
        <f>[13]testrun_macd_5_13_same_time_for!M23</f>
        <v>-797.09862999999996</v>
      </c>
      <c r="Y228" s="2">
        <f>[13]testrun_macd_5_13_same_time_for!N23</f>
        <v>-764.99854000000005</v>
      </c>
      <c r="Z228" s="2">
        <f>[13]testrun_macd_5_13_same_time_for!O23</f>
        <v>-1191.4512</v>
      </c>
      <c r="AA228" s="2">
        <f>[13]testrun_macd_5_13_same_time_for!P23</f>
        <v>-813.10059999999999</v>
      </c>
      <c r="AB228" s="2">
        <f>[13]testrun_macd_5_13_same_time_for!Q23</f>
        <v>-777.15186000000006</v>
      </c>
      <c r="AC228" s="2">
        <f>[13]testrun_macd_5_13_same_time_for!R23</f>
        <v>-804.14795000000004</v>
      </c>
      <c r="AD228" s="2">
        <f>[13]testrun_macd_5_13_same_time_for!S23</f>
        <v>-652.09862999999996</v>
      </c>
      <c r="AE228" s="2">
        <f>[13]testrun_macd_5_13_same_time_for!T23</f>
        <v>-625.80029999999999</v>
      </c>
      <c r="AF228" s="2">
        <f>[13]testrun_macd_5_13_same_time_for!U23</f>
        <v>-684.15233999999998</v>
      </c>
      <c r="AG228" s="2">
        <f>[13]testrun_macd_5_13_same_time_for!V23</f>
        <v>-584.09670000000006</v>
      </c>
      <c r="AH228" s="2">
        <f>[13]testrun_macd_5_13_same_time_for!W23</f>
        <v>-387.9502</v>
      </c>
      <c r="AI228" s="2">
        <f>[13]testrun_macd_5_13_same_time_for!X23</f>
        <v>-610.5498</v>
      </c>
      <c r="AJ228" s="2">
        <f>[13]testrun_macd_5_13_same_time_for!Y23</f>
        <v>-675.19970000000001</v>
      </c>
      <c r="AK228" s="2">
        <f>[13]testrun_macd_5_13_same_time_for!Z23</f>
        <v>-655.54930000000002</v>
      </c>
      <c r="AL228" s="2">
        <f>[13]testrun_macd_5_13_same_time_for!AA23</f>
        <v>-594.85350000000005</v>
      </c>
      <c r="AM228" s="2">
        <f>[13]testrun_macd_5_13_same_time_for!AB23</f>
        <v>-630.75099999999998</v>
      </c>
      <c r="AN228" s="2">
        <f>[13]testrun_macd_5_13_same_time_for!AC23</f>
        <v>-957.00145999999995</v>
      </c>
      <c r="AO228" s="2">
        <f>[13]testrun_macd_5_13_same_time_for!AD23</f>
        <v>-951.10109999999997</v>
      </c>
      <c r="AP228" s="2">
        <f>[13]testrun_macd_5_13_same_time_for!AE23</f>
        <v>-862.10204999999996</v>
      </c>
      <c r="AQ228" s="2">
        <f>[13]testrun_macd_5_13_same_time_for!AF23</f>
        <v>-1552.6001000000001</v>
      </c>
      <c r="AR228" s="2">
        <f>[13]testrun_macd_5_13_same_time_for!AG23</f>
        <v>-1017.749</v>
      </c>
      <c r="AS228" s="2">
        <f>[13]testrun_macd_5_13_same_time_for!AH23</f>
        <v>-889.20069999999998</v>
      </c>
      <c r="AT228" s="2">
        <f>[13]testrun_macd_5_13_same_time_for!AI23</f>
        <v>-575</v>
      </c>
      <c r="AU228" s="2">
        <f>[13]testrun_macd_5_13_same_time_for!AJ23</f>
        <v>-928.29880000000003</v>
      </c>
      <c r="AV228" s="2">
        <f>[13]testrun_macd_5_13_same_time_for!AK23</f>
        <v>-624.1499</v>
      </c>
      <c r="AW228" s="2">
        <f>[13]testrun_macd_5_13_same_time_for!AL23</f>
        <v>-715.54880000000003</v>
      </c>
      <c r="AX228" s="2">
        <f>[13]testrun_macd_5_13_same_time_for!AM23</f>
        <v>-586.80224999999996</v>
      </c>
      <c r="AY228" s="2">
        <f>[13]testrun_macd_5_13_same_time_for!AN23</f>
        <v>-629.65329999999994</v>
      </c>
      <c r="AZ228" s="2">
        <f>[13]testrun_macd_5_13_same_time_for!AO23</f>
        <v>-1047.8511000000001</v>
      </c>
      <c r="BA228" s="2">
        <f>[13]testrun_macd_5_13_same_time_for!AP23</f>
        <v>-863.8999</v>
      </c>
      <c r="BB228" s="2">
        <f>[13]testrun_macd_5_13_same_time_for!AQ23</f>
        <v>-911.59910000000002</v>
      </c>
      <c r="BC228" s="2">
        <f>[13]testrun_macd_5_13_same_time_for!AR23</f>
        <v>-605.9502</v>
      </c>
      <c r="BD228" s="2">
        <f>[13]testrun_macd_5_13_same_time_for!AS23</f>
        <v>-1157.4956</v>
      </c>
      <c r="BE228" s="2">
        <f>[13]testrun_macd_5_13_same_time_for!AT23</f>
        <v>-756.64746000000002</v>
      </c>
      <c r="BF228" s="2">
        <f>[13]testrun_macd_5_13_same_time_for!AU23</f>
        <v>-530.74710000000005</v>
      </c>
      <c r="BG228" s="2">
        <f>[13]testrun_macd_5_13_same_time_for!AV23</f>
        <v>-1310.0532000000001</v>
      </c>
      <c r="BH228" s="2">
        <f>[13]testrun_macd_5_13_same_time_for!AW23</f>
        <v>-1265.9971</v>
      </c>
      <c r="BI228" s="2">
        <f>[13]testrun_macd_5_13_same_time_for!AX23</f>
        <v>-1013.95605</v>
      </c>
      <c r="BJ228" s="2">
        <f>[13]testrun_macd_5_13_same_time_for!AY23</f>
        <v>-1061.6494</v>
      </c>
      <c r="BK228" s="2">
        <f>[13]testrun_macd_5_13_same_time_for!AZ23</f>
        <v>-779.40233999999998</v>
      </c>
      <c r="BL228" s="2">
        <f>[13]testrun_macd_5_13_same_time_for!BA23</f>
        <v>-1130.6943000000001</v>
      </c>
      <c r="BM228" s="2">
        <f>[13]testrun_macd_5_13_same_time_for!BB23</f>
        <v>-1179.6498999999999</v>
      </c>
      <c r="BN228" s="2">
        <f>[13]testrun_macd_5_13_same_time_for!BC23</f>
        <v>-1146.1025</v>
      </c>
      <c r="BO228" s="2">
        <f>[13]testrun_macd_5_13_same_time_for!BD23</f>
        <v>-1034.2988</v>
      </c>
      <c r="BP228" s="2">
        <f>[13]testrun_macd_5_13_same_time_for!BE23</f>
        <v>-1308.2529</v>
      </c>
      <c r="BQ228" s="2">
        <f>[13]testrun_macd_5_13_same_time_for!BF23</f>
        <v>-743.25340000000006</v>
      </c>
      <c r="BR228" s="2">
        <f>[13]testrun_macd_5_13_same_time_for!BG23</f>
        <v>-686.54930000000002</v>
      </c>
      <c r="BS228" s="2">
        <f>[13]testrun_macd_5_13_same_time_for!BH23</f>
        <v>-842.65039999999999</v>
      </c>
      <c r="BT228" s="2">
        <f>[13]testrun_macd_5_13_same_time_for!BI23</f>
        <v>-1183.2959000000001</v>
      </c>
      <c r="BU228" s="2">
        <f>[13]testrun_macd_5_13_same_time_for!BJ23</f>
        <v>-1195.2012</v>
      </c>
      <c r="BV228" s="2">
        <f>[13]testrun_macd_5_13_same_time_for!BK23</f>
        <v>-881.20119999999997</v>
      </c>
      <c r="BW228" s="2">
        <f>[13]testrun_macd_5_13_same_time_for!BL23</f>
        <v>-1154.9486999999999</v>
      </c>
      <c r="BX228" s="2">
        <f>[13]testrun_macd_5_13_same_time_for!BM23</f>
        <v>-910.15186000000006</v>
      </c>
      <c r="BY228" s="2">
        <f>[13]testrun_macd_5_13_same_time_for!BN23</f>
        <v>-1069.1498999999999</v>
      </c>
      <c r="BZ228" s="2">
        <f>[13]testrun_macd_5_13_same_time_for!BO23</f>
        <v>-900.75099999999998</v>
      </c>
      <c r="CA228" s="2">
        <f>[13]testrun_macd_5_13_same_time_for!BP23</f>
        <v>-624.80370000000005</v>
      </c>
      <c r="CB228" s="2">
        <f>[13]testrun_macd_5_13_same_time_for!BQ23</f>
        <v>-684.0498</v>
      </c>
      <c r="CC228" s="2">
        <f>[13]testrun_macd_5_13_same_time_for!BR23</f>
        <v>-676.55175999999994</v>
      </c>
      <c r="CD228" s="2">
        <f>[13]testrun_macd_5_13_same_time_for!BS23</f>
        <v>-1143.6494</v>
      </c>
      <c r="CE228" s="2">
        <f>[13]testrun_macd_5_13_same_time_for!BT23</f>
        <v>-732.79690000000005</v>
      </c>
      <c r="CF228" s="2">
        <f>[13]testrun_macd_5_13_same_time_for!BU23</f>
        <v>-764.54785000000004</v>
      </c>
      <c r="CG228" s="2">
        <f>[13]testrun_macd_5_13_same_time_for!BV23</f>
        <v>-641.30273</v>
      </c>
      <c r="CH228" s="2">
        <f>[13]testrun_macd_5_13_same_time_for!BW23</f>
        <v>-510.85645</v>
      </c>
      <c r="CI228" s="2">
        <f>[13]testrun_macd_5_13_same_time_for!BX23</f>
        <v>-702.94824000000006</v>
      </c>
      <c r="CJ228" s="2">
        <f>[13]testrun_macd_5_13_same_time_for!BY23</f>
        <v>-812.10155999999995</v>
      </c>
      <c r="CK228" s="2">
        <f>[13]testrun_macd_5_13_same_time_for!BZ23</f>
        <v>-572.95899999999995</v>
      </c>
      <c r="CL228" s="2">
        <f>[13]testrun_macd_5_13_same_time_for!CA23</f>
        <v>-663.80079999999998</v>
      </c>
      <c r="CM228" s="2">
        <f>[13]testrun_macd_5_13_same_time_for!CB23</f>
        <v>-1105.7471</v>
      </c>
      <c r="CN228" s="2">
        <f>[13]testrun_macd_5_13_same_time_for!CC23</f>
        <v>-834.55079999999998</v>
      </c>
      <c r="CO228" s="2">
        <f>[13]testrun_macd_5_13_same_time_for!CD23</f>
        <v>-812.64746000000002</v>
      </c>
      <c r="CP228" s="2">
        <f>[13]testrun_macd_5_13_same_time_for!CE23</f>
        <v>-695.40137000000004</v>
      </c>
      <c r="CQ228" s="2">
        <f>[13]testrun_macd_5_13_same_time_for!CF23</f>
        <v>-528.80370000000005</v>
      </c>
      <c r="CR228" s="2">
        <f>[13]testrun_macd_5_13_same_time_for!CG23</f>
        <v>-831.99609999999996</v>
      </c>
      <c r="CS228" s="2">
        <f>[13]testrun_macd_5_13_same_time_for!CH23</f>
        <v>-1567.5996</v>
      </c>
      <c r="CT228" s="2">
        <f>[13]testrun_macd_5_13_same_time_for!CI23</f>
        <v>-1078.2959000000001</v>
      </c>
      <c r="CU228" s="2">
        <f>[13]testrun_macd_5_13_same_time_for!CJ23</f>
        <v>-775.09569999999997</v>
      </c>
      <c r="CV228" s="2">
        <f>[13]testrun_macd_5_13_same_time_for!CK23</f>
        <v>-937.5</v>
      </c>
      <c r="CW228" s="2">
        <f>[13]testrun_macd_5_13_same_time_for!CL23</f>
        <v>-981.7998</v>
      </c>
      <c r="CX228" s="2">
        <f>[13]testrun_macd_5_13_same_time_for!CM23</f>
        <v>-1190.999</v>
      </c>
      <c r="CY228" s="2">
        <f>[13]testrun_macd_5_13_same_time_for!CN23</f>
        <v>-722.69629999999995</v>
      </c>
      <c r="CZ228" s="2">
        <f>[13]testrun_macd_5_13_same_time_for!CO23</f>
        <v>-747.75194999999997</v>
      </c>
      <c r="DA228" s="2">
        <f>[13]testrun_macd_5_13_same_time_for!CP23</f>
        <v>-2039.4971</v>
      </c>
      <c r="DB228" s="2">
        <f>[13]testrun_macd_5_13_same_time_for!CQ23</f>
        <v>-1111.5038999999999</v>
      </c>
      <c r="DC228" s="2">
        <f>[13]testrun_macd_5_13_same_time_for!CR23</f>
        <v>-1322.5996</v>
      </c>
      <c r="DD228" s="2">
        <f>[13]testrun_macd_5_13_same_time_for!CS23</f>
        <v>-1241.499</v>
      </c>
      <c r="DE228" s="2">
        <f>[13]testrun_macd_5_13_same_time_for!CT23</f>
        <v>-1022.2969000000001</v>
      </c>
      <c r="DF228" s="2">
        <f>[13]testrun_macd_5_13_same_time_for!CU23</f>
        <v>-1271.3525</v>
      </c>
      <c r="DG228" s="2">
        <f>[13]testrun_macd_5_13_same_time_for!CV23</f>
        <v>-811.55370000000005</v>
      </c>
      <c r="DH228" s="2">
        <f>[13]testrun_macd_5_13_same_time_for!CW23</f>
        <v>-1585.3506</v>
      </c>
      <c r="DI228" s="2">
        <f>[13]testrun_macd_5_13_same_time_for!CX23</f>
        <v>-1389.2461000000001</v>
      </c>
      <c r="DJ228" s="2">
        <f>[13]testrun_macd_5_13_same_time_for!CY23</f>
        <v>-2259.7539999999999</v>
      </c>
      <c r="DK228" s="2">
        <f>[13]testrun_macd_5_13_same_time_for!CZ23</f>
        <v>-1798.9473</v>
      </c>
      <c r="DL228" s="2">
        <f>[13]testrun_macd_5_13_same_time_for!DA23</f>
        <v>-1673.1006</v>
      </c>
      <c r="DM228" s="2">
        <f>[13]testrun_macd_5_13_same_time_for!DB23</f>
        <v>-1452.1006</v>
      </c>
    </row>
    <row r="229" spans="1:117" x14ac:dyDescent="0.3">
      <c r="A229" t="s">
        <v>20</v>
      </c>
      <c r="B229" s="1" t="s">
        <v>35</v>
      </c>
      <c r="C229" t="s">
        <v>7</v>
      </c>
      <c r="D229" s="2">
        <f t="shared" si="3"/>
        <v>-472.3812645000001</v>
      </c>
      <c r="G229" s="6">
        <f>100*D229/D227</f>
        <v>-0.47768141373568851</v>
      </c>
      <c r="H229" s="7"/>
      <c r="I229" s="7"/>
      <c r="J229" s="7"/>
      <c r="K229" s="7"/>
      <c r="L229" s="2">
        <f>[13]testrun_macd_5_13_same_time_for!A24</f>
        <v>511.40087999999997</v>
      </c>
      <c r="M229" s="2">
        <f>[13]testrun_macd_5_13_same_time_for!B24</f>
        <v>-217.20214999999999</v>
      </c>
      <c r="N229" s="2">
        <f>[13]testrun_macd_5_13_same_time_for!C24</f>
        <v>154.54687999999999</v>
      </c>
      <c r="O229" s="2">
        <f>[13]testrun_macd_5_13_same_time_for!D24</f>
        <v>89.096680000000006</v>
      </c>
      <c r="P229" s="2">
        <f>[13]testrun_macd_5_13_same_time_for!E24</f>
        <v>-378.44873000000001</v>
      </c>
      <c r="Q229" s="2">
        <f>[13]testrun_macd_5_13_same_time_for!F24</f>
        <v>94.502440000000007</v>
      </c>
      <c r="R229" s="2">
        <f>[13]testrun_macd_5_13_same_time_for!G24</f>
        <v>205.30029999999999</v>
      </c>
      <c r="S229" s="2">
        <f>[13]testrun_macd_5_13_same_time_for!H24</f>
        <v>99.395995999999997</v>
      </c>
      <c r="T229" s="2">
        <f>[13]testrun_macd_5_13_same_time_for!I24</f>
        <v>-285.50195000000002</v>
      </c>
      <c r="U229" s="2">
        <f>[13]testrun_macd_5_13_same_time_for!J24</f>
        <v>324.19677999999999</v>
      </c>
      <c r="V229" s="2">
        <f>[13]testrun_macd_5_13_same_time_for!K24</f>
        <v>125.34912</v>
      </c>
      <c r="W229" s="2">
        <f>[13]testrun_macd_5_13_same_time_for!L24</f>
        <v>239.5498</v>
      </c>
      <c r="X229" s="2">
        <f>[13]testrun_macd_5_13_same_time_for!M24</f>
        <v>-123.69678</v>
      </c>
      <c r="Y229" s="2">
        <f>[13]testrun_macd_5_13_same_time_for!N24</f>
        <v>217.74950999999999</v>
      </c>
      <c r="Z229" s="2">
        <f>[13]testrun_macd_5_13_same_time_for!O24</f>
        <v>-326.39940000000001</v>
      </c>
      <c r="AA229" s="2">
        <f>[13]testrun_macd_5_13_same_time_for!P24</f>
        <v>-228.00292999999999</v>
      </c>
      <c r="AB229" s="2">
        <f>[13]testrun_macd_5_13_same_time_for!Q24</f>
        <v>187.44727</v>
      </c>
      <c r="AC229" s="2">
        <f>[13]testrun_macd_5_13_same_time_for!R24</f>
        <v>91.353515999999999</v>
      </c>
      <c r="AD229" s="2">
        <f>[13]testrun_macd_5_13_same_time_for!S24</f>
        <v>-38.997070000000001</v>
      </c>
      <c r="AE229" s="2">
        <f>[13]testrun_macd_5_13_same_time_for!T24</f>
        <v>-202.30078</v>
      </c>
      <c r="AF229" s="2">
        <f>[13]testrun_macd_5_13_same_time_for!U24</f>
        <v>-166.30273</v>
      </c>
      <c r="AG229" s="2">
        <f>[13]testrun_macd_5_13_same_time_for!V24</f>
        <v>-134.9956</v>
      </c>
      <c r="AH229" s="2">
        <f>[13]testrun_macd_5_13_same_time_for!W24</f>
        <v>260.80029999999999</v>
      </c>
      <c r="AI229" s="2">
        <f>[13]testrun_macd_5_13_same_time_for!X24</f>
        <v>-194.85204999999999</v>
      </c>
      <c r="AJ229" s="2">
        <f>[13]testrun_macd_5_13_same_time_for!Y24</f>
        <v>-255.54883000000001</v>
      </c>
      <c r="AK229" s="2">
        <f>[13]testrun_macd_5_13_same_time_for!Z24</f>
        <v>-135.54785000000001</v>
      </c>
      <c r="AL229" s="2">
        <f>[13]testrun_macd_5_13_same_time_for!AA24</f>
        <v>164.7456</v>
      </c>
      <c r="AM229" s="2">
        <f>[13]testrun_macd_5_13_same_time_for!AB24</f>
        <v>138.60106999999999</v>
      </c>
      <c r="AN229" s="2">
        <f>[13]testrun_macd_5_13_same_time_for!AC24</f>
        <v>-241.50146000000001</v>
      </c>
      <c r="AO229" s="2">
        <f>[13]testrun_macd_5_13_same_time_for!AD24</f>
        <v>-254.35106999999999</v>
      </c>
      <c r="AP229" s="2">
        <f>[13]testrun_macd_5_13_same_time_for!AE24</f>
        <v>29.098144999999999</v>
      </c>
      <c r="AQ229" s="2">
        <f>[13]testrun_macd_5_13_same_time_for!AF24</f>
        <v>-422.59960000000001</v>
      </c>
      <c r="AR229" s="2">
        <f>[13]testrun_macd_5_13_same_time_for!AG24</f>
        <v>140.80176</v>
      </c>
      <c r="AS229" s="2">
        <f>[13]testrun_macd_5_13_same_time_for!AH24</f>
        <v>4.9497070000000001</v>
      </c>
      <c r="AT229" s="2">
        <f>[13]testrun_macd_5_13_same_time_for!AI24</f>
        <v>359.05029999999999</v>
      </c>
      <c r="AU229" s="2">
        <f>[13]testrun_macd_5_13_same_time_for!AJ24</f>
        <v>-395.79784999999998</v>
      </c>
      <c r="AV229" s="2">
        <f>[13]testrun_macd_5_13_same_time_for!AK24</f>
        <v>114.75098</v>
      </c>
      <c r="AW229" s="2">
        <f>[13]testrun_macd_5_13_same_time_for!AL24</f>
        <v>-146.89843999999999</v>
      </c>
      <c r="AX229" s="2">
        <f>[13]testrun_macd_5_13_same_time_for!AM24</f>
        <v>127.24657999999999</v>
      </c>
      <c r="AY229" s="2">
        <f>[13]testrun_macd_5_13_same_time_for!AN24</f>
        <v>-29.854980000000001</v>
      </c>
      <c r="AZ229" s="2">
        <f>[13]testrun_macd_5_13_same_time_for!AO24</f>
        <v>118.19824</v>
      </c>
      <c r="BA229" s="2">
        <f>[13]testrun_macd_5_13_same_time_for!AP24</f>
        <v>174.3501</v>
      </c>
      <c r="BB229" s="2">
        <f>[13]testrun_macd_5_13_same_time_for!AQ24</f>
        <v>172.70361</v>
      </c>
      <c r="BC229" s="2">
        <f>[13]testrun_macd_5_13_same_time_for!AR24</f>
        <v>349.89940000000001</v>
      </c>
      <c r="BD229" s="2">
        <f>[13]testrun_macd_5_13_same_time_for!AS24</f>
        <v>-466.54539999999997</v>
      </c>
      <c r="BE229" s="2">
        <f>[13]testrun_macd_5_13_same_time_for!AT24</f>
        <v>15.902832</v>
      </c>
      <c r="BF229" s="2">
        <f>[13]testrun_macd_5_13_same_time_for!AU24</f>
        <v>210.10254</v>
      </c>
      <c r="BG229" s="2">
        <f>[13]testrun_macd_5_13_same_time_for!AV24</f>
        <v>-583.30175999999994</v>
      </c>
      <c r="BH229" s="2">
        <f>[13]testrun_macd_5_13_same_time_for!AW24</f>
        <v>-243.99511999999999</v>
      </c>
      <c r="BI229" s="2">
        <f>[13]testrun_macd_5_13_same_time_for!AX24</f>
        <v>120.6416</v>
      </c>
      <c r="BJ229" s="2">
        <f>[13]testrun_macd_5_13_same_time_for!AY24</f>
        <v>245.25098</v>
      </c>
      <c r="BK229" s="2">
        <f>[13]testrun_macd_5_13_same_time_for!AZ24</f>
        <v>454.84276999999997</v>
      </c>
      <c r="BL229" s="2">
        <f>[13]testrun_macd_5_13_same_time_for!BA24</f>
        <v>-196.23926</v>
      </c>
      <c r="BM229" s="2">
        <f>[13]testrun_macd_5_13_same_time_for!BB24</f>
        <v>-194.60059000000001</v>
      </c>
      <c r="BN229" s="2">
        <f>[13]testrun_macd_5_13_same_time_for!BC24</f>
        <v>-367.65526999999997</v>
      </c>
      <c r="BO229" s="2">
        <f>[13]testrun_macd_5_13_same_time_for!BD24</f>
        <v>460.15526999999997</v>
      </c>
      <c r="BP229" s="2">
        <f>[13]testrun_macd_5_13_same_time_for!BE24</f>
        <v>74.898439999999994</v>
      </c>
      <c r="BQ229" s="2">
        <f>[13]testrun_macd_5_13_same_time_for!BF24</f>
        <v>269.44335999999998</v>
      </c>
      <c r="BR229" s="2">
        <f>[13]testrun_macd_5_13_same_time_for!BG24</f>
        <v>-15.8984375</v>
      </c>
      <c r="BS229" s="2">
        <f>[13]testrun_macd_5_13_same_time_for!BH24</f>
        <v>-96.850586000000007</v>
      </c>
      <c r="BT229" s="2">
        <f>[13]testrun_macd_5_13_same_time_for!BI24</f>
        <v>42.253418000000003</v>
      </c>
      <c r="BU229" s="2">
        <f>[13]testrun_macd_5_13_same_time_for!BJ24</f>
        <v>82.648439999999994</v>
      </c>
      <c r="BV229" s="2">
        <f>[13]testrun_macd_5_13_same_time_for!BK24</f>
        <v>211.59765999999999</v>
      </c>
      <c r="BW229" s="2">
        <f>[13]testrun_macd_5_13_same_time_for!BL24</f>
        <v>-530.29736000000003</v>
      </c>
      <c r="BX229" s="2">
        <f>[13]testrun_macd_5_13_same_time_for!BM24</f>
        <v>50.24756</v>
      </c>
      <c r="BY229" s="2">
        <f>[13]testrun_macd_5_13_same_time_for!BN24</f>
        <v>-118.69873</v>
      </c>
      <c r="BZ229" s="2">
        <f>[13]testrun_macd_5_13_same_time_for!BO24</f>
        <v>-327.05273</v>
      </c>
      <c r="CA229" s="2">
        <f>[13]testrun_macd_5_13_same_time_for!BP24</f>
        <v>437.49414000000002</v>
      </c>
      <c r="CB229" s="2">
        <f>[13]testrun_macd_5_13_same_time_for!BQ24</f>
        <v>167.80273</v>
      </c>
      <c r="CC229" s="2">
        <f>[13]testrun_macd_5_13_same_time_for!BR24</f>
        <v>-9.7011719999999997</v>
      </c>
      <c r="CD229" s="2">
        <f>[13]testrun_macd_5_13_same_time_for!BS24</f>
        <v>62.549804999999999</v>
      </c>
      <c r="CE229" s="2">
        <f>[13]testrun_macd_5_13_same_time_for!BT24</f>
        <v>73.649900000000002</v>
      </c>
      <c r="CF229" s="2">
        <f>[13]testrun_macd_5_13_same_time_for!BU24</f>
        <v>-71.997559999999993</v>
      </c>
      <c r="CG229" s="2">
        <f>[13]testrun_macd_5_13_same_time_for!BV24</f>
        <v>-12.050781000000001</v>
      </c>
      <c r="CH229" s="2">
        <f>[13]testrun_macd_5_13_same_time_for!BW24</f>
        <v>380.34570000000002</v>
      </c>
      <c r="CI229" s="2">
        <f>[13]testrun_macd_5_13_same_time_for!BX24</f>
        <v>-202.04589999999999</v>
      </c>
      <c r="CJ229" s="2">
        <f>[13]testrun_macd_5_13_same_time_for!BY24</f>
        <v>-14.153320000000001</v>
      </c>
      <c r="CK229" s="2">
        <f>[13]testrun_macd_5_13_same_time_for!BZ24</f>
        <v>69.289060000000006</v>
      </c>
      <c r="CL229" s="2">
        <f>[13]testrun_macd_5_13_same_time_for!CA24</f>
        <v>234.44727</v>
      </c>
      <c r="CM229" s="2">
        <f>[13]testrun_macd_5_13_same_time_for!CB24</f>
        <v>-235.14843999999999</v>
      </c>
      <c r="CN229" s="2">
        <f>[13]testrun_macd_5_13_same_time_for!CC24</f>
        <v>131.34765999999999</v>
      </c>
      <c r="CO229" s="2">
        <f>[13]testrun_macd_5_13_same_time_for!CD24</f>
        <v>-154.69434000000001</v>
      </c>
      <c r="CP229" s="2">
        <f>[13]testrun_macd_5_13_same_time_for!CE24</f>
        <v>196.5</v>
      </c>
      <c r="CQ229" s="2">
        <f>[13]testrun_macd_5_13_same_time_for!CF24</f>
        <v>505.29395</v>
      </c>
      <c r="CR229" s="2">
        <f>[13]testrun_macd_5_13_same_time_for!CG24</f>
        <v>303.90526999999997</v>
      </c>
      <c r="CS229" s="2">
        <f>[13]testrun_macd_5_13_same_time_for!CH24</f>
        <v>-438.2998</v>
      </c>
      <c r="CT229" s="2">
        <f>[13]testrun_macd_5_13_same_time_for!CI24</f>
        <v>137.20508000000001</v>
      </c>
      <c r="CU229" s="2">
        <f>[13]testrun_macd_5_13_same_time_for!CJ24</f>
        <v>222.40430000000001</v>
      </c>
      <c r="CV229" s="2">
        <f>[13]testrun_macd_5_13_same_time_for!CK24</f>
        <v>82.700194999999994</v>
      </c>
      <c r="CW229" s="2">
        <f>[13]testrun_macd_5_13_same_time_for!CL24</f>
        <v>26.097656000000001</v>
      </c>
      <c r="CX229" s="2">
        <f>[13]testrun_macd_5_13_same_time_for!CM24</f>
        <v>-354.79784999999998</v>
      </c>
      <c r="CY229" s="2">
        <f>[13]testrun_macd_5_13_same_time_for!CN24</f>
        <v>-121.89551</v>
      </c>
      <c r="CZ229" s="2">
        <f>[13]testrun_macd_5_13_same_time_for!CO24</f>
        <v>560.49900000000002</v>
      </c>
      <c r="DA229" s="2">
        <f>[13]testrun_macd_5_13_same_time_for!CP24</f>
        <v>164.56055000000001</v>
      </c>
      <c r="DB229" s="2">
        <f>[13]testrun_macd_5_13_same_time_for!CQ24</f>
        <v>87.489260000000002</v>
      </c>
      <c r="DC229" s="2">
        <f>[13]testrun_macd_5_13_same_time_for!CR24</f>
        <v>-18.849609999999998</v>
      </c>
      <c r="DD229" s="2">
        <f>[13]testrun_macd_5_13_same_time_for!CS24</f>
        <v>19.901367</v>
      </c>
      <c r="DE229" s="2">
        <f>[13]testrun_macd_5_13_same_time_for!CT24</f>
        <v>239.15234000000001</v>
      </c>
      <c r="DF229" s="2">
        <f>[13]testrun_macd_5_13_same_time_for!CU24</f>
        <v>-454.65233999999998</v>
      </c>
      <c r="DG229" s="2">
        <f>[13]testrun_macd_5_13_same_time_for!CV24</f>
        <v>214.29491999999999</v>
      </c>
      <c r="DH229" s="2">
        <f>[13]testrun_macd_5_13_same_time_for!CW24</f>
        <v>152.79491999999999</v>
      </c>
      <c r="DI229" s="2">
        <f>[13]testrun_macd_5_13_same_time_for!CX24</f>
        <v>-466.49610000000001</v>
      </c>
      <c r="DJ229" s="2">
        <f>[13]testrun_macd_5_13_same_time_for!CY24</f>
        <v>-1296.6063999999999</v>
      </c>
      <c r="DK229" s="2">
        <f>[13]testrun_macd_5_13_same_time_for!CZ24</f>
        <v>-261.34863000000001</v>
      </c>
      <c r="DL229" s="2">
        <f>[13]testrun_macd_5_13_same_time_for!DA24</f>
        <v>-199.2998</v>
      </c>
      <c r="DM229" s="2">
        <f>[13]testrun_macd_5_13_same_time_for!DB24</f>
        <v>-43.203125</v>
      </c>
    </row>
    <row r="230" spans="1:117" x14ac:dyDescent="0.3">
      <c r="A230" t="s">
        <v>20</v>
      </c>
      <c r="B230" s="1" t="s">
        <v>2</v>
      </c>
      <c r="C230" t="s">
        <v>5</v>
      </c>
      <c r="D230" s="2">
        <f t="shared" si="3"/>
        <v>63194.935810000003</v>
      </c>
      <c r="E230">
        <f>COUNT(L232:DZ232)</f>
        <v>106</v>
      </c>
      <c r="F230" s="5">
        <f>COUNTIF(L232:DZ232,"&gt;0")</f>
        <v>62</v>
      </c>
      <c r="G230" s="6">
        <f>100 *F230/E230</f>
        <v>58.490566037735846</v>
      </c>
      <c r="H230" s="7"/>
      <c r="I230" s="7"/>
      <c r="J230" s="7"/>
      <c r="K230" s="7"/>
      <c r="L230" s="2">
        <f>[13]testrun_macd_5_13_same_time_for!A28</f>
        <v>621.3501</v>
      </c>
      <c r="M230" s="2">
        <f>[13]testrun_macd_5_13_same_time_for!B28</f>
        <v>690.4502</v>
      </c>
      <c r="N230" s="2">
        <f>[13]testrun_macd_5_13_same_time_for!C28</f>
        <v>623.15039999999999</v>
      </c>
      <c r="O230" s="2">
        <f>[13]testrun_macd_5_13_same_time_for!D28</f>
        <v>545.69920000000002</v>
      </c>
      <c r="P230" s="2">
        <f>[13]testrun_macd_5_13_same_time_for!E28</f>
        <v>314.99901999999997</v>
      </c>
      <c r="Q230" s="2">
        <f>[13]testrun_macd_5_13_same_time_for!F28</f>
        <v>454.6001</v>
      </c>
      <c r="R230" s="2">
        <f>[13]testrun_macd_5_13_same_time_for!G28</f>
        <v>332.64893000000001</v>
      </c>
      <c r="S230" s="2">
        <f>[13]testrun_macd_5_13_same_time_for!H28</f>
        <v>717.7998</v>
      </c>
      <c r="T230" s="2">
        <f>[13]testrun_macd_5_13_same_time_for!I28</f>
        <v>955.74950000000001</v>
      </c>
      <c r="U230" s="2">
        <f>[13]testrun_macd_5_13_same_time_for!J28</f>
        <v>565.44970000000001</v>
      </c>
      <c r="V230" s="2">
        <f>[13]testrun_macd_5_13_same_time_for!K28</f>
        <v>535.65089999999998</v>
      </c>
      <c r="W230" s="2">
        <f>[13]testrun_macd_5_13_same_time_for!L28</f>
        <v>692.05029999999999</v>
      </c>
      <c r="X230" s="2">
        <f>[13]testrun_macd_5_13_same_time_for!M28</f>
        <v>432.65039999999999</v>
      </c>
      <c r="Y230" s="2">
        <f>[13]testrun_macd_5_13_same_time_for!N28</f>
        <v>555.1001</v>
      </c>
      <c r="Z230" s="2">
        <f>[13]testrun_macd_5_13_same_time_for!O28</f>
        <v>727.7002</v>
      </c>
      <c r="AA230" s="2">
        <f>[13]testrun_macd_5_13_same_time_for!P28</f>
        <v>433.19824</v>
      </c>
      <c r="AB230" s="2">
        <f>[13]testrun_macd_5_13_same_time_for!Q28</f>
        <v>794.29880000000003</v>
      </c>
      <c r="AC230" s="2">
        <f>[13]testrun_macd_5_13_same_time_for!R28</f>
        <v>445.5</v>
      </c>
      <c r="AD230" s="2">
        <f>[13]testrun_macd_5_13_same_time_for!S28</f>
        <v>323.54932000000002</v>
      </c>
      <c r="AE230" s="2">
        <f>[13]testrun_macd_5_13_same_time_for!T28</f>
        <v>246.99950999999999</v>
      </c>
      <c r="AF230" s="2">
        <f>[13]testrun_macd_5_13_same_time_for!U28</f>
        <v>352.5</v>
      </c>
      <c r="AG230" s="2">
        <f>[13]testrun_macd_5_13_same_time_for!V28</f>
        <v>386.54932000000002</v>
      </c>
      <c r="AH230" s="2">
        <f>[13]testrun_macd_5_13_same_time_for!W28</f>
        <v>187.25098</v>
      </c>
      <c r="AI230" s="2">
        <f>[13]testrun_macd_5_13_same_time_for!X28</f>
        <v>243.10059000000001</v>
      </c>
      <c r="AJ230" s="2">
        <f>[13]testrun_macd_5_13_same_time_for!Y28</f>
        <v>252.8501</v>
      </c>
      <c r="AK230" s="2">
        <f>[13]testrun_macd_5_13_same_time_for!Z28</f>
        <v>365.34814</v>
      </c>
      <c r="AL230" s="2">
        <f>[13]testrun_macd_5_13_same_time_for!AA28</f>
        <v>399.3501</v>
      </c>
      <c r="AM230" s="2">
        <f>[13]testrun_macd_5_13_same_time_for!AB28</f>
        <v>490.49950000000001</v>
      </c>
      <c r="AN230" s="2">
        <f>[13]testrun_macd_5_13_same_time_for!AC28</f>
        <v>590</v>
      </c>
      <c r="AO230" s="2">
        <f>[13]testrun_macd_5_13_same_time_for!AD28</f>
        <v>403.39940000000001</v>
      </c>
      <c r="AP230" s="2">
        <f>[13]testrun_macd_5_13_same_time_for!AE28</f>
        <v>431.30029999999999</v>
      </c>
      <c r="AQ230" s="2">
        <f>[13]testrun_macd_5_13_same_time_for!AF28</f>
        <v>656.40137000000004</v>
      </c>
      <c r="AR230" s="2">
        <f>[13]testrun_macd_5_13_same_time_for!AG28</f>
        <v>929.34910000000002</v>
      </c>
      <c r="AS230" s="2">
        <f>[13]testrun_macd_5_13_same_time_for!AH28</f>
        <v>557.84960000000001</v>
      </c>
      <c r="AT230" s="2">
        <f>[13]testrun_macd_5_13_same_time_for!AI28</f>
        <v>362.69873000000001</v>
      </c>
      <c r="AU230" s="2">
        <f>[13]testrun_macd_5_13_same_time_for!AJ28</f>
        <v>309.30029999999999</v>
      </c>
      <c r="AV230" s="2">
        <f>[13]testrun_macd_5_13_same_time_for!AK28</f>
        <v>328</v>
      </c>
      <c r="AW230" s="2">
        <f>[13]testrun_macd_5_13_same_time_for!AL28</f>
        <v>300.99901999999997</v>
      </c>
      <c r="AX230" s="2">
        <f>[13]testrun_macd_5_13_same_time_for!AM28</f>
        <v>590.8501</v>
      </c>
      <c r="AY230" s="2">
        <f>[13]testrun_macd_5_13_same_time_for!AN28</f>
        <v>344.3501</v>
      </c>
      <c r="AZ230" s="2">
        <f>[13]testrun_macd_5_13_same_time_for!AO28</f>
        <v>1039.3480999999999</v>
      </c>
      <c r="BA230" s="2">
        <f>[13]testrun_macd_5_13_same_time_for!AP28</f>
        <v>576.94824000000006</v>
      </c>
      <c r="BB230" s="2">
        <f>[13]testrun_macd_5_13_same_time_for!AQ28</f>
        <v>381.64940000000001</v>
      </c>
      <c r="BC230" s="2">
        <f>[13]testrun_macd_5_13_same_time_for!AR28</f>
        <v>337.34960000000001</v>
      </c>
      <c r="BD230" s="2">
        <f>[13]testrun_macd_5_13_same_time_for!AS28</f>
        <v>494.15039999999999</v>
      </c>
      <c r="BE230" s="2">
        <f>[13]testrun_macd_5_13_same_time_for!AT28</f>
        <v>570.40089999999998</v>
      </c>
      <c r="BF230" s="2">
        <f>[13]testrun_macd_5_13_same_time_for!AU28</f>
        <v>319.65233999999998</v>
      </c>
      <c r="BG230" s="2">
        <f>[13]testrun_macd_5_13_same_time_for!AV28</f>
        <v>616.35450000000003</v>
      </c>
      <c r="BH230" s="2">
        <f>[13]testrun_macd_5_13_same_time_for!AW28</f>
        <v>912.49900000000002</v>
      </c>
      <c r="BI230" s="2">
        <f>[13]testrun_macd_5_13_same_time_for!AX28</f>
        <v>347.89843999999999</v>
      </c>
      <c r="BJ230" s="2">
        <f>[13]testrun_macd_5_13_same_time_for!AY28</f>
        <v>800.00289999999995</v>
      </c>
      <c r="BK230" s="2">
        <f>[13]testrun_macd_5_13_same_time_for!AZ28</f>
        <v>437.89940000000001</v>
      </c>
      <c r="BL230" s="2">
        <f>[13]testrun_macd_5_13_same_time_for!BA28</f>
        <v>788.14940000000001</v>
      </c>
      <c r="BM230" s="2">
        <f>[13]testrun_macd_5_13_same_time_for!BB28</f>
        <v>696.00145999999995</v>
      </c>
      <c r="BN230" s="2">
        <f>[13]testrun_macd_5_13_same_time_for!BC28</f>
        <v>850.35155999999995</v>
      </c>
      <c r="BO230" s="2">
        <f>[13]testrun_macd_5_13_same_time_for!BD28</f>
        <v>894.34960000000001</v>
      </c>
      <c r="BP230" s="2">
        <f>[13]testrun_macd_5_13_same_time_for!BE28</f>
        <v>540.79880000000003</v>
      </c>
      <c r="BQ230" s="2">
        <f>[13]testrun_macd_5_13_same_time_for!BF28</f>
        <v>363.25</v>
      </c>
      <c r="BR230" s="2">
        <f>[13]testrun_macd_5_13_same_time_for!BG28</f>
        <v>505.40087999999997</v>
      </c>
      <c r="BS230" s="2">
        <f>[13]testrun_macd_5_13_same_time_for!BH28</f>
        <v>408.19970000000001</v>
      </c>
      <c r="BT230" s="2">
        <f>[13]testrun_macd_5_13_same_time_for!BI28</f>
        <v>474.7002</v>
      </c>
      <c r="BU230" s="2">
        <f>[13]testrun_macd_5_13_same_time_for!BJ28</f>
        <v>1354.2494999999999</v>
      </c>
      <c r="BV230" s="2">
        <f>[13]testrun_macd_5_13_same_time_for!BK28</f>
        <v>683.5</v>
      </c>
      <c r="BW230" s="2">
        <f>[13]testrun_macd_5_13_same_time_for!BL28</f>
        <v>480.14940000000001</v>
      </c>
      <c r="BX230" s="2">
        <f>[13]testrun_macd_5_13_same_time_for!BM28</f>
        <v>532.79930000000002</v>
      </c>
      <c r="BY230" s="2">
        <f>[13]testrun_macd_5_13_same_time_for!BN28</f>
        <v>384.29932000000002</v>
      </c>
      <c r="BZ230" s="2">
        <f>[13]testrun_macd_5_13_same_time_for!BO28</f>
        <v>425.44922000000003</v>
      </c>
      <c r="CA230" s="2">
        <f>[13]testrun_macd_5_13_same_time_for!BP28</f>
        <v>553.94824000000006</v>
      </c>
      <c r="CB230" s="2">
        <f>[13]testrun_macd_5_13_same_time_for!BQ28</f>
        <v>340.20116999999999</v>
      </c>
      <c r="CC230" s="2">
        <f>[13]testrun_macd_5_13_same_time_for!BR28</f>
        <v>496.94922000000003</v>
      </c>
      <c r="CD230" s="2">
        <f>[13]testrun_macd_5_13_same_time_for!BS28</f>
        <v>1115.3994</v>
      </c>
      <c r="CE230" s="2">
        <f>[13]testrun_macd_5_13_same_time_for!BT28</f>
        <v>687.15039999999999</v>
      </c>
      <c r="CF230" s="2">
        <f>[13]testrun_macd_5_13_same_time_for!BU28</f>
        <v>513.44920000000002</v>
      </c>
      <c r="CG230" s="2">
        <f>[13]testrun_macd_5_13_same_time_for!BV28</f>
        <v>481.49804999999998</v>
      </c>
      <c r="CH230" s="2">
        <f>[13]testrun_macd_5_13_same_time_for!BW28</f>
        <v>573.40039999999999</v>
      </c>
      <c r="CI230" s="2">
        <f>[13]testrun_macd_5_13_same_time_for!BX28</f>
        <v>381.70215000000002</v>
      </c>
      <c r="CJ230" s="2">
        <f>[13]testrun_macd_5_13_same_time_for!BY28</f>
        <v>444.29883000000001</v>
      </c>
      <c r="CK230" s="2">
        <f>[13]testrun_macd_5_13_same_time_for!BZ28</f>
        <v>301.20215000000002</v>
      </c>
      <c r="CL230" s="2">
        <f>[13]testrun_macd_5_13_same_time_for!CA28</f>
        <v>703.65137000000004</v>
      </c>
      <c r="CM230" s="2">
        <f>[13]testrun_macd_5_13_same_time_for!CB28</f>
        <v>865.09862999999996</v>
      </c>
      <c r="CN230" s="2">
        <f>[13]testrun_macd_5_13_same_time_for!CC28</f>
        <v>473.5498</v>
      </c>
      <c r="CO230" s="2">
        <f>[13]testrun_macd_5_13_same_time_for!CD28</f>
        <v>300.79883000000001</v>
      </c>
      <c r="CP230" s="2">
        <f>[13]testrun_macd_5_13_same_time_for!CE28</f>
        <v>499.2998</v>
      </c>
      <c r="CQ230" s="2">
        <f>[13]testrun_macd_5_13_same_time_for!CF28</f>
        <v>446.39843999999999</v>
      </c>
      <c r="CR230" s="2">
        <f>[13]testrun_macd_5_13_same_time_for!CG28</f>
        <v>803.10059999999999</v>
      </c>
      <c r="CS230" s="2">
        <f>[13]testrun_macd_5_13_same_time_for!CH28</f>
        <v>1147.5996</v>
      </c>
      <c r="CT230" s="2">
        <f>[13]testrun_macd_5_13_same_time_for!CI28</f>
        <v>1095.3008</v>
      </c>
      <c r="CU230" s="2">
        <f>[13]testrun_macd_5_13_same_time_for!CJ28</f>
        <v>464</v>
      </c>
      <c r="CV230" s="2">
        <f>[13]testrun_macd_5_13_same_time_for!CK28</f>
        <v>716.09960000000001</v>
      </c>
      <c r="CW230" s="2">
        <f>[13]testrun_macd_5_13_same_time_for!CL28</f>
        <v>837.2002</v>
      </c>
      <c r="CX230" s="2">
        <f>[13]testrun_macd_5_13_same_time_for!CM28</f>
        <v>522.70119999999997</v>
      </c>
      <c r="CY230" s="2">
        <f>[13]testrun_macd_5_13_same_time_for!CN28</f>
        <v>402.59863000000001</v>
      </c>
      <c r="CZ230" s="2">
        <f>[13]testrun_macd_5_13_same_time_for!CO28</f>
        <v>788.94824000000006</v>
      </c>
      <c r="DA230" s="2">
        <f>[13]testrun_macd_5_13_same_time_for!CP28</f>
        <v>1295.7012</v>
      </c>
      <c r="DB230" s="2">
        <f>[13]testrun_macd_5_13_same_time_for!CQ28</f>
        <v>573.44920000000002</v>
      </c>
      <c r="DC230" s="2">
        <f>[13]testrun_macd_5_13_same_time_for!CR28</f>
        <v>718.44824000000006</v>
      </c>
      <c r="DD230" s="2">
        <f>[13]testrun_macd_5_13_same_time_for!CS28</f>
        <v>824</v>
      </c>
      <c r="DE230" s="2">
        <f>[13]testrun_macd_5_13_same_time_for!CT28</f>
        <v>468.64940000000001</v>
      </c>
      <c r="DF230" s="2">
        <f>[13]testrun_macd_5_13_same_time_for!CU28</f>
        <v>771.94920000000002</v>
      </c>
      <c r="DG230" s="2">
        <f>[13]testrun_macd_5_13_same_time_for!CV28</f>
        <v>769.05175999999994</v>
      </c>
      <c r="DH230" s="2">
        <f>[13]testrun_macd_5_13_same_time_for!CW28</f>
        <v>1619.6504</v>
      </c>
      <c r="DI230" s="2">
        <f>[13]testrun_macd_5_13_same_time_for!CX28</f>
        <v>690.84862999999996</v>
      </c>
      <c r="DJ230" s="2">
        <f>[13]testrun_macd_5_13_same_time_for!CY28</f>
        <v>906.9502</v>
      </c>
      <c r="DK230" s="2">
        <f>[13]testrun_macd_5_13_same_time_for!CZ28</f>
        <v>1034.7002</v>
      </c>
      <c r="DL230" s="2">
        <f>[13]testrun_macd_5_13_same_time_for!DA28</f>
        <v>1085.9482</v>
      </c>
      <c r="DM230" s="2">
        <f>[13]testrun_macd_5_13_same_time_for!DB28</f>
        <v>773.70119999999997</v>
      </c>
    </row>
    <row r="231" spans="1:117" x14ac:dyDescent="0.3">
      <c r="A231" t="s">
        <v>20</v>
      </c>
      <c r="B231" s="1" t="s">
        <v>2</v>
      </c>
      <c r="C231" t="s">
        <v>6</v>
      </c>
      <c r="D231" s="2">
        <f t="shared" si="3"/>
        <v>-56181.254390000024</v>
      </c>
      <c r="F231" s="5"/>
      <c r="G231" s="7"/>
      <c r="H231" s="7"/>
      <c r="I231" s="7"/>
      <c r="J231" s="7"/>
      <c r="K231" s="7"/>
      <c r="L231" s="2">
        <f>[13]testrun_macd_5_13_same_time_for!A29</f>
        <v>-383.19873000000001</v>
      </c>
      <c r="M231" s="2">
        <f>[13]testrun_macd_5_13_same_time_for!B29</f>
        <v>-473.44970000000001</v>
      </c>
      <c r="N231" s="2">
        <f>[13]testrun_macd_5_13_same_time_for!C29</f>
        <v>-597.04930000000002</v>
      </c>
      <c r="O231" s="2">
        <f>[13]testrun_macd_5_13_same_time_for!D29</f>
        <v>-211.85059000000001</v>
      </c>
      <c r="P231" s="2">
        <f>[13]testrun_macd_5_13_same_time_for!E29</f>
        <v>-767.10155999999995</v>
      </c>
      <c r="Q231" s="2">
        <f>[13]testrun_macd_5_13_same_time_for!F29</f>
        <v>-322.64843999999999</v>
      </c>
      <c r="R231" s="2">
        <f>[13]testrun_macd_5_13_same_time_for!G29</f>
        <v>-444.65039999999999</v>
      </c>
      <c r="S231" s="2">
        <f>[13]testrun_macd_5_13_same_time_for!H29</f>
        <v>-652.64940000000001</v>
      </c>
      <c r="T231" s="2">
        <f>[13]testrun_macd_5_13_same_time_for!I29</f>
        <v>-489.65136999999999</v>
      </c>
      <c r="U231" s="2">
        <f>[13]testrun_macd_5_13_same_time_for!J29</f>
        <v>-611.10109999999997</v>
      </c>
      <c r="V231" s="2">
        <f>[13]testrun_macd_5_13_same_time_for!K29</f>
        <v>-390.29883000000001</v>
      </c>
      <c r="W231" s="2">
        <f>[13]testrun_macd_5_13_same_time_for!L29</f>
        <v>-624.19970000000001</v>
      </c>
      <c r="X231" s="2">
        <f>[13]testrun_macd_5_13_same_time_for!M29</f>
        <v>-386.5</v>
      </c>
      <c r="Y231" s="2">
        <f>[13]testrun_macd_5_13_same_time_for!N29</f>
        <v>-412.65087999999997</v>
      </c>
      <c r="Z231" s="2">
        <f>[13]testrun_macd_5_13_same_time_for!O29</f>
        <v>-289.74901999999997</v>
      </c>
      <c r="AA231" s="2">
        <f>[13]testrun_macd_5_13_same_time_for!P29</f>
        <v>-364.34960000000001</v>
      </c>
      <c r="AB231" s="2">
        <f>[13]testrun_macd_5_13_same_time_for!Q29</f>
        <v>-290.85059999999999</v>
      </c>
      <c r="AC231" s="2">
        <f>[13]testrun_macd_5_13_same_time_for!R29</f>
        <v>-486.10059999999999</v>
      </c>
      <c r="AD231" s="2">
        <f>[13]testrun_macd_5_13_same_time_for!S29</f>
        <v>-402.44873000000001</v>
      </c>
      <c r="AE231" s="2">
        <f>[13]testrun_macd_5_13_same_time_for!T29</f>
        <v>-374.40039999999999</v>
      </c>
      <c r="AF231" s="2">
        <f>[13]testrun_macd_5_13_same_time_for!U29</f>
        <v>-423.30029999999999</v>
      </c>
      <c r="AG231" s="2">
        <f>[13]testrun_macd_5_13_same_time_for!V29</f>
        <v>-115.19971</v>
      </c>
      <c r="AH231" s="2">
        <f>[13]testrun_macd_5_13_same_time_for!W29</f>
        <v>-494.69922000000003</v>
      </c>
      <c r="AI231" s="2">
        <f>[13]testrun_macd_5_13_same_time_for!X29</f>
        <v>-352.0498</v>
      </c>
      <c r="AJ231" s="2">
        <f>[13]testrun_macd_5_13_same_time_for!Y29</f>
        <v>-404.00098000000003</v>
      </c>
      <c r="AK231" s="2">
        <f>[13]testrun_macd_5_13_same_time_for!Z29</f>
        <v>-241.10106999999999</v>
      </c>
      <c r="AL231" s="2">
        <f>[13]testrun_macd_5_13_same_time_for!AA29</f>
        <v>-303.99901999999997</v>
      </c>
      <c r="AM231" s="2">
        <f>[13]testrun_macd_5_13_same_time_for!AB29</f>
        <v>-280.65039999999999</v>
      </c>
      <c r="AN231" s="2">
        <f>[13]testrun_macd_5_13_same_time_for!AC29</f>
        <v>-461.79883000000001</v>
      </c>
      <c r="AO231" s="2">
        <f>[13]testrun_macd_5_13_same_time_for!AD29</f>
        <v>-722.40089999999998</v>
      </c>
      <c r="AP231" s="2">
        <f>[13]testrun_macd_5_13_same_time_for!AE29</f>
        <v>-643.94970000000001</v>
      </c>
      <c r="AQ231" s="2">
        <f>[13]testrun_macd_5_13_same_time_for!AF29</f>
        <v>-552.3501</v>
      </c>
      <c r="AR231" s="2">
        <f>[13]testrun_macd_5_13_same_time_for!AG29</f>
        <v>-649.69920000000002</v>
      </c>
      <c r="AS231" s="2">
        <f>[13]testrun_macd_5_13_same_time_for!AH29</f>
        <v>-470.2998</v>
      </c>
      <c r="AT231" s="2">
        <f>[13]testrun_macd_5_13_same_time_for!AI29</f>
        <v>-937.85204999999996</v>
      </c>
      <c r="AU231" s="2">
        <f>[13]testrun_macd_5_13_same_time_for!AJ29</f>
        <v>-517.05029999999999</v>
      </c>
      <c r="AV231" s="2">
        <f>[13]testrun_macd_5_13_same_time_for!AK29</f>
        <v>-534.15186000000006</v>
      </c>
      <c r="AW231" s="2">
        <f>[13]testrun_macd_5_13_same_time_for!AL29</f>
        <v>-425.40087999999997</v>
      </c>
      <c r="AX231" s="2">
        <f>[13]testrun_macd_5_13_same_time_for!AM29</f>
        <v>-239.59863000000001</v>
      </c>
      <c r="AY231" s="2">
        <f>[13]testrun_macd_5_13_same_time_for!AN29</f>
        <v>-499.34863000000001</v>
      </c>
      <c r="AZ231" s="2">
        <f>[13]testrun_macd_5_13_same_time_for!AO29</f>
        <v>-348.90087999999997</v>
      </c>
      <c r="BA231" s="2">
        <f>[13]testrun_macd_5_13_same_time_for!AP29</f>
        <v>-421.99901999999997</v>
      </c>
      <c r="BB231" s="2">
        <f>[13]testrun_macd_5_13_same_time_for!AQ29</f>
        <v>-669.05079999999998</v>
      </c>
      <c r="BC231" s="2">
        <f>[13]testrun_macd_5_13_same_time_for!AR29</f>
        <v>-826.15039999999999</v>
      </c>
      <c r="BD231" s="2">
        <f>[13]testrun_macd_5_13_same_time_for!AS29</f>
        <v>-378.14893000000001</v>
      </c>
      <c r="BE231" s="2">
        <f>[13]testrun_macd_5_13_same_time_for!AT29</f>
        <v>-331.64940000000001</v>
      </c>
      <c r="BF231" s="2">
        <f>[13]testrun_macd_5_13_same_time_for!AU29</f>
        <v>-368.35253999999998</v>
      </c>
      <c r="BG231" s="2">
        <f>[13]testrun_macd_5_13_same_time_for!AV29</f>
        <v>-542.49805000000003</v>
      </c>
      <c r="BH231" s="2">
        <f>[13]testrun_macd_5_13_same_time_for!AW29</f>
        <v>-725.55079999999998</v>
      </c>
      <c r="BI231" s="2">
        <f>[13]testrun_macd_5_13_same_time_for!AX29</f>
        <v>-1165.1982</v>
      </c>
      <c r="BJ231" s="2">
        <f>[13]testrun_macd_5_13_same_time_for!AY29</f>
        <v>-501.99901999999997</v>
      </c>
      <c r="BK231" s="2">
        <f>[13]testrun_macd_5_13_same_time_for!AZ29</f>
        <v>-1263.2012</v>
      </c>
      <c r="BL231" s="2">
        <f>[13]testrun_macd_5_13_same_time_for!BA29</f>
        <v>-562.74900000000002</v>
      </c>
      <c r="BM231" s="2">
        <f>[13]testrun_macd_5_13_same_time_for!BB29</f>
        <v>-881.94970000000001</v>
      </c>
      <c r="BN231" s="2">
        <f>[13]testrun_macd_5_13_same_time_for!BC29</f>
        <v>-285.39940000000001</v>
      </c>
      <c r="BO231" s="2">
        <f>[13]testrun_macd_5_13_same_time_for!BD29</f>
        <v>-692.65039999999999</v>
      </c>
      <c r="BP231" s="2">
        <f>[13]testrun_macd_5_13_same_time_for!BE29</f>
        <v>-941.84960000000001</v>
      </c>
      <c r="BQ231" s="2">
        <f>[13]testrun_macd_5_13_same_time_for!BF29</f>
        <v>-657.85109999999997</v>
      </c>
      <c r="BR231" s="2">
        <f>[13]testrun_macd_5_13_same_time_for!BG29</f>
        <v>-262.24950000000001</v>
      </c>
      <c r="BS231" s="2">
        <f>[13]testrun_macd_5_13_same_time_for!BH29</f>
        <v>-557.74900000000002</v>
      </c>
      <c r="BT231" s="2">
        <f>[13]testrun_macd_5_13_same_time_for!BI29</f>
        <v>-814.24900000000002</v>
      </c>
      <c r="BU231" s="2">
        <f>[13]testrun_macd_5_13_same_time_for!BJ29</f>
        <v>-381.40087999999997</v>
      </c>
      <c r="BV231" s="2">
        <f>[13]testrun_macd_5_13_same_time_for!BK29</f>
        <v>-603.9502</v>
      </c>
      <c r="BW231" s="2">
        <f>[13]testrun_macd_5_13_same_time_for!BL29</f>
        <v>-465.80029999999999</v>
      </c>
      <c r="BX231" s="2">
        <f>[13]testrun_macd_5_13_same_time_for!BM29</f>
        <v>-621.45069999999998</v>
      </c>
      <c r="BY231" s="2">
        <f>[13]testrun_macd_5_13_same_time_for!BN29</f>
        <v>-663.5</v>
      </c>
      <c r="BZ231" s="2">
        <f>[13]testrun_macd_5_13_same_time_for!BO29</f>
        <v>-344.29883000000001</v>
      </c>
      <c r="CA231" s="2">
        <f>[13]testrun_macd_5_13_same_time_for!BP29</f>
        <v>-633.49900000000002</v>
      </c>
      <c r="CB231" s="2">
        <f>[13]testrun_macd_5_13_same_time_for!BQ29</f>
        <v>-662.85155999999995</v>
      </c>
      <c r="CC231" s="2">
        <f>[13]testrun_macd_5_13_same_time_for!BR29</f>
        <v>-331</v>
      </c>
      <c r="CD231" s="2">
        <f>[13]testrun_macd_5_13_same_time_for!BS29</f>
        <v>-892.65233999999998</v>
      </c>
      <c r="CE231" s="2">
        <f>[13]testrun_macd_5_13_same_time_for!BT29</f>
        <v>-181.9502</v>
      </c>
      <c r="CF231" s="2">
        <f>[13]testrun_macd_5_13_same_time_for!BU29</f>
        <v>-258.40136999999999</v>
      </c>
      <c r="CG231" s="2">
        <f>[13]testrun_macd_5_13_same_time_for!BV29</f>
        <v>-239.09863000000001</v>
      </c>
      <c r="CH231" s="2">
        <f>[13]testrun_macd_5_13_same_time_for!BW29</f>
        <v>-347.79883000000001</v>
      </c>
      <c r="CI231" s="2">
        <f>[13]testrun_macd_5_13_same_time_for!BX29</f>
        <v>-399.9502</v>
      </c>
      <c r="CJ231" s="2">
        <f>[13]testrun_macd_5_13_same_time_for!BY29</f>
        <v>-534.05175999999994</v>
      </c>
      <c r="CK231" s="2">
        <f>[13]testrun_macd_5_13_same_time_for!BZ29</f>
        <v>-311.09960000000001</v>
      </c>
      <c r="CL231" s="2">
        <f>[13]testrun_macd_5_13_same_time_for!CA29</f>
        <v>-144.19922</v>
      </c>
      <c r="CM231" s="2">
        <f>[13]testrun_macd_5_13_same_time_for!CB29</f>
        <v>-398.55176</v>
      </c>
      <c r="CN231" s="2">
        <f>[13]testrun_macd_5_13_same_time_for!CC29</f>
        <v>-509.40039999999999</v>
      </c>
      <c r="CO231" s="2">
        <f>[13]testrun_macd_5_13_same_time_for!CD29</f>
        <v>-470.39940000000001</v>
      </c>
      <c r="CP231" s="2">
        <f>[13]testrun_macd_5_13_same_time_for!CE29</f>
        <v>-453.29883000000001</v>
      </c>
      <c r="CQ231" s="2">
        <f>[13]testrun_macd_5_13_same_time_for!CF29</f>
        <v>-676.40137000000004</v>
      </c>
      <c r="CR231" s="2">
        <f>[13]testrun_macd_5_13_same_time_for!CG29</f>
        <v>-313.39940000000001</v>
      </c>
      <c r="CS231" s="2">
        <f>[13]testrun_macd_5_13_same_time_for!CH29</f>
        <v>-584.09960000000001</v>
      </c>
      <c r="CT231" s="2">
        <f>[13]testrun_macd_5_13_same_time_for!CI29</f>
        <v>-398.2998</v>
      </c>
      <c r="CU231" s="2">
        <f>[13]testrun_macd_5_13_same_time_for!CJ29</f>
        <v>-414.10059999999999</v>
      </c>
      <c r="CV231" s="2">
        <f>[13]testrun_macd_5_13_same_time_for!CK29</f>
        <v>-204.09961000000001</v>
      </c>
      <c r="CW231" s="2">
        <f>[13]testrun_macd_5_13_same_time_for!CL29</f>
        <v>-146.2002</v>
      </c>
      <c r="CX231" s="2">
        <f>[13]testrun_macd_5_13_same_time_for!CM29</f>
        <v>-553.39940000000001</v>
      </c>
      <c r="CY231" s="2">
        <f>[13]testrun_macd_5_13_same_time_for!CN29</f>
        <v>-452.60352</v>
      </c>
      <c r="CZ231" s="2">
        <f>[13]testrun_macd_5_13_same_time_for!CO29</f>
        <v>-1057.6455000000001</v>
      </c>
      <c r="DA231" s="2">
        <f>[13]testrun_macd_5_13_same_time_for!CP29</f>
        <v>-1254.8496</v>
      </c>
      <c r="DB231" s="2">
        <f>[13]testrun_macd_5_13_same_time_for!CQ29</f>
        <v>-758.25194999999997</v>
      </c>
      <c r="DC231" s="2">
        <f>[13]testrun_macd_5_13_same_time_for!CR29</f>
        <v>-1146.75</v>
      </c>
      <c r="DD231" s="2">
        <f>[13]testrun_macd_5_13_same_time_for!CS29</f>
        <v>-654.05079999999998</v>
      </c>
      <c r="DE231" s="2">
        <f>[13]testrun_macd_5_13_same_time_for!CT29</f>
        <v>-1273.2012</v>
      </c>
      <c r="DF231" s="2">
        <f>[13]testrun_macd_5_13_same_time_for!CU29</f>
        <v>-343.19922000000003</v>
      </c>
      <c r="DG231" s="2">
        <f>[13]testrun_macd_5_13_same_time_for!CV29</f>
        <v>-427.74901999999997</v>
      </c>
      <c r="DH231" s="2">
        <f>[13]testrun_macd_5_13_same_time_for!CW29</f>
        <v>-387.05176</v>
      </c>
      <c r="DI231" s="2">
        <f>[13]testrun_macd_5_13_same_time_for!CX29</f>
        <v>-414.85156000000001</v>
      </c>
      <c r="DJ231" s="2">
        <f>[13]testrun_macd_5_13_same_time_for!CY29</f>
        <v>-631.9502</v>
      </c>
      <c r="DK231" s="2">
        <f>[13]testrun_macd_5_13_same_time_for!CZ29</f>
        <v>-1013.6504</v>
      </c>
      <c r="DL231" s="2">
        <f>[13]testrun_macd_5_13_same_time_for!DA29</f>
        <v>-926.40039999999999</v>
      </c>
      <c r="DM231" s="2">
        <f>[13]testrun_macd_5_13_same_time_for!DB29</f>
        <v>-857.24900000000002</v>
      </c>
    </row>
    <row r="232" spans="1:117" x14ac:dyDescent="0.3">
      <c r="A232" t="s">
        <v>20</v>
      </c>
      <c r="B232" s="1" t="s">
        <v>2</v>
      </c>
      <c r="C232" t="s">
        <v>7</v>
      </c>
      <c r="D232" s="2">
        <f t="shared" si="3"/>
        <v>7013.6816020000006</v>
      </c>
      <c r="G232" s="6">
        <f>100*D232/D230</f>
        <v>11.098486788699534</v>
      </c>
      <c r="H232" s="7"/>
      <c r="I232" s="7"/>
      <c r="J232" s="7"/>
      <c r="K232" s="7"/>
      <c r="L232" s="2">
        <f>[13]testrun_macd_5_13_same_time_for!A30</f>
        <v>238.15136999999999</v>
      </c>
      <c r="M232" s="2">
        <f>[13]testrun_macd_5_13_same_time_for!B30</f>
        <v>217.00049000000001</v>
      </c>
      <c r="N232" s="2">
        <f>[13]testrun_macd_5_13_same_time_for!C30</f>
        <v>26.101074000000001</v>
      </c>
      <c r="O232" s="2">
        <f>[13]testrun_macd_5_13_same_time_for!D30</f>
        <v>333.84863000000001</v>
      </c>
      <c r="P232" s="2">
        <f>[13]testrun_macd_5_13_same_time_for!E30</f>
        <v>-452.10253999999998</v>
      </c>
      <c r="Q232" s="2">
        <f>[13]testrun_macd_5_13_same_time_for!F30</f>
        <v>131.95166</v>
      </c>
      <c r="R232" s="2">
        <f>[13]testrun_macd_5_13_same_time_for!G30</f>
        <v>-112.001465</v>
      </c>
      <c r="S232" s="2">
        <f>[13]testrun_macd_5_13_same_time_for!H30</f>
        <v>65.150390000000002</v>
      </c>
      <c r="T232" s="2">
        <f>[13]testrun_macd_5_13_same_time_for!I30</f>
        <v>466.09814</v>
      </c>
      <c r="U232" s="2">
        <f>[13]testrun_macd_5_13_same_time_for!J30</f>
        <v>-45.651367</v>
      </c>
      <c r="V232" s="2">
        <f>[13]testrun_macd_5_13_same_time_for!K30</f>
        <v>145.35204999999999</v>
      </c>
      <c r="W232" s="2">
        <f>[13]testrun_macd_5_13_same_time_for!L30</f>
        <v>67.850586000000007</v>
      </c>
      <c r="X232" s="2">
        <f>[13]testrun_macd_5_13_same_time_for!M30</f>
        <v>46.150390000000002</v>
      </c>
      <c r="Y232" s="2">
        <f>[13]testrun_macd_5_13_same_time_for!N30</f>
        <v>142.44922</v>
      </c>
      <c r="Z232" s="2">
        <f>[13]testrun_macd_5_13_same_time_for!O30</f>
        <v>437.95116999999999</v>
      </c>
      <c r="AA232" s="2">
        <f>[13]testrun_macd_5_13_same_time_for!P30</f>
        <v>68.84863</v>
      </c>
      <c r="AB232" s="2">
        <f>[13]testrun_macd_5_13_same_time_for!Q30</f>
        <v>503.44824</v>
      </c>
      <c r="AC232" s="2">
        <f>[13]testrun_macd_5_13_same_time_for!R30</f>
        <v>-40.600586</v>
      </c>
      <c r="AD232" s="2">
        <f>[13]testrun_macd_5_13_same_time_for!S30</f>
        <v>-78.899413999999993</v>
      </c>
      <c r="AE232" s="2">
        <f>[13]testrun_macd_5_13_same_time_for!T30</f>
        <v>-127.40088</v>
      </c>
      <c r="AF232" s="2">
        <f>[13]testrun_macd_5_13_same_time_for!U30</f>
        <v>-70.800290000000004</v>
      </c>
      <c r="AG232" s="2">
        <f>[13]testrun_macd_5_13_same_time_for!V30</f>
        <v>271.34960000000001</v>
      </c>
      <c r="AH232" s="2">
        <f>[13]testrun_macd_5_13_same_time_for!W30</f>
        <v>-307.44824</v>
      </c>
      <c r="AI232" s="2">
        <f>[13]testrun_macd_5_13_same_time_for!X30</f>
        <v>-108.94922</v>
      </c>
      <c r="AJ232" s="2">
        <f>[13]testrun_macd_5_13_same_time_for!Y30</f>
        <v>-151.15088</v>
      </c>
      <c r="AK232" s="2">
        <f>[13]testrun_macd_5_13_same_time_for!Z30</f>
        <v>124.24706999999999</v>
      </c>
      <c r="AL232" s="2">
        <f>[13]testrun_macd_5_13_same_time_for!AA30</f>
        <v>95.351073999999997</v>
      </c>
      <c r="AM232" s="2">
        <f>[13]testrun_macd_5_13_same_time_for!AB30</f>
        <v>209.84912</v>
      </c>
      <c r="AN232" s="2">
        <f>[13]testrun_macd_5_13_same_time_for!AC30</f>
        <v>128.20116999999999</v>
      </c>
      <c r="AO232" s="2">
        <f>[13]testrun_macd_5_13_same_time_for!AD30</f>
        <v>-319.00146000000001</v>
      </c>
      <c r="AP232" s="2">
        <f>[13]testrun_macd_5_13_same_time_for!AE30</f>
        <v>-212.64940999999999</v>
      </c>
      <c r="AQ232" s="2">
        <f>[13]testrun_macd_5_13_same_time_for!AF30</f>
        <v>104.05127</v>
      </c>
      <c r="AR232" s="2">
        <f>[13]testrun_macd_5_13_same_time_for!AG30</f>
        <v>279.6499</v>
      </c>
      <c r="AS232" s="2">
        <f>[13]testrun_macd_5_13_same_time_for!AH30</f>
        <v>87.549805000000006</v>
      </c>
      <c r="AT232" s="2">
        <f>[13]testrun_macd_5_13_same_time_for!AI30</f>
        <v>-575.15329999999994</v>
      </c>
      <c r="AU232" s="2">
        <f>[13]testrun_macd_5_13_same_time_for!AJ30</f>
        <v>-207.75</v>
      </c>
      <c r="AV232" s="2">
        <f>[13]testrun_macd_5_13_same_time_for!AK30</f>
        <v>-206.15186</v>
      </c>
      <c r="AW232" s="2">
        <f>[13]testrun_macd_5_13_same_time_for!AL30</f>
        <v>-124.401855</v>
      </c>
      <c r="AX232" s="2">
        <f>[13]testrun_macd_5_13_same_time_for!AM30</f>
        <v>351.25146000000001</v>
      </c>
      <c r="AY232" s="2">
        <f>[13]testrun_macd_5_13_same_time_for!AN30</f>
        <v>-154.99853999999999</v>
      </c>
      <c r="AZ232" s="2">
        <f>[13]testrun_macd_5_13_same_time_for!AO30</f>
        <v>690.44727</v>
      </c>
      <c r="BA232" s="2">
        <f>[13]testrun_macd_5_13_same_time_for!AP30</f>
        <v>154.94922</v>
      </c>
      <c r="BB232" s="2">
        <f>[13]testrun_macd_5_13_same_time_for!AQ30</f>
        <v>-287.40136999999999</v>
      </c>
      <c r="BC232" s="2">
        <f>[13]testrun_macd_5_13_same_time_for!AR30</f>
        <v>-488.80077999999997</v>
      </c>
      <c r="BD232" s="2">
        <f>[13]testrun_macd_5_13_same_time_for!AS30</f>
        <v>116.001465</v>
      </c>
      <c r="BE232" s="2">
        <f>[13]testrun_macd_5_13_same_time_for!AT30</f>
        <v>238.75146000000001</v>
      </c>
      <c r="BF232" s="2">
        <f>[13]testrun_macd_5_13_same_time_for!AU30</f>
        <v>-48.700195000000001</v>
      </c>
      <c r="BG232" s="2">
        <f>[13]testrun_macd_5_13_same_time_for!AV30</f>
        <v>73.856444999999994</v>
      </c>
      <c r="BH232" s="2">
        <f>[13]testrun_macd_5_13_same_time_for!AW30</f>
        <v>186.94824</v>
      </c>
      <c r="BI232" s="2">
        <f>[13]testrun_macd_5_13_same_time_for!AX30</f>
        <v>-817.2998</v>
      </c>
      <c r="BJ232" s="2">
        <f>[13]testrun_macd_5_13_same_time_for!AY30</f>
        <v>298.00389999999999</v>
      </c>
      <c r="BK232" s="2">
        <f>[13]testrun_macd_5_13_same_time_for!AZ30</f>
        <v>-825.30175999999994</v>
      </c>
      <c r="BL232" s="2">
        <f>[13]testrun_macd_5_13_same_time_for!BA30</f>
        <v>225.40038999999999</v>
      </c>
      <c r="BM232" s="2">
        <f>[13]testrun_macd_5_13_same_time_for!BB30</f>
        <v>-185.94824</v>
      </c>
      <c r="BN232" s="2">
        <f>[13]testrun_macd_5_13_same_time_for!BC30</f>
        <v>564.95214999999996</v>
      </c>
      <c r="BO232" s="2">
        <f>[13]testrun_macd_5_13_same_time_for!BD30</f>
        <v>201.69922</v>
      </c>
      <c r="BP232" s="2">
        <f>[13]testrun_macd_5_13_same_time_for!BE30</f>
        <v>-401.05077999999997</v>
      </c>
      <c r="BQ232" s="2">
        <f>[13]testrun_macd_5_13_same_time_for!BF30</f>
        <v>-294.60106999999999</v>
      </c>
      <c r="BR232" s="2">
        <f>[13]testrun_macd_5_13_same_time_for!BG30</f>
        <v>243.15136999999999</v>
      </c>
      <c r="BS232" s="2">
        <f>[13]testrun_macd_5_13_same_time_for!BH30</f>
        <v>-149.54931999999999</v>
      </c>
      <c r="BT232" s="2">
        <f>[13]testrun_macd_5_13_same_time_for!BI30</f>
        <v>-339.54883000000001</v>
      </c>
      <c r="BU232" s="2">
        <f>[13]testrun_macd_5_13_same_time_for!BJ30</f>
        <v>972.84862999999996</v>
      </c>
      <c r="BV232" s="2">
        <f>[13]testrun_macd_5_13_same_time_for!BK30</f>
        <v>79.549805000000006</v>
      </c>
      <c r="BW232" s="2">
        <f>[13]testrun_macd_5_13_same_time_for!BL30</f>
        <v>14.349121</v>
      </c>
      <c r="BX232" s="2">
        <f>[13]testrun_macd_5_13_same_time_for!BM30</f>
        <v>-88.65137</v>
      </c>
      <c r="BY232" s="2">
        <f>[13]testrun_macd_5_13_same_time_for!BN30</f>
        <v>-279.20067999999998</v>
      </c>
      <c r="BZ232" s="2">
        <f>[13]testrun_macd_5_13_same_time_for!BO30</f>
        <v>81.150390000000002</v>
      </c>
      <c r="CA232" s="2">
        <f>[13]testrun_macd_5_13_same_time_for!BP30</f>
        <v>-79.550780000000003</v>
      </c>
      <c r="CB232" s="2">
        <f>[13]testrun_macd_5_13_same_time_for!BQ30</f>
        <v>-322.65039999999999</v>
      </c>
      <c r="CC232" s="2">
        <f>[13]testrun_macd_5_13_same_time_for!BR30</f>
        <v>165.94922</v>
      </c>
      <c r="CD232" s="2">
        <f>[13]testrun_macd_5_13_same_time_for!BS30</f>
        <v>222.74707000000001</v>
      </c>
      <c r="CE232" s="2">
        <f>[13]testrun_macd_5_13_same_time_for!BT30</f>
        <v>505.2002</v>
      </c>
      <c r="CF232" s="2">
        <f>[13]testrun_macd_5_13_same_time_for!BU30</f>
        <v>255.04785000000001</v>
      </c>
      <c r="CG232" s="2">
        <f>[13]testrun_macd_5_13_same_time_for!BV30</f>
        <v>242.39940999999999</v>
      </c>
      <c r="CH232" s="2">
        <f>[13]testrun_macd_5_13_same_time_for!BW30</f>
        <v>225.60156000000001</v>
      </c>
      <c r="CI232" s="2">
        <f>[13]testrun_macd_5_13_same_time_for!BX30</f>
        <v>-18.248047</v>
      </c>
      <c r="CJ232" s="2">
        <f>[13]testrun_macd_5_13_same_time_for!BY30</f>
        <v>-89.752930000000006</v>
      </c>
      <c r="CK232" s="2">
        <f>[13]testrun_macd_5_13_same_time_for!BZ30</f>
        <v>-9.8974609999999998</v>
      </c>
      <c r="CL232" s="2">
        <f>[13]testrun_macd_5_13_same_time_for!CA30</f>
        <v>559.45214999999996</v>
      </c>
      <c r="CM232" s="2">
        <f>[13]testrun_macd_5_13_same_time_for!CB30</f>
        <v>466.54687999999999</v>
      </c>
      <c r="CN232" s="2">
        <f>[13]testrun_macd_5_13_same_time_for!CC30</f>
        <v>-35.850586</v>
      </c>
      <c r="CO232" s="2">
        <f>[13]testrun_macd_5_13_same_time_for!CD30</f>
        <v>-169.60059000000001</v>
      </c>
      <c r="CP232" s="2">
        <f>[13]testrun_macd_5_13_same_time_for!CE30</f>
        <v>46.000976999999999</v>
      </c>
      <c r="CQ232" s="2">
        <f>[13]testrun_macd_5_13_same_time_for!CF30</f>
        <v>-230.00292999999999</v>
      </c>
      <c r="CR232" s="2">
        <f>[13]testrun_macd_5_13_same_time_for!CG30</f>
        <v>489.70116999999999</v>
      </c>
      <c r="CS232" s="2">
        <f>[13]testrun_macd_5_13_same_time_for!CH30</f>
        <v>563.5</v>
      </c>
      <c r="CT232" s="2">
        <f>[13]testrun_macd_5_13_same_time_for!CI30</f>
        <v>697.00099999999998</v>
      </c>
      <c r="CU232" s="2">
        <f>[13]testrun_macd_5_13_same_time_for!CJ30</f>
        <v>49.899414</v>
      </c>
      <c r="CV232" s="2">
        <f>[13]testrun_macd_5_13_same_time_for!CK30</f>
        <v>512</v>
      </c>
      <c r="CW232" s="2">
        <f>[13]testrun_macd_5_13_same_time_for!CL30</f>
        <v>691</v>
      </c>
      <c r="CX232" s="2">
        <f>[13]testrun_macd_5_13_same_time_for!CM30</f>
        <v>-30.698242</v>
      </c>
      <c r="CY232" s="2">
        <f>[13]testrun_macd_5_13_same_time_for!CN30</f>
        <v>-50.004883</v>
      </c>
      <c r="CZ232" s="2">
        <f>[13]testrun_macd_5_13_same_time_for!CO30</f>
        <v>-268.69727</v>
      </c>
      <c r="DA232" s="2">
        <f>[13]testrun_macd_5_13_same_time_for!CP30</f>
        <v>40.851562000000001</v>
      </c>
      <c r="DB232" s="2">
        <f>[13]testrun_macd_5_13_same_time_for!CQ30</f>
        <v>-184.80273</v>
      </c>
      <c r="DC232" s="2">
        <f>[13]testrun_macd_5_13_same_time_for!CR30</f>
        <v>-428.30176</v>
      </c>
      <c r="DD232" s="2">
        <f>[13]testrun_macd_5_13_same_time_for!CS30</f>
        <v>169.94922</v>
      </c>
      <c r="DE232" s="2">
        <f>[13]testrun_macd_5_13_same_time_for!CT30</f>
        <v>-804.55175999999994</v>
      </c>
      <c r="DF232" s="2">
        <f>[13]testrun_macd_5_13_same_time_for!CU30</f>
        <v>428.75</v>
      </c>
      <c r="DG232" s="2">
        <f>[13]testrun_macd_5_13_same_time_for!CV30</f>
        <v>341.30273</v>
      </c>
      <c r="DH232" s="2">
        <f>[13]testrun_macd_5_13_same_time_for!CW30</f>
        <v>1232.5986</v>
      </c>
      <c r="DI232" s="2">
        <f>[13]testrun_macd_5_13_same_time_for!CX30</f>
        <v>275.99707000000001</v>
      </c>
      <c r="DJ232" s="2">
        <f>[13]testrun_macd_5_13_same_time_for!CY30</f>
        <v>275</v>
      </c>
      <c r="DK232" s="2">
        <f>[13]testrun_macd_5_13_same_time_for!CZ30</f>
        <v>21.049804999999999</v>
      </c>
      <c r="DL232" s="2">
        <f>[13]testrun_macd_5_13_same_time_for!DA30</f>
        <v>159.54785000000001</v>
      </c>
      <c r="DM232" s="2">
        <f>[13]testrun_macd_5_13_same_time_for!DB30</f>
        <v>-83.547849999999997</v>
      </c>
    </row>
    <row r="233" spans="1:117" x14ac:dyDescent="0.3">
      <c r="A233" t="s">
        <v>20</v>
      </c>
      <c r="B233" s="1" t="s">
        <v>3</v>
      </c>
      <c r="C233" t="s">
        <v>5</v>
      </c>
      <c r="D233" s="2">
        <f t="shared" si="3"/>
        <v>21997.454752099995</v>
      </c>
      <c r="E233">
        <f>COUNT(L235:DZ235)</f>
        <v>106</v>
      </c>
      <c r="F233" s="5">
        <f>COUNTIF(L235:DZ235,"&gt;0")</f>
        <v>51</v>
      </c>
      <c r="G233" s="6">
        <f>100 *F233/E233</f>
        <v>48.113207547169814</v>
      </c>
      <c r="H233" s="7"/>
      <c r="I233" s="7"/>
      <c r="J233" s="7"/>
      <c r="K233" s="7"/>
      <c r="L233" s="2">
        <f>[13]testrun_macd_5_13_same_time_for!A34</f>
        <v>216.5</v>
      </c>
      <c r="M233" s="2">
        <f>[13]testrun_macd_5_13_same_time_for!B34</f>
        <v>92.5</v>
      </c>
      <c r="N233" s="2">
        <f>[13]testrun_macd_5_13_same_time_for!C34</f>
        <v>35.950195000000001</v>
      </c>
      <c r="O233" s="2">
        <f>[13]testrun_macd_5_13_same_time_for!D34</f>
        <v>345.75</v>
      </c>
      <c r="P233" s="2">
        <f>[13]testrun_macd_5_13_same_time_for!E34</f>
        <v>237.6001</v>
      </c>
      <c r="Q233" s="2">
        <f>[13]testrun_macd_5_13_same_time_for!F34</f>
        <v>288.15039999999999</v>
      </c>
      <c r="R233" s="2">
        <f>[13]testrun_macd_5_13_same_time_for!G34</f>
        <v>352.8999</v>
      </c>
      <c r="S233" s="2">
        <f>[13]testrun_macd_5_13_same_time_for!H34</f>
        <v>483.69970000000001</v>
      </c>
      <c r="T233" s="2">
        <f>[13]testrun_macd_5_13_same_time_for!I34</f>
        <v>101.55029</v>
      </c>
      <c r="U233" s="2">
        <f>[13]testrun_macd_5_13_same_time_for!J34</f>
        <v>58.5</v>
      </c>
      <c r="V233" s="2">
        <f>[13]testrun_macd_5_13_same_time_for!K34</f>
        <v>495.05029999999999</v>
      </c>
      <c r="W233" s="2">
        <f>[13]testrun_macd_5_13_same_time_for!L34</f>
        <v>375.1001</v>
      </c>
      <c r="X233" s="2">
        <f>[13]testrun_macd_5_13_same_time_for!M34</f>
        <v>0</v>
      </c>
      <c r="Y233" s="2">
        <f>[13]testrun_macd_5_13_same_time_for!N34</f>
        <v>711.60059999999999</v>
      </c>
      <c r="Z233" s="2">
        <f>[13]testrun_macd_5_13_same_time_for!O34</f>
        <v>30.5</v>
      </c>
      <c r="AA233" s="2">
        <f>[13]testrun_macd_5_13_same_time_for!P34</f>
        <v>0</v>
      </c>
      <c r="AB233" s="2">
        <f>[13]testrun_macd_5_13_same_time_for!Q34</f>
        <v>143.6499</v>
      </c>
      <c r="AC233" s="2">
        <f>[13]testrun_macd_5_13_same_time_for!R34</f>
        <v>0</v>
      </c>
      <c r="AD233" s="2">
        <f>[13]testrun_macd_5_13_same_time_for!S34</f>
        <v>119.79980500000001</v>
      </c>
      <c r="AE233" s="2">
        <f>[13]testrun_macd_5_13_same_time_for!T34</f>
        <v>15.399902000000001</v>
      </c>
      <c r="AF233" s="2">
        <f>[13]testrun_macd_5_13_same_time_for!U34</f>
        <v>200.69970000000001</v>
      </c>
      <c r="AG233" s="2">
        <f>[13]testrun_macd_5_13_same_time_for!V34</f>
        <v>0</v>
      </c>
      <c r="AH233" s="2">
        <f>[13]testrun_macd_5_13_same_time_for!W34</f>
        <v>118.24951</v>
      </c>
      <c r="AI233" s="2">
        <f>[13]testrun_macd_5_13_same_time_for!X34</f>
        <v>283.7998</v>
      </c>
      <c r="AJ233" s="2">
        <f>[13]testrun_macd_5_13_same_time_for!Y34</f>
        <v>52.449706999999997</v>
      </c>
      <c r="AK233" s="2">
        <f>[13]testrun_macd_5_13_same_time_for!Z34</f>
        <v>94.300290000000004</v>
      </c>
      <c r="AL233" s="2">
        <f>[13]testrun_macd_5_13_same_time_for!AA34</f>
        <v>270.60059999999999</v>
      </c>
      <c r="AM233" s="2">
        <f>[13]testrun_macd_5_13_same_time_for!AB34</f>
        <v>0</v>
      </c>
      <c r="AN233" s="2">
        <f>[13]testrun_macd_5_13_same_time_for!AC34</f>
        <v>385.2002</v>
      </c>
      <c r="AO233" s="2">
        <f>[13]testrun_macd_5_13_same_time_for!AD34</f>
        <v>48.200195000000001</v>
      </c>
      <c r="AP233" s="2">
        <f>[13]testrun_macd_5_13_same_time_for!AE34</f>
        <v>99.149900000000002</v>
      </c>
      <c r="AQ233" s="2">
        <f>[13]testrun_macd_5_13_same_time_for!AF34</f>
        <v>223.55029999999999</v>
      </c>
      <c r="AR233" s="2">
        <f>[13]testrun_macd_5_13_same_time_for!AG34</f>
        <v>369.2002</v>
      </c>
      <c r="AS233" s="2">
        <f>[13]testrun_macd_5_13_same_time_for!AH34</f>
        <v>129.69970000000001</v>
      </c>
      <c r="AT233" s="2">
        <f>[13]testrun_macd_5_13_same_time_for!AI34</f>
        <v>26.75</v>
      </c>
      <c r="AU233" s="2">
        <f>[13]testrun_macd_5_13_same_time_for!AJ34</f>
        <v>155.05029999999999</v>
      </c>
      <c r="AV233" s="2">
        <f>[13]testrun_macd_5_13_same_time_for!AK34</f>
        <v>42.899901999999997</v>
      </c>
      <c r="AW233" s="2">
        <f>[13]testrun_macd_5_13_same_time_for!AL34</f>
        <v>123.44971</v>
      </c>
      <c r="AX233" s="2">
        <f>[13]testrun_macd_5_13_same_time_for!AM34</f>
        <v>467.6499</v>
      </c>
      <c r="AY233" s="2">
        <f>[13]testrun_macd_5_13_same_time_for!AN34</f>
        <v>103.3999</v>
      </c>
      <c r="AZ233" s="2">
        <f>[13]testrun_macd_5_13_same_time_for!AO34</f>
        <v>573.7998</v>
      </c>
      <c r="BA233" s="2">
        <f>[13]testrun_macd_5_13_same_time_for!AP34</f>
        <v>189.1001</v>
      </c>
      <c r="BB233" s="2">
        <f>[13]testrun_macd_5_13_same_time_for!AQ34</f>
        <v>104.8501</v>
      </c>
      <c r="BC233" s="2">
        <f>[13]testrun_macd_5_13_same_time_for!AR34</f>
        <v>173.15038999999999</v>
      </c>
      <c r="BD233" s="2">
        <f>[13]testrun_macd_5_13_same_time_for!AS34</f>
        <v>0</v>
      </c>
      <c r="BE233" s="2">
        <f>[13]testrun_macd_5_13_same_time_for!AT34</f>
        <v>125.34961</v>
      </c>
      <c r="BF233" s="2">
        <f>[13]testrun_macd_5_13_same_time_for!AU34</f>
        <v>481.7002</v>
      </c>
      <c r="BG233" s="2">
        <f>[13]testrun_macd_5_13_same_time_for!AV34</f>
        <v>301</v>
      </c>
      <c r="BH233" s="2">
        <f>[13]testrun_macd_5_13_same_time_for!AW34</f>
        <v>541.2002</v>
      </c>
      <c r="BI233" s="2">
        <f>[13]testrun_macd_5_13_same_time_for!AX34</f>
        <v>293.25</v>
      </c>
      <c r="BJ233" s="2">
        <f>[13]testrun_macd_5_13_same_time_for!AY34</f>
        <v>0</v>
      </c>
      <c r="BK233" s="2">
        <f>[13]testrun_macd_5_13_same_time_for!AZ34</f>
        <v>298.15039999999999</v>
      </c>
      <c r="BL233" s="2">
        <f>[13]testrun_macd_5_13_same_time_for!BA34</f>
        <v>439.7002</v>
      </c>
      <c r="BM233" s="2">
        <f>[13]testrun_macd_5_13_same_time_for!BB34</f>
        <v>498.10059999999999</v>
      </c>
      <c r="BN233" s="2">
        <f>[13]testrun_macd_5_13_same_time_for!BC34</f>
        <v>108.75098</v>
      </c>
      <c r="BO233" s="2">
        <f>[13]testrun_macd_5_13_same_time_for!BD34</f>
        <v>373.40039999999999</v>
      </c>
      <c r="BP233" s="2">
        <f>[13]testrun_macd_5_13_same_time_for!BE34</f>
        <v>0</v>
      </c>
      <c r="BQ233" s="2">
        <f>[13]testrun_macd_5_13_same_time_for!BF34</f>
        <v>25.449707</v>
      </c>
      <c r="BR233" s="2">
        <f>[13]testrun_macd_5_13_same_time_for!BG34</f>
        <v>418.74950000000001</v>
      </c>
      <c r="BS233" s="2">
        <f>[13]testrun_macd_5_13_same_time_for!BH34</f>
        <v>528.0498</v>
      </c>
      <c r="BT233" s="2">
        <f>[13]testrun_macd_5_13_same_time_for!BI34</f>
        <v>338.4502</v>
      </c>
      <c r="BU233" s="2">
        <f>[13]testrun_macd_5_13_same_time_for!BJ34</f>
        <v>252.59961000000001</v>
      </c>
      <c r="BV233" s="2">
        <f>[13]testrun_macd_5_13_same_time_for!BK34</f>
        <v>105.54980500000001</v>
      </c>
      <c r="BW233" s="2">
        <f>[13]testrun_macd_5_13_same_time_for!BL34</f>
        <v>200.55029999999999</v>
      </c>
      <c r="BX233" s="2">
        <f>[13]testrun_macd_5_13_same_time_for!BM34</f>
        <v>0</v>
      </c>
      <c r="BY233" s="2">
        <f>[13]testrun_macd_5_13_same_time_for!BN34</f>
        <v>280.0498</v>
      </c>
      <c r="BZ233" s="2">
        <f>[13]testrun_macd_5_13_same_time_for!BO34</f>
        <v>90.299805000000006</v>
      </c>
      <c r="CA233" s="2">
        <f>[13]testrun_macd_5_13_same_time_for!BP34</f>
        <v>0</v>
      </c>
      <c r="CB233" s="2">
        <f>[13]testrun_macd_5_13_same_time_for!BQ34</f>
        <v>175.0498</v>
      </c>
      <c r="CC233" s="2">
        <f>[13]testrun_macd_5_13_same_time_for!BR34</f>
        <v>0</v>
      </c>
      <c r="CD233" s="2">
        <f>[13]testrun_macd_5_13_same_time_for!BS34</f>
        <v>146.85059000000001</v>
      </c>
      <c r="CE233" s="2">
        <f>[13]testrun_macd_5_13_same_time_for!BT34</f>
        <v>201.1001</v>
      </c>
      <c r="CF233" s="2">
        <f>[13]testrun_macd_5_13_same_time_for!BU34</f>
        <v>155.6499</v>
      </c>
      <c r="CG233" s="2">
        <f>[13]testrun_macd_5_13_same_time_for!BV34</f>
        <v>115.94922</v>
      </c>
      <c r="CH233" s="2">
        <f>[13]testrun_macd_5_13_same_time_for!BW34</f>
        <v>34.5</v>
      </c>
      <c r="CI233" s="2">
        <f>[13]testrun_macd_5_13_same_time_for!BX34</f>
        <v>284.04883000000001</v>
      </c>
      <c r="CJ233" s="2">
        <f>[13]testrun_macd_5_13_same_time_for!BY34</f>
        <v>5.5</v>
      </c>
      <c r="CK233" s="2">
        <f>[13]testrun_macd_5_13_same_time_for!BZ34</f>
        <v>130.09961000000001</v>
      </c>
      <c r="CL233" s="2">
        <f>[13]testrun_macd_5_13_same_time_for!CA34</f>
        <v>306.25</v>
      </c>
      <c r="CM233" s="2">
        <f>[13]testrun_macd_5_13_same_time_for!CB34</f>
        <v>116.40039</v>
      </c>
      <c r="CN233" s="2">
        <f>[13]testrun_macd_5_13_same_time_for!CC34</f>
        <v>315.70116999999999</v>
      </c>
      <c r="CO233" s="2">
        <f>[13]testrun_macd_5_13_same_time_for!CD34</f>
        <v>422.2002</v>
      </c>
      <c r="CP233" s="2">
        <f>[13]testrun_macd_5_13_same_time_for!CE34</f>
        <v>129.40038999999999</v>
      </c>
      <c r="CQ233" s="2">
        <f>[13]testrun_macd_5_13_same_time_for!CF34</f>
        <v>202.59961000000001</v>
      </c>
      <c r="CR233" s="2">
        <f>[13]testrun_macd_5_13_same_time_for!CG34</f>
        <v>510.90039999999999</v>
      </c>
      <c r="CS233" s="2">
        <f>[13]testrun_macd_5_13_same_time_for!CH34</f>
        <v>529.90039999999999</v>
      </c>
      <c r="CT233" s="2">
        <f>[13]testrun_macd_5_13_same_time_for!CI34</f>
        <v>108.69922</v>
      </c>
      <c r="CU233" s="2">
        <f>[13]testrun_macd_5_13_same_time_for!CJ34</f>
        <v>342</v>
      </c>
      <c r="CV233" s="2">
        <f>[13]testrun_macd_5_13_same_time_for!CK34</f>
        <v>159.19922</v>
      </c>
      <c r="CW233" s="2">
        <f>[13]testrun_macd_5_13_same_time_for!CL34</f>
        <v>63</v>
      </c>
      <c r="CX233" s="2">
        <f>[13]testrun_macd_5_13_same_time_for!CM34</f>
        <v>344.99901999999997</v>
      </c>
      <c r="CY233" s="2">
        <f>[13]testrun_macd_5_13_same_time_for!CN34</f>
        <v>284.90039999999999</v>
      </c>
      <c r="CZ233" s="2">
        <f>[13]testrun_macd_5_13_same_time_for!CO34</f>
        <v>90.75</v>
      </c>
      <c r="DA233" s="2">
        <f>[13]testrun_macd_5_13_same_time_for!CP34</f>
        <v>357.65039999999999</v>
      </c>
      <c r="DB233" s="2">
        <f>[13]testrun_macd_5_13_same_time_for!CQ34</f>
        <v>223.2002</v>
      </c>
      <c r="DC233" s="2">
        <f>[13]testrun_macd_5_13_same_time_for!CR34</f>
        <v>332.20116999999999</v>
      </c>
      <c r="DD233" s="2">
        <f>[13]testrun_macd_5_13_same_time_for!CS34</f>
        <v>0.54980470000000004</v>
      </c>
      <c r="DE233" s="2">
        <f>[13]testrun_macd_5_13_same_time_for!CT34</f>
        <v>173.60059000000001</v>
      </c>
      <c r="DF233" s="2">
        <f>[13]testrun_macd_5_13_same_time_for!CU34</f>
        <v>267.7998</v>
      </c>
      <c r="DG233" s="2">
        <f>[13]testrun_macd_5_13_same_time_for!CV34</f>
        <v>0</v>
      </c>
      <c r="DH233" s="2">
        <f>[13]testrun_macd_5_13_same_time_for!CW34</f>
        <v>718.80079999999998</v>
      </c>
      <c r="DI233" s="2">
        <f>[13]testrun_macd_5_13_same_time_for!CX34</f>
        <v>0</v>
      </c>
      <c r="DJ233" s="2">
        <f>[13]testrun_macd_5_13_same_time_for!CY34</f>
        <v>134.9502</v>
      </c>
      <c r="DK233" s="2">
        <f>[13]testrun_macd_5_13_same_time_for!CZ34</f>
        <v>52.950195000000001</v>
      </c>
      <c r="DL233" s="2">
        <f>[13]testrun_macd_5_13_same_time_for!DA34</f>
        <v>2.0996093999999998</v>
      </c>
      <c r="DM233" s="2">
        <f>[13]testrun_macd_5_13_same_time_for!DB34</f>
        <v>518.25099999999998</v>
      </c>
    </row>
    <row r="234" spans="1:117" x14ac:dyDescent="0.3">
      <c r="A234" t="s">
        <v>20</v>
      </c>
      <c r="B234" s="1" t="s">
        <v>3</v>
      </c>
      <c r="C234" t="s">
        <v>6</v>
      </c>
      <c r="D234" s="2">
        <f t="shared" si="3"/>
        <v>-26324.599081</v>
      </c>
      <c r="F234" s="5"/>
      <c r="G234" s="7"/>
      <c r="H234" s="7"/>
      <c r="I234" s="7"/>
      <c r="J234" s="7"/>
      <c r="K234" s="7"/>
      <c r="L234" s="2">
        <f>[13]testrun_macd_5_13_same_time_for!A35</f>
        <v>-417.09960000000001</v>
      </c>
      <c r="M234" s="2">
        <f>[13]testrun_macd_5_13_same_time_for!B35</f>
        <v>-439.8999</v>
      </c>
      <c r="N234" s="2">
        <f>[13]testrun_macd_5_13_same_time_for!C35</f>
        <v>-71.25</v>
      </c>
      <c r="O234" s="2">
        <f>[13]testrun_macd_5_13_same_time_for!D35</f>
        <v>-149.6499</v>
      </c>
      <c r="P234" s="2">
        <f>[13]testrun_macd_5_13_same_time_for!E35</f>
        <v>-149.49950999999999</v>
      </c>
      <c r="Q234" s="2">
        <f>[13]testrun_macd_5_13_same_time_for!F35</f>
        <v>0</v>
      </c>
      <c r="R234" s="2">
        <f>[13]testrun_macd_5_13_same_time_for!G35</f>
        <v>-183.05029999999999</v>
      </c>
      <c r="S234" s="2">
        <f>[13]testrun_macd_5_13_same_time_for!H35</f>
        <v>-315.2998</v>
      </c>
      <c r="T234" s="2">
        <f>[13]testrun_macd_5_13_same_time_for!I35</f>
        <v>-305.84960000000001</v>
      </c>
      <c r="U234" s="2">
        <f>[13]testrun_macd_5_13_same_time_for!J35</f>
        <v>-595.75</v>
      </c>
      <c r="V234" s="2">
        <f>[13]testrun_macd_5_13_same_time_for!K35</f>
        <v>-102.8999</v>
      </c>
      <c r="W234" s="2">
        <f>[13]testrun_macd_5_13_same_time_for!L35</f>
        <v>-87.899900000000002</v>
      </c>
      <c r="X234" s="2">
        <f>[13]testrun_macd_5_13_same_time_for!M35</f>
        <v>-250.0498</v>
      </c>
      <c r="Y234" s="2">
        <f>[13]testrun_macd_5_13_same_time_for!N35</f>
        <v>0</v>
      </c>
      <c r="Z234" s="2">
        <f>[13]testrun_macd_5_13_same_time_for!O35</f>
        <v>-329.2998</v>
      </c>
      <c r="AA234" s="2">
        <f>[13]testrun_macd_5_13_same_time_for!P35</f>
        <v>-237.15038999999999</v>
      </c>
      <c r="AB234" s="2">
        <f>[13]testrun_macd_5_13_same_time_for!Q35</f>
        <v>-127.05029</v>
      </c>
      <c r="AC234" s="2">
        <f>[13]testrun_macd_5_13_same_time_for!R35</f>
        <v>-308.44970000000001</v>
      </c>
      <c r="AD234" s="2">
        <f>[13]testrun_macd_5_13_same_time_for!S35</f>
        <v>-387.65039999999999</v>
      </c>
      <c r="AE234" s="2">
        <f>[13]testrun_macd_5_13_same_time_for!T35</f>
        <v>-119.75049</v>
      </c>
      <c r="AF234" s="2">
        <f>[13]testrun_macd_5_13_same_time_for!U35</f>
        <v>-14.950195000000001</v>
      </c>
      <c r="AG234" s="2">
        <f>[13]testrun_macd_5_13_same_time_for!V35</f>
        <v>-390.75</v>
      </c>
      <c r="AH234" s="2">
        <f>[13]testrun_macd_5_13_same_time_for!W35</f>
        <v>-50.5</v>
      </c>
      <c r="AI234" s="2">
        <f>[13]testrun_macd_5_13_same_time_for!X35</f>
        <v>-28.050293</v>
      </c>
      <c r="AJ234" s="2">
        <f>[13]testrun_macd_5_13_same_time_for!Y35</f>
        <v>-122.24951</v>
      </c>
      <c r="AK234" s="2">
        <f>[13]testrun_macd_5_13_same_time_for!Z35</f>
        <v>-295.94970000000001</v>
      </c>
      <c r="AL234" s="2">
        <f>[13]testrun_macd_5_13_same_time_for!AA35</f>
        <v>-14.599608999999999</v>
      </c>
      <c r="AM234" s="2">
        <f>[13]testrun_macd_5_13_same_time_for!AB35</f>
        <v>-77.549319999999994</v>
      </c>
      <c r="AN234" s="2">
        <f>[13]testrun_macd_5_13_same_time_for!AC35</f>
        <v>-255.09961000000001</v>
      </c>
      <c r="AO234" s="2">
        <f>[13]testrun_macd_5_13_same_time_for!AD35</f>
        <v>-716.84960000000001</v>
      </c>
      <c r="AP234" s="2">
        <f>[13]testrun_macd_5_13_same_time_for!AE35</f>
        <v>-352.05029999999999</v>
      </c>
      <c r="AQ234" s="2">
        <f>[13]testrun_macd_5_13_same_time_for!AF35</f>
        <v>-918.1499</v>
      </c>
      <c r="AR234" s="2">
        <f>[13]testrun_macd_5_13_same_time_for!AG35</f>
        <v>0</v>
      </c>
      <c r="AS234" s="2">
        <f>[13]testrun_macd_5_13_same_time_for!AH35</f>
        <v>-351.7998</v>
      </c>
      <c r="AT234" s="2">
        <f>[13]testrun_macd_5_13_same_time_for!AI35</f>
        <v>-309.19970000000001</v>
      </c>
      <c r="AU234" s="2">
        <f>[13]testrun_macd_5_13_same_time_for!AJ35</f>
        <v>-104.75</v>
      </c>
      <c r="AV234" s="2">
        <f>[13]testrun_macd_5_13_same_time_for!AK35</f>
        <v>-92.75</v>
      </c>
      <c r="AW234" s="2">
        <f>[13]testrun_macd_5_13_same_time_for!AL35</f>
        <v>0</v>
      </c>
      <c r="AX234" s="2">
        <f>[13]testrun_macd_5_13_same_time_for!AM35</f>
        <v>-98.649900000000002</v>
      </c>
      <c r="AY234" s="2">
        <f>[13]testrun_macd_5_13_same_time_for!AN35</f>
        <v>-164.7998</v>
      </c>
      <c r="AZ234" s="2">
        <f>[13]testrun_macd_5_13_same_time_for!AO35</f>
        <v>0</v>
      </c>
      <c r="BA234" s="2">
        <f>[13]testrun_macd_5_13_same_time_for!AP35</f>
        <v>-168</v>
      </c>
      <c r="BB234" s="2">
        <f>[13]testrun_macd_5_13_same_time_for!AQ35</f>
        <v>-82.950194999999994</v>
      </c>
      <c r="BC234" s="2">
        <f>[13]testrun_macd_5_13_same_time_for!AR35</f>
        <v>-166.1499</v>
      </c>
      <c r="BD234" s="2">
        <f>[13]testrun_macd_5_13_same_time_for!AS35</f>
        <v>-327.60059999999999</v>
      </c>
      <c r="BE234" s="2">
        <f>[13]testrun_macd_5_13_same_time_for!AT35</f>
        <v>0</v>
      </c>
      <c r="BF234" s="2">
        <f>[13]testrun_macd_5_13_same_time_for!AU35</f>
        <v>-249.85059000000001</v>
      </c>
      <c r="BG234" s="2">
        <f>[13]testrun_macd_5_13_same_time_for!AV35</f>
        <v>-3.6494140000000002</v>
      </c>
      <c r="BH234" s="2">
        <f>[13]testrun_macd_5_13_same_time_for!AW35</f>
        <v>-261.75</v>
      </c>
      <c r="BI234" s="2">
        <f>[13]testrun_macd_5_13_same_time_for!AX35</f>
        <v>-177.9502</v>
      </c>
      <c r="BJ234" s="2">
        <f>[13]testrun_macd_5_13_same_time_for!AY35</f>
        <v>-177.5</v>
      </c>
      <c r="BK234" s="2">
        <f>[13]testrun_macd_5_13_same_time_for!AZ35</f>
        <v>0</v>
      </c>
      <c r="BL234" s="2">
        <f>[13]testrun_macd_5_13_same_time_for!BA35</f>
        <v>-568.40039999999999</v>
      </c>
      <c r="BM234" s="2">
        <f>[13]testrun_macd_5_13_same_time_for!BB35</f>
        <v>0</v>
      </c>
      <c r="BN234" s="2">
        <f>[13]testrun_macd_5_13_same_time_for!BC35</f>
        <v>-481.2998</v>
      </c>
      <c r="BO234" s="2">
        <f>[13]testrun_macd_5_13_same_time_for!BD35</f>
        <v>-210.65038999999999</v>
      </c>
      <c r="BP234" s="2">
        <f>[13]testrun_macd_5_13_same_time_for!BE35</f>
        <v>-364.30077999999997</v>
      </c>
      <c r="BQ234" s="2">
        <f>[13]testrun_macd_5_13_same_time_for!BF35</f>
        <v>-433.8501</v>
      </c>
      <c r="BR234" s="2">
        <f>[13]testrun_macd_5_13_same_time_for!BG35</f>
        <v>0</v>
      </c>
      <c r="BS234" s="2">
        <f>[13]testrun_macd_5_13_same_time_for!BH35</f>
        <v>0</v>
      </c>
      <c r="BT234" s="2">
        <f>[13]testrun_macd_5_13_same_time_for!BI35</f>
        <v>-290.75</v>
      </c>
      <c r="BU234" s="2">
        <f>[13]testrun_macd_5_13_same_time_for!BJ35</f>
        <v>-163.3501</v>
      </c>
      <c r="BV234" s="2">
        <f>[13]testrun_macd_5_13_same_time_for!BK35</f>
        <v>-768.34910000000002</v>
      </c>
      <c r="BW234" s="2">
        <f>[13]testrun_macd_5_13_same_time_for!BL35</f>
        <v>-571.2998</v>
      </c>
      <c r="BX234" s="2">
        <f>[13]testrun_macd_5_13_same_time_for!BM35</f>
        <v>-290.19922000000003</v>
      </c>
      <c r="BY234" s="2">
        <f>[13]testrun_macd_5_13_same_time_for!BN35</f>
        <v>-22.400390000000002</v>
      </c>
      <c r="BZ234" s="2">
        <f>[13]testrun_macd_5_13_same_time_for!BO35</f>
        <v>-378.25195000000002</v>
      </c>
      <c r="CA234" s="2">
        <f>[13]testrun_macd_5_13_same_time_for!BP35</f>
        <v>-420.69824</v>
      </c>
      <c r="CB234" s="2">
        <f>[13]testrun_macd_5_13_same_time_for!BQ35</f>
        <v>-88.299805000000006</v>
      </c>
      <c r="CC234" s="2">
        <f>[13]testrun_macd_5_13_same_time_for!BR35</f>
        <v>-205.90234000000001</v>
      </c>
      <c r="CD234" s="2">
        <f>[13]testrun_macd_5_13_same_time_for!BS35</f>
        <v>-435.09960000000001</v>
      </c>
      <c r="CE234" s="2">
        <f>[13]testrun_macd_5_13_same_time_for!BT35</f>
        <v>-254.25</v>
      </c>
      <c r="CF234" s="2">
        <f>[13]testrun_macd_5_13_same_time_for!BU35</f>
        <v>-472.10059999999999</v>
      </c>
      <c r="CG234" s="2">
        <f>[13]testrun_macd_5_13_same_time_for!BV35</f>
        <v>-202.35059000000001</v>
      </c>
      <c r="CH234" s="2">
        <f>[13]testrun_macd_5_13_same_time_for!BW35</f>
        <v>-229.7002</v>
      </c>
      <c r="CI234" s="2">
        <f>[13]testrun_macd_5_13_same_time_for!BX35</f>
        <v>0</v>
      </c>
      <c r="CJ234" s="2">
        <f>[13]testrun_macd_5_13_same_time_for!BY35</f>
        <v>-285.5498</v>
      </c>
      <c r="CK234" s="2">
        <f>[13]testrun_macd_5_13_same_time_for!BZ35</f>
        <v>-69</v>
      </c>
      <c r="CL234" s="2">
        <f>[13]testrun_macd_5_13_same_time_for!CA35</f>
        <v>0</v>
      </c>
      <c r="CM234" s="2">
        <f>[13]testrun_macd_5_13_same_time_for!CB35</f>
        <v>-388.5498</v>
      </c>
      <c r="CN234" s="2">
        <f>[13]testrun_macd_5_13_same_time_for!CC35</f>
        <v>-184.39940999999999</v>
      </c>
      <c r="CO234" s="2">
        <f>[13]testrun_macd_5_13_same_time_for!CD35</f>
        <v>-141.5</v>
      </c>
      <c r="CP234" s="2">
        <f>[13]testrun_macd_5_13_same_time_for!CE35</f>
        <v>0</v>
      </c>
      <c r="CQ234" s="2">
        <f>[13]testrun_macd_5_13_same_time_for!CF35</f>
        <v>-213</v>
      </c>
      <c r="CR234" s="2">
        <f>[13]testrun_macd_5_13_same_time_for!CG35</f>
        <v>-118.5</v>
      </c>
      <c r="CS234" s="2">
        <f>[13]testrun_macd_5_13_same_time_for!CH35</f>
        <v>-216.49902</v>
      </c>
      <c r="CT234" s="2">
        <f>[13]testrun_macd_5_13_same_time_for!CI35</f>
        <v>-226.2002</v>
      </c>
      <c r="CU234" s="2">
        <f>[13]testrun_macd_5_13_same_time_for!CJ35</f>
        <v>-166.09961000000001</v>
      </c>
      <c r="CV234" s="2">
        <f>[13]testrun_macd_5_13_same_time_for!CK35</f>
        <v>-50.699219999999997</v>
      </c>
      <c r="CW234" s="2">
        <f>[13]testrun_macd_5_13_same_time_for!CL35</f>
        <v>-139.7998</v>
      </c>
      <c r="CX234" s="2">
        <f>[13]testrun_macd_5_13_same_time_for!CM35</f>
        <v>-148</v>
      </c>
      <c r="CY234" s="2">
        <f>[13]testrun_macd_5_13_same_time_for!CN35</f>
        <v>-369.69922000000003</v>
      </c>
      <c r="CZ234" s="2">
        <f>[13]testrun_macd_5_13_same_time_for!CO35</f>
        <v>-761.2998</v>
      </c>
      <c r="DA234" s="2">
        <f>[13]testrun_macd_5_13_same_time_for!CP35</f>
        <v>-653.5</v>
      </c>
      <c r="DB234" s="2">
        <f>[13]testrun_macd_5_13_same_time_for!CQ35</f>
        <v>-427.10059999999999</v>
      </c>
      <c r="DC234" s="2">
        <f>[13]testrun_macd_5_13_same_time_for!CR35</f>
        <v>-105.90039</v>
      </c>
      <c r="DD234" s="2">
        <f>[13]testrun_macd_5_13_same_time_for!CS35</f>
        <v>-593.60155999999995</v>
      </c>
      <c r="DE234" s="2">
        <f>[13]testrun_macd_5_13_same_time_for!CT35</f>
        <v>0</v>
      </c>
      <c r="DF234" s="2">
        <f>[13]testrun_macd_5_13_same_time_for!CU35</f>
        <v>-549.4502</v>
      </c>
      <c r="DG234" s="2">
        <f>[13]testrun_macd_5_13_same_time_for!CV35</f>
        <v>-232.64940999999999</v>
      </c>
      <c r="DH234" s="2">
        <f>[13]testrun_macd_5_13_same_time_for!CW35</f>
        <v>-331.35059999999999</v>
      </c>
      <c r="DI234" s="2">
        <f>[13]testrun_macd_5_13_same_time_for!CX35</f>
        <v>-255.25</v>
      </c>
      <c r="DJ234" s="2">
        <f>[13]testrun_macd_5_13_same_time_for!CY35</f>
        <v>-670.89940000000001</v>
      </c>
      <c r="DK234" s="2">
        <f>[13]testrun_macd_5_13_same_time_for!CZ35</f>
        <v>-362.44922000000003</v>
      </c>
      <c r="DL234" s="2">
        <f>[13]testrun_macd_5_13_same_time_for!DA35</f>
        <v>-999.00099999999998</v>
      </c>
      <c r="DM234" s="2">
        <f>[13]testrun_macd_5_13_same_time_for!DB35</f>
        <v>-261.5</v>
      </c>
    </row>
    <row r="235" spans="1:117" x14ac:dyDescent="0.3">
      <c r="A235" t="s">
        <v>20</v>
      </c>
      <c r="B235" s="1" t="s">
        <v>3</v>
      </c>
      <c r="C235" t="s">
        <v>7</v>
      </c>
      <c r="D235" s="2">
        <f t="shared" si="3"/>
        <v>-4327.144376700001</v>
      </c>
      <c r="G235" s="6">
        <f>100*D235/D233</f>
        <v>-19.671113887786987</v>
      </c>
      <c r="H235" s="7"/>
      <c r="I235" s="7"/>
      <c r="J235" s="7"/>
      <c r="K235" s="8"/>
      <c r="L235" s="2">
        <f>[13]testrun_macd_5_13_same_time_for!A36</f>
        <v>-200.59961000000001</v>
      </c>
      <c r="M235" s="2">
        <f>[13]testrun_macd_5_13_same_time_for!B36</f>
        <v>-347.3999</v>
      </c>
      <c r="N235" s="2">
        <f>[13]testrun_macd_5_13_same_time_for!C36</f>
        <v>-35.299804999999999</v>
      </c>
      <c r="O235" s="2">
        <f>[13]testrun_macd_5_13_same_time_for!D36</f>
        <v>196.1001</v>
      </c>
      <c r="P235" s="2">
        <f>[13]testrun_macd_5_13_same_time_for!E36</f>
        <v>88.100586000000007</v>
      </c>
      <c r="Q235" s="2">
        <f>[13]testrun_macd_5_13_same_time_for!F36</f>
        <v>288.15039999999999</v>
      </c>
      <c r="R235" s="2">
        <f>[13]testrun_macd_5_13_same_time_for!G36</f>
        <v>169.84961000000001</v>
      </c>
      <c r="S235" s="2">
        <f>[13]testrun_macd_5_13_same_time_for!H36</f>
        <v>168.3999</v>
      </c>
      <c r="T235" s="2">
        <f>[13]testrun_macd_5_13_same_time_for!I36</f>
        <v>-204.29931999999999</v>
      </c>
      <c r="U235" s="2">
        <f>[13]testrun_macd_5_13_same_time_for!J36</f>
        <v>-537.25</v>
      </c>
      <c r="V235" s="2">
        <f>[13]testrun_macd_5_13_same_time_for!K36</f>
        <v>392.15039999999999</v>
      </c>
      <c r="W235" s="2">
        <f>[13]testrun_macd_5_13_same_time_for!L36</f>
        <v>287.2002</v>
      </c>
      <c r="X235" s="2">
        <f>[13]testrun_macd_5_13_same_time_for!M36</f>
        <v>-250.0498</v>
      </c>
      <c r="Y235" s="2">
        <f>[13]testrun_macd_5_13_same_time_for!N36</f>
        <v>711.60059999999999</v>
      </c>
      <c r="Z235" s="2">
        <f>[13]testrun_macd_5_13_same_time_for!O36</f>
        <v>-298.7998</v>
      </c>
      <c r="AA235" s="2">
        <f>[13]testrun_macd_5_13_same_time_for!P36</f>
        <v>-237.15038999999999</v>
      </c>
      <c r="AB235" s="2">
        <f>[13]testrun_macd_5_13_same_time_for!Q36</f>
        <v>16.599609999999998</v>
      </c>
      <c r="AC235" s="2">
        <f>[13]testrun_macd_5_13_same_time_for!R36</f>
        <v>-308.44970000000001</v>
      </c>
      <c r="AD235" s="2">
        <f>[13]testrun_macd_5_13_same_time_for!S36</f>
        <v>-267.85059999999999</v>
      </c>
      <c r="AE235" s="2">
        <f>[13]testrun_macd_5_13_same_time_for!T36</f>
        <v>-104.35058600000001</v>
      </c>
      <c r="AF235" s="2">
        <f>[13]testrun_macd_5_13_same_time_for!U36</f>
        <v>185.74950999999999</v>
      </c>
      <c r="AG235" s="2">
        <f>[13]testrun_macd_5_13_same_time_for!V36</f>
        <v>-390.75</v>
      </c>
      <c r="AH235" s="2">
        <f>[13]testrun_macd_5_13_same_time_for!W36</f>
        <v>67.749510000000001</v>
      </c>
      <c r="AI235" s="2">
        <f>[13]testrun_macd_5_13_same_time_for!X36</f>
        <v>255.74950999999999</v>
      </c>
      <c r="AJ235" s="2">
        <f>[13]testrun_macd_5_13_same_time_for!Y36</f>
        <v>-69.799805000000006</v>
      </c>
      <c r="AK235" s="2">
        <f>[13]testrun_macd_5_13_same_time_for!Z36</f>
        <v>-201.64940999999999</v>
      </c>
      <c r="AL235" s="2">
        <f>[13]testrun_macd_5_13_same_time_for!AA36</f>
        <v>256.00098000000003</v>
      </c>
      <c r="AM235" s="2">
        <f>[13]testrun_macd_5_13_same_time_for!AB36</f>
        <v>-77.549319999999994</v>
      </c>
      <c r="AN235" s="2">
        <f>[13]testrun_macd_5_13_same_time_for!AC36</f>
        <v>130.10059000000001</v>
      </c>
      <c r="AO235" s="2">
        <f>[13]testrun_macd_5_13_same_time_for!AD36</f>
        <v>-668.64940000000001</v>
      </c>
      <c r="AP235" s="2">
        <f>[13]testrun_macd_5_13_same_time_for!AE36</f>
        <v>-252.90038999999999</v>
      </c>
      <c r="AQ235" s="2">
        <f>[13]testrun_macd_5_13_same_time_for!AF36</f>
        <v>-694.59960000000001</v>
      </c>
      <c r="AR235" s="2">
        <f>[13]testrun_macd_5_13_same_time_for!AG36</f>
        <v>369.2002</v>
      </c>
      <c r="AS235" s="2">
        <f>[13]testrun_macd_5_13_same_time_for!AH36</f>
        <v>-222.1001</v>
      </c>
      <c r="AT235" s="2">
        <f>[13]testrun_macd_5_13_same_time_for!AI36</f>
        <v>-282.44970000000001</v>
      </c>
      <c r="AU235" s="2">
        <f>[13]testrun_macd_5_13_same_time_for!AJ36</f>
        <v>50.300293000000003</v>
      </c>
      <c r="AV235" s="2">
        <f>[13]testrun_macd_5_13_same_time_for!AK36</f>
        <v>-49.850098000000003</v>
      </c>
      <c r="AW235" s="2">
        <f>[13]testrun_macd_5_13_same_time_for!AL36</f>
        <v>123.44971</v>
      </c>
      <c r="AX235" s="2">
        <f>[13]testrun_macd_5_13_same_time_for!AM36</f>
        <v>369</v>
      </c>
      <c r="AY235" s="2">
        <f>[13]testrun_macd_5_13_same_time_for!AN36</f>
        <v>-61.399901999999997</v>
      </c>
      <c r="AZ235" s="2">
        <f>[13]testrun_macd_5_13_same_time_for!AO36</f>
        <v>573.7998</v>
      </c>
      <c r="BA235" s="2">
        <f>[13]testrun_macd_5_13_same_time_for!AP36</f>
        <v>21.100097999999999</v>
      </c>
      <c r="BB235" s="2">
        <f>[13]testrun_macd_5_13_same_time_for!AQ36</f>
        <v>21.899902000000001</v>
      </c>
      <c r="BC235" s="2">
        <f>[13]testrun_macd_5_13_same_time_for!AR36</f>
        <v>7.0004882999999998</v>
      </c>
      <c r="BD235" s="2">
        <f>[13]testrun_macd_5_13_same_time_for!AS36</f>
        <v>-327.60059999999999</v>
      </c>
      <c r="BE235" s="2">
        <f>[13]testrun_macd_5_13_same_time_for!AT36</f>
        <v>125.34961</v>
      </c>
      <c r="BF235" s="2">
        <f>[13]testrun_macd_5_13_same_time_for!AU36</f>
        <v>231.84961000000001</v>
      </c>
      <c r="BG235" s="2">
        <f>[13]testrun_macd_5_13_same_time_for!AV36</f>
        <v>297.35059999999999</v>
      </c>
      <c r="BH235" s="2">
        <f>[13]testrun_macd_5_13_same_time_for!AW36</f>
        <v>279.4502</v>
      </c>
      <c r="BI235" s="2">
        <f>[13]testrun_macd_5_13_same_time_for!AX36</f>
        <v>115.29980500000001</v>
      </c>
      <c r="BJ235" s="2">
        <f>[13]testrun_macd_5_13_same_time_for!AY36</f>
        <v>-177.5</v>
      </c>
      <c r="BK235" s="2">
        <f>[13]testrun_macd_5_13_same_time_for!AZ36</f>
        <v>298.15039999999999</v>
      </c>
      <c r="BL235" s="2">
        <f>[13]testrun_macd_5_13_same_time_for!BA36</f>
        <v>-128.7002</v>
      </c>
      <c r="BM235" s="2">
        <f>[13]testrun_macd_5_13_same_time_for!BB36</f>
        <v>498.10059999999999</v>
      </c>
      <c r="BN235" s="2">
        <f>[13]testrun_macd_5_13_same_time_for!BC36</f>
        <v>-372.54883000000001</v>
      </c>
      <c r="BO235" s="2">
        <f>[13]testrun_macd_5_13_same_time_for!BD36</f>
        <v>162.75</v>
      </c>
      <c r="BP235" s="2">
        <f>[13]testrun_macd_5_13_same_time_for!BE36</f>
        <v>-364.30077999999997</v>
      </c>
      <c r="BQ235" s="2">
        <f>[13]testrun_macd_5_13_same_time_for!BF36</f>
        <v>-408.40039999999999</v>
      </c>
      <c r="BR235" s="2">
        <f>[13]testrun_macd_5_13_same_time_for!BG36</f>
        <v>418.74950000000001</v>
      </c>
      <c r="BS235" s="2">
        <f>[13]testrun_macd_5_13_same_time_for!BH36</f>
        <v>528.0498</v>
      </c>
      <c r="BT235" s="2">
        <f>[13]testrun_macd_5_13_same_time_for!BI36</f>
        <v>47.700195000000001</v>
      </c>
      <c r="BU235" s="2">
        <f>[13]testrun_macd_5_13_same_time_for!BJ36</f>
        <v>89.249510000000001</v>
      </c>
      <c r="BV235" s="2">
        <f>[13]testrun_macd_5_13_same_time_for!BK36</f>
        <v>-662.79930000000002</v>
      </c>
      <c r="BW235" s="2">
        <f>[13]testrun_macd_5_13_same_time_for!BL36</f>
        <v>-370.74950000000001</v>
      </c>
      <c r="BX235" s="2">
        <f>[13]testrun_macd_5_13_same_time_for!BM36</f>
        <v>-290.19922000000003</v>
      </c>
      <c r="BY235" s="2">
        <f>[13]testrun_macd_5_13_same_time_for!BN36</f>
        <v>257.64940000000001</v>
      </c>
      <c r="BZ235" s="2">
        <f>[13]testrun_macd_5_13_same_time_for!BO36</f>
        <v>-287.95215000000002</v>
      </c>
      <c r="CA235" s="2">
        <f>[13]testrun_macd_5_13_same_time_for!BP36</f>
        <v>-420.69824</v>
      </c>
      <c r="CB235" s="2">
        <f>[13]testrun_macd_5_13_same_time_for!BQ36</f>
        <v>86.75</v>
      </c>
      <c r="CC235" s="2">
        <f>[13]testrun_macd_5_13_same_time_for!BR36</f>
        <v>-205.90234000000001</v>
      </c>
      <c r="CD235" s="2">
        <f>[13]testrun_macd_5_13_same_time_for!BS36</f>
        <v>-288.24901999999997</v>
      </c>
      <c r="CE235" s="2">
        <f>[13]testrun_macd_5_13_same_time_for!BT36</f>
        <v>-53.149901999999997</v>
      </c>
      <c r="CF235" s="2">
        <f>[13]testrun_macd_5_13_same_time_for!BU36</f>
        <v>-316.45067999999998</v>
      </c>
      <c r="CG235" s="2">
        <f>[13]testrun_macd_5_13_same_time_for!BV36</f>
        <v>-86.40137</v>
      </c>
      <c r="CH235" s="2">
        <f>[13]testrun_macd_5_13_same_time_for!BW36</f>
        <v>-195.2002</v>
      </c>
      <c r="CI235" s="2">
        <f>[13]testrun_macd_5_13_same_time_for!BX36</f>
        <v>284.04883000000001</v>
      </c>
      <c r="CJ235" s="2">
        <f>[13]testrun_macd_5_13_same_time_for!BY36</f>
        <v>-280.0498</v>
      </c>
      <c r="CK235" s="2">
        <f>[13]testrun_macd_5_13_same_time_for!BZ36</f>
        <v>61.099609999999998</v>
      </c>
      <c r="CL235" s="2">
        <f>[13]testrun_macd_5_13_same_time_for!CA36</f>
        <v>306.25</v>
      </c>
      <c r="CM235" s="2">
        <f>[13]testrun_macd_5_13_same_time_for!CB36</f>
        <v>-272.14940000000001</v>
      </c>
      <c r="CN235" s="2">
        <f>[13]testrun_macd_5_13_same_time_for!CC36</f>
        <v>131.30176</v>
      </c>
      <c r="CO235" s="2">
        <f>[13]testrun_macd_5_13_same_time_for!CD36</f>
        <v>280.7002</v>
      </c>
      <c r="CP235" s="2">
        <f>[13]testrun_macd_5_13_same_time_for!CE36</f>
        <v>129.40038999999999</v>
      </c>
      <c r="CQ235" s="2">
        <f>[13]testrun_macd_5_13_same_time_for!CF36</f>
        <v>-10.400391000000001</v>
      </c>
      <c r="CR235" s="2">
        <f>[13]testrun_macd_5_13_same_time_for!CG36</f>
        <v>392.40039999999999</v>
      </c>
      <c r="CS235" s="2">
        <f>[13]testrun_macd_5_13_same_time_for!CH36</f>
        <v>313.40136999999999</v>
      </c>
      <c r="CT235" s="2">
        <f>[13]testrun_macd_5_13_same_time_for!CI36</f>
        <v>-117.50098</v>
      </c>
      <c r="CU235" s="2">
        <f>[13]testrun_macd_5_13_same_time_for!CJ36</f>
        <v>175.90038999999999</v>
      </c>
      <c r="CV235" s="2">
        <f>[13]testrun_macd_5_13_same_time_for!CK36</f>
        <v>108.5</v>
      </c>
      <c r="CW235" s="2">
        <f>[13]testrun_macd_5_13_same_time_for!CL36</f>
        <v>-76.799805000000006</v>
      </c>
      <c r="CX235" s="2">
        <f>[13]testrun_macd_5_13_same_time_for!CM36</f>
        <v>196.99902</v>
      </c>
      <c r="CY235" s="2">
        <f>[13]testrun_macd_5_13_same_time_for!CN36</f>
        <v>-84.798829999999995</v>
      </c>
      <c r="CZ235" s="2">
        <f>[13]testrun_macd_5_13_same_time_for!CO36</f>
        <v>-670.5498</v>
      </c>
      <c r="DA235" s="2">
        <f>[13]testrun_macd_5_13_same_time_for!CP36</f>
        <v>-295.84960000000001</v>
      </c>
      <c r="DB235" s="2">
        <f>[13]testrun_macd_5_13_same_time_for!CQ36</f>
        <v>-203.90038999999999</v>
      </c>
      <c r="DC235" s="2">
        <f>[13]testrun_macd_5_13_same_time_for!CR36</f>
        <v>226.30078</v>
      </c>
      <c r="DD235" s="2">
        <f>[13]testrun_macd_5_13_same_time_for!CS36</f>
        <v>-593.05175999999994</v>
      </c>
      <c r="DE235" s="2">
        <f>[13]testrun_macd_5_13_same_time_for!CT36</f>
        <v>173.60059000000001</v>
      </c>
      <c r="DF235" s="2">
        <f>[13]testrun_macd_5_13_same_time_for!CU36</f>
        <v>-281.65039999999999</v>
      </c>
      <c r="DG235" s="2">
        <f>[13]testrun_macd_5_13_same_time_for!CV36</f>
        <v>-232.64940999999999</v>
      </c>
      <c r="DH235" s="2">
        <f>[13]testrun_macd_5_13_same_time_for!CW36</f>
        <v>387.4502</v>
      </c>
      <c r="DI235" s="2">
        <f>[13]testrun_macd_5_13_same_time_for!CX36</f>
        <v>-255.25</v>
      </c>
      <c r="DJ235" s="2">
        <f>[13]testrun_macd_5_13_same_time_for!CY36</f>
        <v>-535.94920000000002</v>
      </c>
      <c r="DK235" s="2">
        <f>[13]testrun_macd_5_13_same_time_for!CZ36</f>
        <v>-309.49901999999997</v>
      </c>
      <c r="DL235" s="2">
        <f>[13]testrun_macd_5_13_same_time_for!DA36</f>
        <v>-996.90137000000004</v>
      </c>
      <c r="DM235" s="2">
        <f>[13]testrun_macd_5_13_same_time_for!DB36</f>
        <v>256.75098000000003</v>
      </c>
    </row>
    <row r="236" spans="1:117" x14ac:dyDescent="0.3">
      <c r="A236" t="s">
        <v>36</v>
      </c>
      <c r="B236" t="s">
        <v>34</v>
      </c>
      <c r="C236" t="s">
        <v>5</v>
      </c>
      <c r="D236" s="2">
        <f t="shared" si="3"/>
        <v>159736.30611</v>
      </c>
      <c r="E236">
        <f>COUNT(L238:DZ238)</f>
        <v>106</v>
      </c>
      <c r="F236" s="5">
        <f>COUNTIF(L238:DZ238,"&gt;0")</f>
        <v>77</v>
      </c>
      <c r="G236" s="6">
        <f>100 *F236/E236</f>
        <v>72.64150943396227</v>
      </c>
      <c r="H236" s="7">
        <f>SUM(E236:E253)</f>
        <v>636</v>
      </c>
      <c r="I236" s="7">
        <f>SUM(F236:F253)</f>
        <v>329</v>
      </c>
      <c r="J236" s="7"/>
      <c r="K236" s="8">
        <f>100 *I236/H236</f>
        <v>51.729559748427675</v>
      </c>
      <c r="L236" s="2">
        <f>[14]testrun_supertrend10ex3!A4</f>
        <v>1793.3506</v>
      </c>
      <c r="M236" s="2">
        <f>[14]testrun_supertrend10ex3!B4</f>
        <v>1859.7998</v>
      </c>
      <c r="N236" s="2">
        <f>[14]testrun_supertrend10ex3!C4</f>
        <v>1442.252</v>
      </c>
      <c r="O236" s="2">
        <f>[14]testrun_supertrend10ex3!D4</f>
        <v>326.89940000000001</v>
      </c>
      <c r="P236" s="2">
        <f>[14]testrun_supertrend10ex3!E4</f>
        <v>1299.6006</v>
      </c>
      <c r="Q236" s="2">
        <f>[14]testrun_supertrend10ex3!F4</f>
        <v>693.15039999999999</v>
      </c>
      <c r="R236" s="2">
        <f>[14]testrun_supertrend10ex3!G4</f>
        <v>1543.6992</v>
      </c>
      <c r="S236" s="2">
        <f>[14]testrun_supertrend10ex3!H4</f>
        <v>1712.9502</v>
      </c>
      <c r="T236" s="2">
        <f>[14]testrun_supertrend10ex3!I4</f>
        <v>1592.25</v>
      </c>
      <c r="U236" s="2">
        <f>[14]testrun_supertrend10ex3!J4</f>
        <v>1459.5996</v>
      </c>
      <c r="V236" s="2">
        <f>[14]testrun_supertrend10ex3!K4</f>
        <v>1306.75</v>
      </c>
      <c r="W236" s="2">
        <f>[14]testrun_supertrend10ex3!L4</f>
        <v>1612.6509000000001</v>
      </c>
      <c r="X236" s="2">
        <f>[14]testrun_supertrend10ex3!M4</f>
        <v>1857.0996</v>
      </c>
      <c r="Y236" s="2">
        <f>[14]testrun_supertrend10ex3!N4</f>
        <v>1494.751</v>
      </c>
      <c r="Z236" s="2">
        <f>[14]testrun_supertrend10ex3!O4</f>
        <v>1257.7979</v>
      </c>
      <c r="AA236" s="2">
        <f>[14]testrun_supertrend10ex3!P4</f>
        <v>804.15137000000004</v>
      </c>
      <c r="AB236" s="2">
        <f>[14]testrun_supertrend10ex3!Q4</f>
        <v>1549.5469000000001</v>
      </c>
      <c r="AC236" s="2">
        <f>[14]testrun_supertrend10ex3!R4</f>
        <v>1069.4492</v>
      </c>
      <c r="AD236" s="2">
        <f>[14]testrun_supertrend10ex3!S4</f>
        <v>877.49900000000002</v>
      </c>
      <c r="AE236" s="2">
        <f>[14]testrun_supertrend10ex3!T4</f>
        <v>1049.3994</v>
      </c>
      <c r="AF236" s="2">
        <f>[14]testrun_supertrend10ex3!U4</f>
        <v>1046.8516</v>
      </c>
      <c r="AG236" s="2">
        <f>[14]testrun_supertrend10ex3!V4</f>
        <v>479.7998</v>
      </c>
      <c r="AH236" s="2">
        <f>[14]testrun_supertrend10ex3!W4</f>
        <v>533.95119999999997</v>
      </c>
      <c r="AI236" s="2">
        <f>[14]testrun_supertrend10ex3!X4</f>
        <v>842.0498</v>
      </c>
      <c r="AJ236" s="2">
        <f>[14]testrun_supertrend10ex3!Y4</f>
        <v>543.05079999999998</v>
      </c>
      <c r="AK236" s="2">
        <f>[14]testrun_supertrend10ex3!Z4</f>
        <v>581.04880000000003</v>
      </c>
      <c r="AL236" s="2">
        <f>[14]testrun_supertrend10ex3!AA4</f>
        <v>1466.2002</v>
      </c>
      <c r="AM236" s="2">
        <f>[14]testrun_supertrend10ex3!AB4</f>
        <v>2072.6514000000002</v>
      </c>
      <c r="AN236" s="2">
        <f>[14]testrun_supertrend10ex3!AC4</f>
        <v>1067.4512</v>
      </c>
      <c r="AO236" s="2">
        <f>[14]testrun_supertrend10ex3!AD4</f>
        <v>1444.7998</v>
      </c>
      <c r="AP236" s="2">
        <f>[14]testrun_supertrend10ex3!AE4</f>
        <v>1496.6504</v>
      </c>
      <c r="AQ236" s="2">
        <f>[14]testrun_supertrend10ex3!AF4</f>
        <v>2196.6514000000002</v>
      </c>
      <c r="AR236" s="2">
        <f>[14]testrun_supertrend10ex3!AG4</f>
        <v>3206.2489999999998</v>
      </c>
      <c r="AS236" s="2">
        <f>[14]testrun_supertrend10ex3!AH4</f>
        <v>2006.8516</v>
      </c>
      <c r="AT236" s="2">
        <f>[14]testrun_supertrend10ex3!AI4</f>
        <v>1310.8486</v>
      </c>
      <c r="AU236" s="2">
        <f>[14]testrun_supertrend10ex3!AJ4</f>
        <v>1452.1494</v>
      </c>
      <c r="AV236" s="2">
        <f>[14]testrun_supertrend10ex3!AK4</f>
        <v>1052.001</v>
      </c>
      <c r="AW236" s="2">
        <f>[14]testrun_supertrend10ex3!AL4</f>
        <v>529.7998</v>
      </c>
      <c r="AX236" s="2">
        <f>[14]testrun_supertrend10ex3!AM4</f>
        <v>1956.5986</v>
      </c>
      <c r="AY236" s="2">
        <f>[14]testrun_supertrend10ex3!AN4</f>
        <v>925</v>
      </c>
      <c r="AZ236" s="2">
        <f>[14]testrun_supertrend10ex3!AO4</f>
        <v>1473.751</v>
      </c>
      <c r="BA236" s="2">
        <f>[14]testrun_supertrend10ex3!AP4</f>
        <v>800.50194999999997</v>
      </c>
      <c r="BB236" s="2">
        <f>[14]testrun_supertrend10ex3!AQ4</f>
        <v>756.15039999999999</v>
      </c>
      <c r="BC236" s="2">
        <f>[14]testrun_supertrend10ex3!AR4</f>
        <v>1092.4502</v>
      </c>
      <c r="BD236" s="2">
        <f>[14]testrun_supertrend10ex3!AS4</f>
        <v>1597.75</v>
      </c>
      <c r="BE236" s="2">
        <f>[14]testrun_supertrend10ex3!AT4</f>
        <v>1342.2002</v>
      </c>
      <c r="BF236" s="2">
        <f>[14]testrun_supertrend10ex3!AU4</f>
        <v>1359.2969000000001</v>
      </c>
      <c r="BG236" s="2">
        <f>[14]testrun_supertrend10ex3!AV4</f>
        <v>2103.5</v>
      </c>
      <c r="BH236" s="2">
        <f>[14]testrun_supertrend10ex3!AW4</f>
        <v>1947.4004</v>
      </c>
      <c r="BI236" s="2">
        <f>[14]testrun_supertrend10ex3!AX4</f>
        <v>1941.6523</v>
      </c>
      <c r="BJ236" s="2">
        <f>[14]testrun_supertrend10ex3!AY4</f>
        <v>2180.25</v>
      </c>
      <c r="BK236" s="2">
        <f>[14]testrun_supertrend10ex3!AZ4</f>
        <v>815.50390000000004</v>
      </c>
      <c r="BL236" s="2">
        <f>[14]testrun_supertrend10ex3!BA4</f>
        <v>1735.1973</v>
      </c>
      <c r="BM236" s="2">
        <f>[14]testrun_supertrend10ex3!BB4</f>
        <v>2062.1484</v>
      </c>
      <c r="BN236" s="2">
        <f>[14]testrun_supertrend10ex3!BC4</f>
        <v>1359.6016</v>
      </c>
      <c r="BO236" s="2">
        <f>[14]testrun_supertrend10ex3!BD4</f>
        <v>2248.7012</v>
      </c>
      <c r="BP236" s="2">
        <f>[14]testrun_supertrend10ex3!BE4</f>
        <v>2018.1006</v>
      </c>
      <c r="BQ236" s="2">
        <f>[14]testrun_supertrend10ex3!BF4</f>
        <v>683</v>
      </c>
      <c r="BR236" s="2">
        <f>[14]testrun_supertrend10ex3!BG4</f>
        <v>414.49804999999998</v>
      </c>
      <c r="BS236" s="2">
        <f>[14]testrun_supertrend10ex3!BH4</f>
        <v>1322.4492</v>
      </c>
      <c r="BT236" s="2">
        <f>[14]testrun_supertrend10ex3!BI4</f>
        <v>1375.3506</v>
      </c>
      <c r="BU236" s="2">
        <f>[14]testrun_supertrend10ex3!BJ4</f>
        <v>2558.9481999999998</v>
      </c>
      <c r="BV236" s="2">
        <f>[14]testrun_supertrend10ex3!BK4</f>
        <v>1718.4482</v>
      </c>
      <c r="BW236" s="2">
        <f>[14]testrun_supertrend10ex3!BL4</f>
        <v>1110.4023</v>
      </c>
      <c r="BX236" s="2">
        <f>[14]testrun_supertrend10ex3!BM4</f>
        <v>930.15233999999998</v>
      </c>
      <c r="BY236" s="2">
        <f>[14]testrun_supertrend10ex3!BN4</f>
        <v>1579.498</v>
      </c>
      <c r="BZ236" s="2">
        <f>[14]testrun_supertrend10ex3!BO4</f>
        <v>1850.5996</v>
      </c>
      <c r="CA236" s="2">
        <f>[14]testrun_supertrend10ex3!BP4</f>
        <v>1198</v>
      </c>
      <c r="CB236" s="2">
        <f>[14]testrun_supertrend10ex3!BQ4</f>
        <v>1380.9004</v>
      </c>
      <c r="CC236" s="2">
        <f>[14]testrun_supertrend10ex3!BR4</f>
        <v>888.79690000000005</v>
      </c>
      <c r="CD236" s="2">
        <f>[14]testrun_supertrend10ex3!BS4</f>
        <v>1920.8496</v>
      </c>
      <c r="CE236" s="2">
        <f>[14]testrun_supertrend10ex3!BT4</f>
        <v>1039.6992</v>
      </c>
      <c r="CF236" s="2">
        <f>[14]testrun_supertrend10ex3!BU4</f>
        <v>2059.9472999999998</v>
      </c>
      <c r="CG236" s="2">
        <f>[14]testrun_supertrend10ex3!BV4</f>
        <v>1289</v>
      </c>
      <c r="CH236" s="2">
        <f>[14]testrun_supertrend10ex3!BW4</f>
        <v>699.70309999999995</v>
      </c>
      <c r="CI236" s="2">
        <f>[14]testrun_supertrend10ex3!BX4</f>
        <v>1355.3965000000001</v>
      </c>
      <c r="CJ236" s="2">
        <f>[14]testrun_supertrend10ex3!BY4</f>
        <v>871.50194999999997</v>
      </c>
      <c r="CK236" s="2">
        <f>[14]testrun_supertrend10ex3!BZ4</f>
        <v>710.70309999999995</v>
      </c>
      <c r="CL236" s="2">
        <f>[14]testrun_supertrend10ex3!CA4</f>
        <v>909.99805000000003</v>
      </c>
      <c r="CM236" s="2">
        <f>[14]testrun_supertrend10ex3!CB4</f>
        <v>1192.8027</v>
      </c>
      <c r="CN236" s="2">
        <f>[14]testrun_supertrend10ex3!CC4</f>
        <v>1718.002</v>
      </c>
      <c r="CO236" s="2">
        <f>[14]testrun_supertrend10ex3!CD4</f>
        <v>1694.8008</v>
      </c>
      <c r="CP236" s="2">
        <f>[14]testrun_supertrend10ex3!CE4</f>
        <v>1174.6992</v>
      </c>
      <c r="CQ236" s="2">
        <f>[14]testrun_supertrend10ex3!CF4</f>
        <v>1074.3008</v>
      </c>
      <c r="CR236" s="2">
        <f>[14]testrun_supertrend10ex3!CG4</f>
        <v>1355</v>
      </c>
      <c r="CS236" s="2">
        <f>[14]testrun_supertrend10ex3!CH4</f>
        <v>3050.3008</v>
      </c>
      <c r="CT236" s="2">
        <f>[14]testrun_supertrend10ex3!CI4</f>
        <v>1840.002</v>
      </c>
      <c r="CU236" s="2">
        <f>[14]testrun_supertrend10ex3!CJ4</f>
        <v>1161.7030999999999</v>
      </c>
      <c r="CV236" s="2">
        <f>[14]testrun_supertrend10ex3!CK4</f>
        <v>2384.8984</v>
      </c>
      <c r="CW236" s="2">
        <f>[14]testrun_supertrend10ex3!CL4</f>
        <v>1047.8008</v>
      </c>
      <c r="CX236" s="2">
        <f>[14]testrun_supertrend10ex3!CM4</f>
        <v>1493.502</v>
      </c>
      <c r="CY236" s="2">
        <f>[14]testrun_supertrend10ex3!CN4</f>
        <v>838.69920000000002</v>
      </c>
      <c r="CZ236" s="2">
        <f>[14]testrun_supertrend10ex3!CO4</f>
        <v>2816.9472999999998</v>
      </c>
      <c r="DA236" s="2">
        <f>[14]testrun_supertrend10ex3!CP4</f>
        <v>889.35350000000005</v>
      </c>
      <c r="DB236" s="2">
        <f>[14]testrun_supertrend10ex3!CQ4</f>
        <v>1257.9004</v>
      </c>
      <c r="DC236" s="2">
        <f>[14]testrun_supertrend10ex3!CR4</f>
        <v>2402.748</v>
      </c>
      <c r="DD236" s="2">
        <f>[14]testrun_supertrend10ex3!CS4</f>
        <v>1116</v>
      </c>
      <c r="DE236" s="2">
        <f>[14]testrun_supertrend10ex3!CT4</f>
        <v>1150.5977</v>
      </c>
      <c r="DF236" s="2">
        <f>[14]testrun_supertrend10ex3!CU4</f>
        <v>3520</v>
      </c>
      <c r="DG236" s="2">
        <f>[14]testrun_supertrend10ex3!CV4</f>
        <v>1418.8496</v>
      </c>
      <c r="DH236" s="2">
        <f>[14]testrun_supertrend10ex3!CW4</f>
        <v>2891.6484</v>
      </c>
      <c r="DI236" s="2">
        <f>[14]testrun_supertrend10ex3!CX4</f>
        <v>1298.1484</v>
      </c>
      <c r="DJ236" s="2">
        <f>[14]testrun_supertrend10ex3!CY4</f>
        <v>2821.752</v>
      </c>
      <c r="DK236" s="2">
        <f>[14]testrun_supertrend10ex3!CZ4</f>
        <v>3296.998</v>
      </c>
      <c r="DL236" s="2">
        <f>[14]testrun_supertrend10ex3!DA4</f>
        <v>4794.1989999999996</v>
      </c>
      <c r="DM236" s="2">
        <f>[14]testrun_supertrend10ex3!DB4</f>
        <v>2519.3516</v>
      </c>
    </row>
    <row r="237" spans="1:117" x14ac:dyDescent="0.3">
      <c r="A237" t="s">
        <v>36</v>
      </c>
      <c r="B237" t="s">
        <v>34</v>
      </c>
      <c r="C237" t="s">
        <v>6</v>
      </c>
      <c r="D237" s="2">
        <f t="shared" si="3"/>
        <v>-125626.81956</v>
      </c>
      <c r="F237" s="5"/>
      <c r="G237" s="7"/>
      <c r="H237" s="7"/>
      <c r="I237" s="7"/>
      <c r="J237" s="7"/>
      <c r="K237" s="7"/>
      <c r="L237" s="2">
        <f>[14]testrun_supertrend10ex3!A5</f>
        <v>-1185.999</v>
      </c>
      <c r="M237" s="2">
        <f>[14]testrun_supertrend10ex3!B5</f>
        <v>-972.24805000000003</v>
      </c>
      <c r="N237" s="2">
        <f>[14]testrun_supertrend10ex3!C5</f>
        <v>-1933.1465000000001</v>
      </c>
      <c r="O237" s="2">
        <f>[14]testrun_supertrend10ex3!D5</f>
        <v>-923.15039999999999</v>
      </c>
      <c r="P237" s="2">
        <f>[14]testrun_supertrend10ex3!E5</f>
        <v>-753.89844000000005</v>
      </c>
      <c r="Q237" s="2">
        <f>[14]testrun_supertrend10ex3!F5</f>
        <v>-526.14844000000005</v>
      </c>
      <c r="R237" s="2">
        <f>[14]testrun_supertrend10ex3!G5</f>
        <v>-649.30175999999994</v>
      </c>
      <c r="S237" s="2">
        <f>[14]testrun_supertrend10ex3!H5</f>
        <v>-1373.2988</v>
      </c>
      <c r="T237" s="2">
        <f>[14]testrun_supertrend10ex3!I5</f>
        <v>-942.50099999999998</v>
      </c>
      <c r="U237" s="2">
        <f>[14]testrun_supertrend10ex3!J5</f>
        <v>-723</v>
      </c>
      <c r="V237" s="2">
        <f>[14]testrun_supertrend10ex3!K5</f>
        <v>-893.2002</v>
      </c>
      <c r="W237" s="2">
        <f>[14]testrun_supertrend10ex3!L5</f>
        <v>-1352.0005000000001</v>
      </c>
      <c r="X237" s="2">
        <f>[14]testrun_supertrend10ex3!M5</f>
        <v>-673.85059999999999</v>
      </c>
      <c r="Y237" s="2">
        <f>[14]testrun_supertrend10ex3!N5</f>
        <v>-1022.79785</v>
      </c>
      <c r="Z237" s="2">
        <f>[14]testrun_supertrend10ex3!O5</f>
        <v>-822.05079999999998</v>
      </c>
      <c r="AA237" s="2">
        <f>[14]testrun_supertrend10ex3!P5</f>
        <v>-987.34670000000006</v>
      </c>
      <c r="AB237" s="2">
        <f>[14]testrun_supertrend10ex3!Q5</f>
        <v>-922.5</v>
      </c>
      <c r="AC237" s="2">
        <f>[14]testrun_supertrend10ex3!R5</f>
        <v>-794.55079999999998</v>
      </c>
      <c r="AD237" s="2">
        <f>[14]testrun_supertrend10ex3!S5</f>
        <v>-697.05079999999998</v>
      </c>
      <c r="AE237" s="2">
        <f>[14]testrun_supertrend10ex3!T5</f>
        <v>-378.84960000000001</v>
      </c>
      <c r="AF237" s="2">
        <f>[14]testrun_supertrend10ex3!U5</f>
        <v>-1265.6484</v>
      </c>
      <c r="AG237" s="2">
        <f>[14]testrun_supertrend10ex3!V5</f>
        <v>-783.69920000000002</v>
      </c>
      <c r="AH237" s="2">
        <f>[14]testrun_supertrend10ex3!W5</f>
        <v>-417.25</v>
      </c>
      <c r="AI237" s="2">
        <f>[14]testrun_supertrend10ex3!X5</f>
        <v>-664.2998</v>
      </c>
      <c r="AJ237" s="2">
        <f>[14]testrun_supertrend10ex3!Y5</f>
        <v>-575.65233999999998</v>
      </c>
      <c r="AK237" s="2">
        <f>[14]testrun_supertrend10ex3!Z5</f>
        <v>-334.00098000000003</v>
      </c>
      <c r="AL237" s="2">
        <f>[14]testrun_supertrend10ex3!AA5</f>
        <v>-803.24900000000002</v>
      </c>
      <c r="AM237" s="2">
        <f>[14]testrun_supertrend10ex3!AB5</f>
        <v>-734.14844000000005</v>
      </c>
      <c r="AN237" s="2">
        <f>[14]testrun_supertrend10ex3!AC5</f>
        <v>-676.44920000000002</v>
      </c>
      <c r="AO237" s="2">
        <f>[14]testrun_supertrend10ex3!AD5</f>
        <v>-730.5</v>
      </c>
      <c r="AP237" s="2">
        <f>[14]testrun_supertrend10ex3!AE5</f>
        <v>-1861.1006</v>
      </c>
      <c r="AQ237" s="2">
        <f>[14]testrun_supertrend10ex3!AF5</f>
        <v>-1416.5498</v>
      </c>
      <c r="AR237" s="2">
        <f>[14]testrun_supertrend10ex3!AG5</f>
        <v>-1227.9530999999999</v>
      </c>
      <c r="AS237" s="2">
        <f>[14]testrun_supertrend10ex3!AH5</f>
        <v>-593.30175999999994</v>
      </c>
      <c r="AT237" s="2">
        <f>[14]testrun_supertrend10ex3!AI5</f>
        <v>-1239.5986</v>
      </c>
      <c r="AU237" s="2">
        <f>[14]testrun_supertrend10ex3!AJ5</f>
        <v>-543.75</v>
      </c>
      <c r="AV237" s="2">
        <f>[14]testrun_supertrend10ex3!AK5</f>
        <v>-1805.3496</v>
      </c>
      <c r="AW237" s="2">
        <f>[14]testrun_supertrend10ex3!AL5</f>
        <v>-449.5</v>
      </c>
      <c r="AX237" s="2">
        <f>[14]testrun_supertrend10ex3!AM5</f>
        <v>-1116.7002</v>
      </c>
      <c r="AY237" s="2">
        <f>[14]testrun_supertrend10ex3!AN5</f>
        <v>-818.09862999999996</v>
      </c>
      <c r="AZ237" s="2">
        <f>[14]testrun_supertrend10ex3!AO5</f>
        <v>-2307.9989999999998</v>
      </c>
      <c r="BA237" s="2">
        <f>[14]testrun_supertrend10ex3!AP5</f>
        <v>-769.05079999999998</v>
      </c>
      <c r="BB237" s="2">
        <f>[14]testrun_supertrend10ex3!AQ5</f>
        <v>-1861.8496</v>
      </c>
      <c r="BC237" s="2">
        <f>[14]testrun_supertrend10ex3!AR5</f>
        <v>-895.90233999999998</v>
      </c>
      <c r="BD237" s="2">
        <f>[14]testrun_supertrend10ex3!AS5</f>
        <v>-625.45119999999997</v>
      </c>
      <c r="BE237" s="2">
        <f>[14]testrun_supertrend10ex3!AT5</f>
        <v>-578.85155999999995</v>
      </c>
      <c r="BF237" s="2">
        <f>[14]testrun_supertrend10ex3!AU5</f>
        <v>-1026.0038999999999</v>
      </c>
      <c r="BG237" s="2">
        <f>[14]testrun_supertrend10ex3!AV5</f>
        <v>-1131.8008</v>
      </c>
      <c r="BH237" s="2">
        <f>[14]testrun_supertrend10ex3!AW5</f>
        <v>-1590.7988</v>
      </c>
      <c r="BI237" s="2">
        <f>[14]testrun_supertrend10ex3!AX5</f>
        <v>-2539.6543000000001</v>
      </c>
      <c r="BJ237" s="2">
        <f>[14]testrun_supertrend10ex3!AY5</f>
        <v>-1007.1504</v>
      </c>
      <c r="BK237" s="2">
        <f>[14]testrun_supertrend10ex3!AZ5</f>
        <v>-2082.0996</v>
      </c>
      <c r="BL237" s="2">
        <f>[14]testrun_supertrend10ex3!BA5</f>
        <v>-934.19727</v>
      </c>
      <c r="BM237" s="2">
        <f>[14]testrun_supertrend10ex3!BB5</f>
        <v>-2047.5488</v>
      </c>
      <c r="BN237" s="2">
        <f>[14]testrun_supertrend10ex3!BC5</f>
        <v>-1095.4023</v>
      </c>
      <c r="BO237" s="2">
        <f>[14]testrun_supertrend10ex3!BD5</f>
        <v>-2134.9472999999998</v>
      </c>
      <c r="BP237" s="2">
        <f>[14]testrun_supertrend10ex3!BE5</f>
        <v>-1475.7021</v>
      </c>
      <c r="BQ237" s="2">
        <f>[14]testrun_supertrend10ex3!BF5</f>
        <v>-2072.0488</v>
      </c>
      <c r="BR237" s="2">
        <f>[14]testrun_supertrend10ex3!BG5</f>
        <v>-1610.498</v>
      </c>
      <c r="BS237" s="2">
        <f>[14]testrun_supertrend10ex3!BH5</f>
        <v>-673.55079999999998</v>
      </c>
      <c r="BT237" s="2">
        <f>[14]testrun_supertrend10ex3!BI5</f>
        <v>-2700.5488</v>
      </c>
      <c r="BU237" s="2">
        <f>[14]testrun_supertrend10ex3!BJ5</f>
        <v>-844.89940000000001</v>
      </c>
      <c r="BV237" s="2">
        <f>[14]testrun_supertrend10ex3!BK5</f>
        <v>-1406.502</v>
      </c>
      <c r="BW237" s="2">
        <f>[14]testrun_supertrend10ex3!BL5</f>
        <v>-1752.0449000000001</v>
      </c>
      <c r="BX237" s="2">
        <f>[14]testrun_supertrend10ex3!BM5</f>
        <v>-1408.748</v>
      </c>
      <c r="BY237" s="2">
        <f>[14]testrun_supertrend10ex3!BN5</f>
        <v>-1542.6523</v>
      </c>
      <c r="BZ237" s="2">
        <f>[14]testrun_supertrend10ex3!BO5</f>
        <v>-972.50194999999997</v>
      </c>
      <c r="CA237" s="2">
        <f>[14]testrun_supertrend10ex3!BP5</f>
        <v>-845.84766000000002</v>
      </c>
      <c r="CB237" s="2">
        <f>[14]testrun_supertrend10ex3!BQ5</f>
        <v>-2279.25</v>
      </c>
      <c r="CC237" s="2">
        <f>[14]testrun_supertrend10ex3!BR5</f>
        <v>-891.34960000000001</v>
      </c>
      <c r="CD237" s="2">
        <f>[14]testrun_supertrend10ex3!BS5</f>
        <v>-2248.6484</v>
      </c>
      <c r="CE237" s="2">
        <f>[14]testrun_supertrend10ex3!BT5</f>
        <v>-799.90039999999999</v>
      </c>
      <c r="CF237" s="2">
        <f>[14]testrun_supertrend10ex3!BU5</f>
        <v>-894.10155999999995</v>
      </c>
      <c r="CG237" s="2">
        <f>[14]testrun_supertrend10ex3!BV5</f>
        <v>-983.10155999999995</v>
      </c>
      <c r="CH237" s="2">
        <f>[14]testrun_supertrend10ex3!BW5</f>
        <v>-774.29880000000003</v>
      </c>
      <c r="CI237" s="2">
        <f>[14]testrun_supertrend10ex3!BX5</f>
        <v>-861.60350000000005</v>
      </c>
      <c r="CJ237" s="2">
        <f>[14]testrun_supertrend10ex3!BY5</f>
        <v>-1099.7012</v>
      </c>
      <c r="CK237" s="2">
        <f>[14]testrun_supertrend10ex3!BZ5</f>
        <v>-802.89649999999995</v>
      </c>
      <c r="CL237" s="2">
        <f>[14]testrun_supertrend10ex3!CA5</f>
        <v>-781.59766000000002</v>
      </c>
      <c r="CM237" s="2">
        <f>[14]testrun_supertrend10ex3!CB5</f>
        <v>-991.39649999999995</v>
      </c>
      <c r="CN237" s="2">
        <f>[14]testrun_supertrend10ex3!CC5</f>
        <v>-1171.9921999999999</v>
      </c>
      <c r="CO237" s="2">
        <f>[14]testrun_supertrend10ex3!CD5</f>
        <v>-945.40039999999999</v>
      </c>
      <c r="CP237" s="2">
        <f>[14]testrun_supertrend10ex3!CE5</f>
        <v>-573.10155999999995</v>
      </c>
      <c r="CQ237" s="2">
        <f>[14]testrun_supertrend10ex3!CF5</f>
        <v>-1444.7012</v>
      </c>
      <c r="CR237" s="2">
        <f>[14]testrun_supertrend10ex3!CG5</f>
        <v>-1243.5996</v>
      </c>
      <c r="CS237" s="2">
        <f>[14]testrun_supertrend10ex3!CH5</f>
        <v>-778.29690000000005</v>
      </c>
      <c r="CT237" s="2">
        <f>[14]testrun_supertrend10ex3!CI5</f>
        <v>-1240.2988</v>
      </c>
      <c r="CU237" s="2">
        <f>[14]testrun_supertrend10ex3!CJ5</f>
        <v>-367.69727</v>
      </c>
      <c r="CV237" s="2">
        <f>[14]testrun_supertrend10ex3!CK5</f>
        <v>-1536.502</v>
      </c>
      <c r="CW237" s="2">
        <f>[14]testrun_supertrend10ex3!CL5</f>
        <v>-862.60350000000005</v>
      </c>
      <c r="CX237" s="2">
        <f>[14]testrun_supertrend10ex3!CM5</f>
        <v>-692.89844000000005</v>
      </c>
      <c r="CY237" s="2">
        <f>[14]testrun_supertrend10ex3!CN5</f>
        <v>-2306.5956999999999</v>
      </c>
      <c r="CZ237" s="2">
        <f>[14]testrun_supertrend10ex3!CO5</f>
        <v>-1044.25</v>
      </c>
      <c r="DA237" s="2">
        <f>[14]testrun_supertrend10ex3!CP5</f>
        <v>-2307.8516</v>
      </c>
      <c r="DB237" s="2">
        <f>[14]testrun_supertrend10ex3!CQ5</f>
        <v>-1010.5488</v>
      </c>
      <c r="DC237" s="2">
        <f>[14]testrun_supertrend10ex3!CR5</f>
        <v>-1117.3008</v>
      </c>
      <c r="DD237" s="2">
        <f>[14]testrun_supertrend10ex3!CS5</f>
        <v>-1267.3027</v>
      </c>
      <c r="DE237" s="2">
        <f>[14]testrun_supertrend10ex3!CT5</f>
        <v>-884.39844000000005</v>
      </c>
      <c r="DF237" s="2">
        <f>[14]testrun_supertrend10ex3!CU5</f>
        <v>-604.75</v>
      </c>
      <c r="DG237" s="2">
        <f>[14]testrun_supertrend10ex3!CV5</f>
        <v>-1102.1992</v>
      </c>
      <c r="DH237" s="2">
        <f>[14]testrun_supertrend10ex3!CW5</f>
        <v>-2809.5996</v>
      </c>
      <c r="DI237" s="2">
        <f>[14]testrun_supertrend10ex3!CX5</f>
        <v>-2129.3496</v>
      </c>
      <c r="DJ237" s="2">
        <f>[14]testrun_supertrend10ex3!CY5</f>
        <v>-1305.5488</v>
      </c>
      <c r="DK237" s="2">
        <f>[14]testrun_supertrend10ex3!CZ5</f>
        <v>-1895.0996</v>
      </c>
      <c r="DL237" s="2">
        <f>[14]testrun_supertrend10ex3!DA5</f>
        <v>-1343.9434000000001</v>
      </c>
      <c r="DM237" s="2">
        <f>[14]testrun_supertrend10ex3!DB5</f>
        <v>-3715.2012</v>
      </c>
    </row>
    <row r="238" spans="1:117" x14ac:dyDescent="0.3">
      <c r="A238" t="s">
        <v>36</v>
      </c>
      <c r="B238" t="s">
        <v>34</v>
      </c>
      <c r="C238" t="s">
        <v>7</v>
      </c>
      <c r="D238" s="2">
        <f t="shared" si="3"/>
        <v>34109.486422599992</v>
      </c>
      <c r="G238" s="6">
        <f>100*D238/D236</f>
        <v>21.353621636342965</v>
      </c>
      <c r="H238" s="7"/>
      <c r="I238" s="7"/>
      <c r="J238" s="7"/>
      <c r="K238" s="6"/>
      <c r="L238" s="2">
        <f>[14]testrun_supertrend10ex3!A6</f>
        <v>607.35155999999995</v>
      </c>
      <c r="M238" s="2">
        <f>[14]testrun_supertrend10ex3!B6</f>
        <v>887.55175999999994</v>
      </c>
      <c r="N238" s="2">
        <f>[14]testrun_supertrend10ex3!C6</f>
        <v>-490.89452999999997</v>
      </c>
      <c r="O238" s="2">
        <f>[14]testrun_supertrend10ex3!D6</f>
        <v>-596.25099999999998</v>
      </c>
      <c r="P238" s="2">
        <f>[14]testrun_supertrend10ex3!E6</f>
        <v>545.70214999999996</v>
      </c>
      <c r="Q238" s="2">
        <f>[14]testrun_supertrend10ex3!F6</f>
        <v>167.00194999999999</v>
      </c>
      <c r="R238" s="2">
        <f>[14]testrun_supertrend10ex3!G6</f>
        <v>894.39746000000002</v>
      </c>
      <c r="S238" s="2">
        <f>[14]testrun_supertrend10ex3!H6</f>
        <v>339.65136999999999</v>
      </c>
      <c r="T238" s="2">
        <f>[14]testrun_supertrend10ex3!I6</f>
        <v>649.74900000000002</v>
      </c>
      <c r="U238" s="2">
        <f>[14]testrun_supertrend10ex3!J6</f>
        <v>736.59960000000001</v>
      </c>
      <c r="V238" s="2">
        <f>[14]testrun_supertrend10ex3!K6</f>
        <v>413.5498</v>
      </c>
      <c r="W238" s="2">
        <f>[14]testrun_supertrend10ex3!L6</f>
        <v>260.65039999999999</v>
      </c>
      <c r="X238" s="2">
        <f>[14]testrun_supertrend10ex3!M6</f>
        <v>1183.249</v>
      </c>
      <c r="Y238" s="2">
        <f>[14]testrun_supertrend10ex3!N6</f>
        <v>471.95312000000001</v>
      </c>
      <c r="Z238" s="2">
        <f>[14]testrun_supertrend10ex3!O6</f>
        <v>435.74707000000001</v>
      </c>
      <c r="AA238" s="2">
        <f>[14]testrun_supertrend10ex3!P6</f>
        <v>-183.19531000000001</v>
      </c>
      <c r="AB238" s="2">
        <f>[14]testrun_supertrend10ex3!Q6</f>
        <v>627.04690000000005</v>
      </c>
      <c r="AC238" s="2">
        <f>[14]testrun_supertrend10ex3!R6</f>
        <v>274.89843999999999</v>
      </c>
      <c r="AD238" s="2">
        <f>[14]testrun_supertrend10ex3!S6</f>
        <v>180.44824</v>
      </c>
      <c r="AE238" s="2">
        <f>[14]testrun_supertrend10ex3!T6</f>
        <v>670.5498</v>
      </c>
      <c r="AF238" s="2">
        <f>[14]testrun_supertrend10ex3!U6</f>
        <v>-218.79687999999999</v>
      </c>
      <c r="AG238" s="2">
        <f>[14]testrun_supertrend10ex3!V6</f>
        <v>-303.89940000000001</v>
      </c>
      <c r="AH238" s="2">
        <f>[14]testrun_supertrend10ex3!W6</f>
        <v>116.70117</v>
      </c>
      <c r="AI238" s="2">
        <f>[14]testrun_supertrend10ex3!X6</f>
        <v>177.75</v>
      </c>
      <c r="AJ238" s="2">
        <f>[14]testrun_supertrend10ex3!Y6</f>
        <v>-32.601562000000001</v>
      </c>
      <c r="AK238" s="2">
        <f>[14]testrun_supertrend10ex3!Z6</f>
        <v>247.04785000000001</v>
      </c>
      <c r="AL238" s="2">
        <f>[14]testrun_supertrend10ex3!AA6</f>
        <v>662.95119999999997</v>
      </c>
      <c r="AM238" s="2">
        <f>[14]testrun_supertrend10ex3!AB6</f>
        <v>1338.5029</v>
      </c>
      <c r="AN238" s="2">
        <f>[14]testrun_supertrend10ex3!AC6</f>
        <v>391.00195000000002</v>
      </c>
      <c r="AO238" s="2">
        <f>[14]testrun_supertrend10ex3!AD6</f>
        <v>714.2998</v>
      </c>
      <c r="AP238" s="2">
        <f>[14]testrun_supertrend10ex3!AE6</f>
        <v>-364.4502</v>
      </c>
      <c r="AQ238" s="2">
        <f>[14]testrun_supertrend10ex3!AF6</f>
        <v>780.10155999999995</v>
      </c>
      <c r="AR238" s="2">
        <f>[14]testrun_supertrend10ex3!AG6</f>
        <v>1978.2959000000001</v>
      </c>
      <c r="AS238" s="2">
        <f>[14]testrun_supertrend10ex3!AH6</f>
        <v>1413.5498</v>
      </c>
      <c r="AT238" s="2">
        <f>[14]testrun_supertrend10ex3!AI6</f>
        <v>71.25</v>
      </c>
      <c r="AU238" s="2">
        <f>[14]testrun_supertrend10ex3!AJ6</f>
        <v>908.39940000000001</v>
      </c>
      <c r="AV238" s="2">
        <f>[14]testrun_supertrend10ex3!AK6</f>
        <v>-753.34862999999996</v>
      </c>
      <c r="AW238" s="2">
        <f>[14]testrun_supertrend10ex3!AL6</f>
        <v>80.299805000000006</v>
      </c>
      <c r="AX238" s="2">
        <f>[14]testrun_supertrend10ex3!AM6</f>
        <v>839.89844000000005</v>
      </c>
      <c r="AY238" s="2">
        <f>[14]testrun_supertrend10ex3!AN6</f>
        <v>106.90137</v>
      </c>
      <c r="AZ238" s="2">
        <f>[14]testrun_supertrend10ex3!AO6</f>
        <v>-834.24805000000003</v>
      </c>
      <c r="BA238" s="2">
        <f>[14]testrun_supertrend10ex3!AP6</f>
        <v>31.451172</v>
      </c>
      <c r="BB238" s="2">
        <f>[14]testrun_supertrend10ex3!AQ6</f>
        <v>-1105.6992</v>
      </c>
      <c r="BC238" s="2">
        <f>[14]testrun_supertrend10ex3!AR6</f>
        <v>196.54785000000001</v>
      </c>
      <c r="BD238" s="2">
        <f>[14]testrun_supertrend10ex3!AS6</f>
        <v>972.29880000000003</v>
      </c>
      <c r="BE238" s="2">
        <f>[14]testrun_supertrend10ex3!AT6</f>
        <v>763.34862999999996</v>
      </c>
      <c r="BF238" s="2">
        <f>[14]testrun_supertrend10ex3!AU6</f>
        <v>333.29297000000003</v>
      </c>
      <c r="BG238" s="2">
        <f>[14]testrun_supertrend10ex3!AV6</f>
        <v>971.69920000000002</v>
      </c>
      <c r="BH238" s="2">
        <f>[14]testrun_supertrend10ex3!AW6</f>
        <v>356.60156000000001</v>
      </c>
      <c r="BI238" s="2">
        <f>[14]testrun_supertrend10ex3!AX6</f>
        <v>-598.00194999999997</v>
      </c>
      <c r="BJ238" s="2">
        <f>[14]testrun_supertrend10ex3!AY6</f>
        <v>1173.0996</v>
      </c>
      <c r="BK238" s="2">
        <f>[14]testrun_supertrend10ex3!AZ6</f>
        <v>-1266.5957000000001</v>
      </c>
      <c r="BL238" s="2">
        <f>[14]testrun_supertrend10ex3!BA6</f>
        <v>801</v>
      </c>
      <c r="BM238" s="2">
        <f>[14]testrun_supertrend10ex3!BB6</f>
        <v>14.599608999999999</v>
      </c>
      <c r="BN238" s="2">
        <f>[14]testrun_supertrend10ex3!BC6</f>
        <v>264.19922000000003</v>
      </c>
      <c r="BO238" s="2">
        <f>[14]testrun_supertrend10ex3!BD6</f>
        <v>113.75391</v>
      </c>
      <c r="BP238" s="2">
        <f>[14]testrun_supertrend10ex3!BE6</f>
        <v>542.39844000000005</v>
      </c>
      <c r="BQ238" s="2">
        <f>[14]testrun_supertrend10ex3!BF6</f>
        <v>-1389.0488</v>
      </c>
      <c r="BR238" s="2">
        <f>[14]testrun_supertrend10ex3!BG6</f>
        <v>-1196</v>
      </c>
      <c r="BS238" s="2">
        <f>[14]testrun_supertrend10ex3!BH6</f>
        <v>648.89844000000005</v>
      </c>
      <c r="BT238" s="2">
        <f>[14]testrun_supertrend10ex3!BI6</f>
        <v>-1325.1982</v>
      </c>
      <c r="BU238" s="2">
        <f>[14]testrun_supertrend10ex3!BJ6</f>
        <v>1714.0488</v>
      </c>
      <c r="BV238" s="2">
        <f>[14]testrun_supertrend10ex3!BK6</f>
        <v>311.94630000000001</v>
      </c>
      <c r="BW238" s="2">
        <f>[14]testrun_supertrend10ex3!BL6</f>
        <v>-641.64260000000002</v>
      </c>
      <c r="BX238" s="2">
        <f>[14]testrun_supertrend10ex3!BM6</f>
        <v>-478.59570000000002</v>
      </c>
      <c r="BY238" s="2">
        <f>[14]testrun_supertrend10ex3!BN6</f>
        <v>36.845703</v>
      </c>
      <c r="BZ238" s="2">
        <f>[14]testrun_supertrend10ex3!BO6</f>
        <v>878.09766000000002</v>
      </c>
      <c r="CA238" s="2">
        <f>[14]testrun_supertrend10ex3!BP6</f>
        <v>352.15233999999998</v>
      </c>
      <c r="CB238" s="2">
        <f>[14]testrun_supertrend10ex3!BQ6</f>
        <v>-898.34960000000001</v>
      </c>
      <c r="CC238" s="2">
        <f>[14]testrun_supertrend10ex3!BR6</f>
        <v>-2.5527343999999998</v>
      </c>
      <c r="CD238" s="2">
        <f>[14]testrun_supertrend10ex3!BS6</f>
        <v>-327.79883000000001</v>
      </c>
      <c r="CE238" s="2">
        <f>[14]testrun_supertrend10ex3!BT6</f>
        <v>239.79883000000001</v>
      </c>
      <c r="CF238" s="2">
        <f>[14]testrun_supertrend10ex3!BU6</f>
        <v>1165.8457000000001</v>
      </c>
      <c r="CG238" s="2">
        <f>[14]testrun_supertrend10ex3!BV6</f>
        <v>305.89843999999999</v>
      </c>
      <c r="CH238" s="2">
        <f>[14]testrun_supertrend10ex3!BW6</f>
        <v>-74.595699999999994</v>
      </c>
      <c r="CI238" s="2">
        <f>[14]testrun_supertrend10ex3!BX6</f>
        <v>493.79297000000003</v>
      </c>
      <c r="CJ238" s="2">
        <f>[14]testrun_supertrend10ex3!BY6</f>
        <v>-228.19922</v>
      </c>
      <c r="CK238" s="2">
        <f>[14]testrun_supertrend10ex3!BZ6</f>
        <v>-92.193359999999998</v>
      </c>
      <c r="CL238" s="2">
        <f>[14]testrun_supertrend10ex3!CA6</f>
        <v>128.40038999999999</v>
      </c>
      <c r="CM238" s="2">
        <f>[14]testrun_supertrend10ex3!CB6</f>
        <v>201.40625</v>
      </c>
      <c r="CN238" s="2">
        <f>[14]testrun_supertrend10ex3!CC6</f>
        <v>546.00977</v>
      </c>
      <c r="CO238" s="2">
        <f>[14]testrun_supertrend10ex3!CD6</f>
        <v>749.40039999999999</v>
      </c>
      <c r="CP238" s="2">
        <f>[14]testrun_supertrend10ex3!CE6</f>
        <v>601.59766000000002</v>
      </c>
      <c r="CQ238" s="2">
        <f>[14]testrun_supertrend10ex3!CF6</f>
        <v>-370.40039999999999</v>
      </c>
      <c r="CR238" s="2">
        <f>[14]testrun_supertrend10ex3!CG6</f>
        <v>111.40039</v>
      </c>
      <c r="CS238" s="2">
        <f>[14]testrun_supertrend10ex3!CH6</f>
        <v>2272.0039999999999</v>
      </c>
      <c r="CT238" s="2">
        <f>[14]testrun_supertrend10ex3!CI6</f>
        <v>599.70309999999995</v>
      </c>
      <c r="CU238" s="2">
        <f>[14]testrun_supertrend10ex3!CJ6</f>
        <v>794.00585999999998</v>
      </c>
      <c r="CV238" s="2">
        <f>[14]testrun_supertrend10ex3!CK6</f>
        <v>848.39649999999995</v>
      </c>
      <c r="CW238" s="2">
        <f>[14]testrun_supertrend10ex3!CL6</f>
        <v>185.19727</v>
      </c>
      <c r="CX238" s="2">
        <f>[14]testrun_supertrend10ex3!CM6</f>
        <v>800.60350000000005</v>
      </c>
      <c r="CY238" s="2">
        <f>[14]testrun_supertrend10ex3!CN6</f>
        <v>-1467.8965000000001</v>
      </c>
      <c r="CZ238" s="2">
        <f>[14]testrun_supertrend10ex3!CO6</f>
        <v>1772.6973</v>
      </c>
      <c r="DA238" s="2">
        <f>[14]testrun_supertrend10ex3!CP6</f>
        <v>-1418.498</v>
      </c>
      <c r="DB238" s="2">
        <f>[14]testrun_supertrend10ex3!CQ6</f>
        <v>247.35156000000001</v>
      </c>
      <c r="DC238" s="2">
        <f>[14]testrun_supertrend10ex3!CR6</f>
        <v>1285.4473</v>
      </c>
      <c r="DD238" s="2">
        <f>[14]testrun_supertrend10ex3!CS6</f>
        <v>-151.30273</v>
      </c>
      <c r="DE238" s="2">
        <f>[14]testrun_supertrend10ex3!CT6</f>
        <v>266.19922000000003</v>
      </c>
      <c r="DF238" s="2">
        <f>[14]testrun_supertrend10ex3!CU6</f>
        <v>2915.25</v>
      </c>
      <c r="DG238" s="2">
        <f>[14]testrun_supertrend10ex3!CV6</f>
        <v>316.65039999999999</v>
      </c>
      <c r="DH238" s="2">
        <f>[14]testrun_supertrend10ex3!CW6</f>
        <v>82.048829999999995</v>
      </c>
      <c r="DI238" s="2">
        <f>[14]testrun_supertrend10ex3!CX6</f>
        <v>-831.20119999999997</v>
      </c>
      <c r="DJ238" s="2">
        <f>[14]testrun_supertrend10ex3!CY6</f>
        <v>1516.2030999999999</v>
      </c>
      <c r="DK238" s="2">
        <f>[14]testrun_supertrend10ex3!CZ6</f>
        <v>1401.8984</v>
      </c>
      <c r="DL238" s="2">
        <f>[14]testrun_supertrend10ex3!DA6</f>
        <v>3450.2559000000001</v>
      </c>
      <c r="DM238" s="2">
        <f>[14]testrun_supertrend10ex3!DB6</f>
        <v>-1195.8496</v>
      </c>
    </row>
    <row r="239" spans="1:117" x14ac:dyDescent="0.3">
      <c r="A239" t="s">
        <v>36</v>
      </c>
      <c r="B239" s="1" t="s">
        <v>0</v>
      </c>
      <c r="C239" t="s">
        <v>5</v>
      </c>
      <c r="D239" s="2">
        <f t="shared" si="3"/>
        <v>88124.299042200015</v>
      </c>
      <c r="E239">
        <f>COUNT(L241:DZ241)</f>
        <v>106</v>
      </c>
      <c r="F239" s="5">
        <f>COUNTIF(L241:DZ241,"&gt;0")</f>
        <v>56</v>
      </c>
      <c r="G239" s="6">
        <f>100 *F239/E239</f>
        <v>52.830188679245282</v>
      </c>
      <c r="H239" s="7"/>
      <c r="I239" s="7"/>
      <c r="J239" s="8">
        <f>SUM(D236,D239,D242,D245,D248,D251)</f>
        <v>381408.11793620005</v>
      </c>
      <c r="K239" s="7"/>
      <c r="L239" s="2">
        <f>[14]testrun_supertrend10ex3!A10</f>
        <v>105.90039</v>
      </c>
      <c r="M239" s="2">
        <f>[14]testrun_supertrend10ex3!B10</f>
        <v>1065.4502</v>
      </c>
      <c r="N239" s="2">
        <f>[14]testrun_supertrend10ex3!C10</f>
        <v>785.35059999999999</v>
      </c>
      <c r="O239" s="2">
        <f>[14]testrun_supertrend10ex3!D10</f>
        <v>0</v>
      </c>
      <c r="P239" s="2">
        <f>[14]testrun_supertrend10ex3!E10</f>
        <v>970.5498</v>
      </c>
      <c r="Q239" s="2">
        <f>[14]testrun_supertrend10ex3!F10</f>
        <v>265.9502</v>
      </c>
      <c r="R239" s="2">
        <f>[14]testrun_supertrend10ex3!G10</f>
        <v>491.75</v>
      </c>
      <c r="S239" s="2">
        <f>[14]testrun_supertrend10ex3!H10</f>
        <v>1580.5996</v>
      </c>
      <c r="T239" s="2">
        <f>[14]testrun_supertrend10ex3!I10</f>
        <v>385.40039999999999</v>
      </c>
      <c r="U239" s="2">
        <f>[14]testrun_supertrend10ex3!J10</f>
        <v>534.00099999999998</v>
      </c>
      <c r="V239" s="2">
        <f>[14]testrun_supertrend10ex3!K10</f>
        <v>958.2998</v>
      </c>
      <c r="W239" s="2">
        <f>[14]testrun_supertrend10ex3!L10</f>
        <v>734.84960000000001</v>
      </c>
      <c r="X239" s="2">
        <f>[14]testrun_supertrend10ex3!M10</f>
        <v>1427.7998</v>
      </c>
      <c r="Y239" s="2">
        <f>[14]testrun_supertrend10ex3!N10</f>
        <v>1838.6504</v>
      </c>
      <c r="Z239" s="2">
        <f>[14]testrun_supertrend10ex3!O10</f>
        <v>462.84863000000001</v>
      </c>
      <c r="AA239" s="2">
        <f>[14]testrun_supertrend10ex3!P10</f>
        <v>297.10059999999999</v>
      </c>
      <c r="AB239" s="2">
        <f>[14]testrun_supertrend10ex3!Q10</f>
        <v>563.50099999999998</v>
      </c>
      <c r="AC239" s="2">
        <f>[14]testrun_supertrend10ex3!R10</f>
        <v>616.10059999999999</v>
      </c>
      <c r="AD239" s="2">
        <f>[14]testrun_supertrend10ex3!S10</f>
        <v>569.89940000000001</v>
      </c>
      <c r="AE239" s="2">
        <f>[14]testrun_supertrend10ex3!T10</f>
        <v>282.0498</v>
      </c>
      <c r="AF239" s="2">
        <f>[14]testrun_supertrend10ex3!U10</f>
        <v>0</v>
      </c>
      <c r="AG239" s="2">
        <f>[14]testrun_supertrend10ex3!V10</f>
        <v>1329.75</v>
      </c>
      <c r="AH239" s="2">
        <f>[14]testrun_supertrend10ex3!W10</f>
        <v>143.65136999999999</v>
      </c>
      <c r="AI239" s="2">
        <f>[14]testrun_supertrend10ex3!X10</f>
        <v>807</v>
      </c>
      <c r="AJ239" s="2">
        <f>[14]testrun_supertrend10ex3!Y10</f>
        <v>216.34961000000001</v>
      </c>
      <c r="AK239" s="2">
        <f>[14]testrun_supertrend10ex3!Z10</f>
        <v>161.34961000000001</v>
      </c>
      <c r="AL239" s="2">
        <f>[14]testrun_supertrend10ex3!AA10</f>
        <v>1064.8994</v>
      </c>
      <c r="AM239" s="2">
        <f>[14]testrun_supertrend10ex3!AB10</f>
        <v>179.34961000000001</v>
      </c>
      <c r="AN239" s="2">
        <f>[14]testrun_supertrend10ex3!AC10</f>
        <v>1572.9004</v>
      </c>
      <c r="AO239" s="2">
        <f>[14]testrun_supertrend10ex3!AD10</f>
        <v>1031.4004</v>
      </c>
      <c r="AP239" s="2">
        <f>[14]testrun_supertrend10ex3!AE10</f>
        <v>56.700195000000001</v>
      </c>
      <c r="AQ239" s="2">
        <f>[14]testrun_supertrend10ex3!AF10</f>
        <v>909.5</v>
      </c>
      <c r="AR239" s="2">
        <f>[14]testrun_supertrend10ex3!AG10</f>
        <v>996.2998</v>
      </c>
      <c r="AS239" s="2">
        <f>[14]testrun_supertrend10ex3!AH10</f>
        <v>908.59862999999996</v>
      </c>
      <c r="AT239" s="2">
        <f>[14]testrun_supertrend10ex3!AI10</f>
        <v>816.89940000000001</v>
      </c>
      <c r="AU239" s="2">
        <f>[14]testrun_supertrend10ex3!AJ10</f>
        <v>585.75</v>
      </c>
      <c r="AV239" s="2">
        <f>[14]testrun_supertrend10ex3!AK10</f>
        <v>225.4502</v>
      </c>
      <c r="AW239" s="2">
        <f>[14]testrun_supertrend10ex3!AL10</f>
        <v>934.95119999999997</v>
      </c>
      <c r="AX239" s="2">
        <f>[14]testrun_supertrend10ex3!AM10</f>
        <v>1157.1514</v>
      </c>
      <c r="AY239" s="2">
        <f>[14]testrun_supertrend10ex3!AN10</f>
        <v>260.85059999999999</v>
      </c>
      <c r="AZ239" s="2">
        <f>[14]testrun_supertrend10ex3!AO10</f>
        <v>2005.2002</v>
      </c>
      <c r="BA239" s="2">
        <f>[14]testrun_supertrend10ex3!AP10</f>
        <v>168.2998</v>
      </c>
      <c r="BB239" s="2">
        <f>[14]testrun_supertrend10ex3!AQ10</f>
        <v>479.9502</v>
      </c>
      <c r="BC239" s="2">
        <f>[14]testrun_supertrend10ex3!AR10</f>
        <v>823.90039999999999</v>
      </c>
      <c r="BD239" s="2">
        <f>[14]testrun_supertrend10ex3!AS10</f>
        <v>71.350586000000007</v>
      </c>
      <c r="BE239" s="2">
        <f>[14]testrun_supertrend10ex3!AT10</f>
        <v>402.4502</v>
      </c>
      <c r="BF239" s="2">
        <f>[14]testrun_supertrend10ex3!AU10</f>
        <v>2154.5488</v>
      </c>
      <c r="BG239" s="2">
        <f>[14]testrun_supertrend10ex3!AV10</f>
        <v>625.95119999999997</v>
      </c>
      <c r="BH239" s="2">
        <f>[14]testrun_supertrend10ex3!AW10</f>
        <v>1177.0488</v>
      </c>
      <c r="BI239" s="2">
        <f>[14]testrun_supertrend10ex3!AX10</f>
        <v>1876.8008</v>
      </c>
      <c r="BJ239" s="2">
        <f>[14]testrun_supertrend10ex3!AY10</f>
        <v>1790.3008</v>
      </c>
      <c r="BK239" s="2">
        <f>[14]testrun_supertrend10ex3!AZ10</f>
        <v>526.25</v>
      </c>
      <c r="BL239" s="2">
        <f>[14]testrun_supertrend10ex3!BA10</f>
        <v>589.54880000000003</v>
      </c>
      <c r="BM239" s="2">
        <f>[14]testrun_supertrend10ex3!BB10</f>
        <v>1002.1992</v>
      </c>
      <c r="BN239" s="2">
        <f>[14]testrun_supertrend10ex3!BC10</f>
        <v>801.45119999999997</v>
      </c>
      <c r="BO239" s="2">
        <f>[14]testrun_supertrend10ex3!BD10</f>
        <v>1486.7012</v>
      </c>
      <c r="BP239" s="2">
        <f>[14]testrun_supertrend10ex3!BE10</f>
        <v>1222.2012</v>
      </c>
      <c r="BQ239" s="2">
        <f>[14]testrun_supertrend10ex3!BF10</f>
        <v>308.55077999999997</v>
      </c>
      <c r="BR239" s="2">
        <f>[14]testrun_supertrend10ex3!BG10</f>
        <v>267.94922000000003</v>
      </c>
      <c r="BS239" s="2">
        <f>[14]testrun_supertrend10ex3!BH10</f>
        <v>948.39844000000005</v>
      </c>
      <c r="BT239" s="2">
        <f>[14]testrun_supertrend10ex3!BI10</f>
        <v>1382.6494</v>
      </c>
      <c r="BU239" s="2">
        <f>[14]testrun_supertrend10ex3!BJ10</f>
        <v>1055.6006</v>
      </c>
      <c r="BV239" s="2">
        <f>[14]testrun_supertrend10ex3!BK10</f>
        <v>1507.75</v>
      </c>
      <c r="BW239" s="2">
        <f>[14]testrun_supertrend10ex3!BL10</f>
        <v>982.64940000000001</v>
      </c>
      <c r="BX239" s="2">
        <f>[14]testrun_supertrend10ex3!BM10</f>
        <v>238.84765999999999</v>
      </c>
      <c r="BY239" s="2">
        <f>[14]testrun_supertrend10ex3!BN10</f>
        <v>794.69920000000002</v>
      </c>
      <c r="BZ239" s="2">
        <f>[14]testrun_supertrend10ex3!BO10</f>
        <v>1288.1504</v>
      </c>
      <c r="CA239" s="2">
        <f>[14]testrun_supertrend10ex3!BP10</f>
        <v>295.19922000000003</v>
      </c>
      <c r="CB239" s="2">
        <f>[14]testrun_supertrend10ex3!BQ10</f>
        <v>723.95119999999997</v>
      </c>
      <c r="CC239" s="2">
        <f>[14]testrun_supertrend10ex3!BR10</f>
        <v>570.04690000000005</v>
      </c>
      <c r="CD239" s="2">
        <f>[14]testrun_supertrend10ex3!BS10</f>
        <v>1423.5508</v>
      </c>
      <c r="CE239" s="2">
        <f>[14]testrun_supertrend10ex3!BT10</f>
        <v>489.45116999999999</v>
      </c>
      <c r="CF239" s="2">
        <f>[14]testrun_supertrend10ex3!BU10</f>
        <v>845.10155999999995</v>
      </c>
      <c r="CG239" s="2">
        <f>[14]testrun_supertrend10ex3!BV10</f>
        <v>1102</v>
      </c>
      <c r="CH239" s="2">
        <f>[14]testrun_supertrend10ex3!BW10</f>
        <v>374.79883000000001</v>
      </c>
      <c r="CI239" s="2">
        <f>[14]testrun_supertrend10ex3!BX10</f>
        <v>306</v>
      </c>
      <c r="CJ239" s="2">
        <f>[14]testrun_supertrend10ex3!BY10</f>
        <v>944</v>
      </c>
      <c r="CK239" s="2">
        <f>[14]testrun_supertrend10ex3!BZ10</f>
        <v>782.99805000000003</v>
      </c>
      <c r="CL239" s="2">
        <f>[14]testrun_supertrend10ex3!CA10</f>
        <v>160.29883000000001</v>
      </c>
      <c r="CM239" s="2">
        <f>[14]testrun_supertrend10ex3!CB10</f>
        <v>1477</v>
      </c>
      <c r="CN239" s="2">
        <f>[14]testrun_supertrend10ex3!CC10</f>
        <v>914.99805000000003</v>
      </c>
      <c r="CO239" s="2">
        <f>[14]testrun_supertrend10ex3!CD10</f>
        <v>2.8007811999999999</v>
      </c>
      <c r="CP239" s="2">
        <f>[14]testrun_supertrend10ex3!CE10</f>
        <v>683.5</v>
      </c>
      <c r="CQ239" s="2">
        <f>[14]testrun_supertrend10ex3!CF10</f>
        <v>332.09960000000001</v>
      </c>
      <c r="CR239" s="2">
        <f>[14]testrun_supertrend10ex3!CG10</f>
        <v>1621.5</v>
      </c>
      <c r="CS239" s="2">
        <f>[14]testrun_supertrend10ex3!CH10</f>
        <v>1374.9004</v>
      </c>
      <c r="CT239" s="2">
        <f>[14]testrun_supertrend10ex3!CI10</f>
        <v>955</v>
      </c>
      <c r="CU239" s="2">
        <f>[14]testrun_supertrend10ex3!CJ10</f>
        <v>595.5</v>
      </c>
      <c r="CV239" s="2">
        <f>[14]testrun_supertrend10ex3!CK10</f>
        <v>1225.2988</v>
      </c>
      <c r="CW239" s="2">
        <f>[14]testrun_supertrend10ex3!CL10</f>
        <v>0</v>
      </c>
      <c r="CX239" s="2">
        <f>[14]testrun_supertrend10ex3!CM10</f>
        <v>327.59960000000001</v>
      </c>
      <c r="CY239" s="2">
        <f>[14]testrun_supertrend10ex3!CN10</f>
        <v>352.69922000000003</v>
      </c>
      <c r="CZ239" s="2">
        <f>[14]testrun_supertrend10ex3!CO10</f>
        <v>982.60155999999995</v>
      </c>
      <c r="DA239" s="2">
        <f>[14]testrun_supertrend10ex3!CP10</f>
        <v>2056.1972999999998</v>
      </c>
      <c r="DB239" s="2">
        <f>[14]testrun_supertrend10ex3!CQ10</f>
        <v>915.39844000000005</v>
      </c>
      <c r="DC239" s="2">
        <f>[14]testrun_supertrend10ex3!CR10</f>
        <v>772.05273</v>
      </c>
      <c r="DD239" s="2">
        <f>[14]testrun_supertrend10ex3!CS10</f>
        <v>359.25</v>
      </c>
      <c r="DE239" s="2">
        <f>[14]testrun_supertrend10ex3!CT10</f>
        <v>228.15038999999999</v>
      </c>
      <c r="DF239" s="2">
        <f>[14]testrun_supertrend10ex3!CU10</f>
        <v>2457.9512</v>
      </c>
      <c r="DG239" s="2">
        <f>[14]testrun_supertrend10ex3!CV10</f>
        <v>200.80078</v>
      </c>
      <c r="DH239" s="2">
        <f>[14]testrun_supertrend10ex3!CW10</f>
        <v>572.59960000000001</v>
      </c>
      <c r="DI239" s="2">
        <f>[14]testrun_supertrend10ex3!CX10</f>
        <v>2805.6992</v>
      </c>
      <c r="DJ239" s="2">
        <f>[14]testrun_supertrend10ex3!CY10</f>
        <v>1692.0996</v>
      </c>
      <c r="DK239" s="2">
        <f>[14]testrun_supertrend10ex3!CZ10</f>
        <v>726</v>
      </c>
      <c r="DL239" s="2">
        <f>[14]testrun_supertrend10ex3!DA10</f>
        <v>1812.6523</v>
      </c>
      <c r="DM239" s="2">
        <f>[14]testrun_supertrend10ex3!DB10</f>
        <v>1388.3008</v>
      </c>
    </row>
    <row r="240" spans="1:117" x14ac:dyDescent="0.3">
      <c r="A240" t="s">
        <v>36</v>
      </c>
      <c r="B240" s="1" t="s">
        <v>0</v>
      </c>
      <c r="C240" t="s">
        <v>6</v>
      </c>
      <c r="D240" s="2">
        <f t="shared" si="3"/>
        <v>-72991.769158000039</v>
      </c>
      <c r="F240" s="5"/>
      <c r="G240" s="7"/>
      <c r="H240" s="7"/>
      <c r="I240" s="7"/>
      <c r="J240" s="8">
        <f>SUM(D237,D240,D243,D246,D249,D252)</f>
        <v>-291432.33864700003</v>
      </c>
      <c r="K240" s="6"/>
      <c r="L240" s="2">
        <f>[14]testrun_supertrend10ex3!A11</f>
        <v>-362.75</v>
      </c>
      <c r="M240" s="2">
        <f>[14]testrun_supertrend10ex3!B11</f>
        <v>-280.35059999999999</v>
      </c>
      <c r="N240" s="2">
        <f>[14]testrun_supertrend10ex3!C11</f>
        <v>-1092.8984</v>
      </c>
      <c r="O240" s="2">
        <f>[14]testrun_supertrend10ex3!D11</f>
        <v>-862.05273</v>
      </c>
      <c r="P240" s="2">
        <f>[14]testrun_supertrend10ex3!E11</f>
        <v>-438.9502</v>
      </c>
      <c r="Q240" s="2">
        <f>[14]testrun_supertrend10ex3!F11</f>
        <v>-354.64940000000001</v>
      </c>
      <c r="R240" s="2">
        <f>[14]testrun_supertrend10ex3!G11</f>
        <v>-142.85059000000001</v>
      </c>
      <c r="S240" s="2">
        <f>[14]testrun_supertrend10ex3!H11</f>
        <v>-255.85059000000001</v>
      </c>
      <c r="T240" s="2">
        <f>[14]testrun_supertrend10ex3!I11</f>
        <v>-270.5</v>
      </c>
      <c r="U240" s="2">
        <f>[14]testrun_supertrend10ex3!J11</f>
        <v>-1324.749</v>
      </c>
      <c r="V240" s="2">
        <f>[14]testrun_supertrend10ex3!K11</f>
        <v>-509.00098000000003</v>
      </c>
      <c r="W240" s="2">
        <f>[14]testrun_supertrend10ex3!L11</f>
        <v>-437.65087999999997</v>
      </c>
      <c r="X240" s="2">
        <f>[14]testrun_supertrend10ex3!M11</f>
        <v>-153.70068000000001</v>
      </c>
      <c r="Y240" s="2">
        <f>[14]testrun_supertrend10ex3!N11</f>
        <v>0</v>
      </c>
      <c r="Z240" s="2">
        <f>[14]testrun_supertrend10ex3!O11</f>
        <v>-1291.3008</v>
      </c>
      <c r="AA240" s="2">
        <f>[14]testrun_supertrend10ex3!P11</f>
        <v>-485.34960000000001</v>
      </c>
      <c r="AB240" s="2">
        <f>[14]testrun_supertrend10ex3!Q11</f>
        <v>-1219.1992</v>
      </c>
      <c r="AC240" s="2">
        <f>[14]testrun_supertrend10ex3!R11</f>
        <v>-1011.9492</v>
      </c>
      <c r="AD240" s="2">
        <f>[14]testrun_supertrend10ex3!S11</f>
        <v>-247.35059000000001</v>
      </c>
      <c r="AE240" s="2">
        <f>[14]testrun_supertrend10ex3!T11</f>
        <v>-893.35059999999999</v>
      </c>
      <c r="AF240" s="2">
        <f>[14]testrun_supertrend10ex3!U11</f>
        <v>-435.34960000000001</v>
      </c>
      <c r="AG240" s="2">
        <f>[14]testrun_supertrend10ex3!V11</f>
        <v>-733.59960000000001</v>
      </c>
      <c r="AH240" s="2">
        <f>[14]testrun_supertrend10ex3!W11</f>
        <v>0</v>
      </c>
      <c r="AI240" s="2">
        <f>[14]testrun_supertrend10ex3!X11</f>
        <v>-442.75098000000003</v>
      </c>
      <c r="AJ240" s="2">
        <f>[14]testrun_supertrend10ex3!Y11</f>
        <v>-732.05079999999998</v>
      </c>
      <c r="AK240" s="2">
        <f>[14]testrun_supertrend10ex3!Z11</f>
        <v>-502.39940000000001</v>
      </c>
      <c r="AL240" s="2">
        <f>[14]testrun_supertrend10ex3!AA11</f>
        <v>-333.34960000000001</v>
      </c>
      <c r="AM240" s="2">
        <f>[14]testrun_supertrend10ex3!AB11</f>
        <v>-607.70119999999997</v>
      </c>
      <c r="AN240" s="2">
        <f>[14]testrun_supertrend10ex3!AC11</f>
        <v>-834.2998</v>
      </c>
      <c r="AO240" s="2">
        <f>[14]testrun_supertrend10ex3!AD11</f>
        <v>-161.2998</v>
      </c>
      <c r="AP240" s="2">
        <f>[14]testrun_supertrend10ex3!AE11</f>
        <v>-1369.25</v>
      </c>
      <c r="AQ240" s="2">
        <f>[14]testrun_supertrend10ex3!AF11</f>
        <v>-951.7998</v>
      </c>
      <c r="AR240" s="2">
        <f>[14]testrun_supertrend10ex3!AG11</f>
        <v>-713.39940000000001</v>
      </c>
      <c r="AS240" s="2">
        <f>[14]testrun_supertrend10ex3!AH11</f>
        <v>-971.2002</v>
      </c>
      <c r="AT240" s="2">
        <f>[14]testrun_supertrend10ex3!AI11</f>
        <v>-385.80077999999997</v>
      </c>
      <c r="AU240" s="2">
        <f>[14]testrun_supertrend10ex3!AJ11</f>
        <v>-1203.3486</v>
      </c>
      <c r="AV240" s="2">
        <f>[14]testrun_supertrend10ex3!AK11</f>
        <v>-599.44824000000006</v>
      </c>
      <c r="AW240" s="2">
        <f>[14]testrun_supertrend10ex3!AL11</f>
        <v>-283.04883000000001</v>
      </c>
      <c r="AX240" s="2">
        <f>[14]testrun_supertrend10ex3!AM11</f>
        <v>-971.65039999999999</v>
      </c>
      <c r="AY240" s="2">
        <f>[14]testrun_supertrend10ex3!AN11</f>
        <v>-626.29880000000003</v>
      </c>
      <c r="AZ240" s="2">
        <f>[14]testrun_supertrend10ex3!AO11</f>
        <v>-200.4502</v>
      </c>
      <c r="BA240" s="2">
        <f>[14]testrun_supertrend10ex3!AP11</f>
        <v>-1228.2988</v>
      </c>
      <c r="BB240" s="2">
        <f>[14]testrun_supertrend10ex3!AQ11</f>
        <v>-1306.6504</v>
      </c>
      <c r="BC240" s="2">
        <f>[14]testrun_supertrend10ex3!AR11</f>
        <v>0</v>
      </c>
      <c r="BD240" s="2">
        <f>[14]testrun_supertrend10ex3!AS11</f>
        <v>-619.69920000000002</v>
      </c>
      <c r="BE240" s="2">
        <f>[14]testrun_supertrend10ex3!AT11</f>
        <v>-839.09960000000001</v>
      </c>
      <c r="BF240" s="2">
        <f>[14]testrun_supertrend10ex3!AU11</f>
        <v>-480.75</v>
      </c>
      <c r="BG240" s="2">
        <f>[14]testrun_supertrend10ex3!AV11</f>
        <v>-263.09960000000001</v>
      </c>
      <c r="BH240" s="2">
        <f>[14]testrun_supertrend10ex3!AW11</f>
        <v>-723.09960000000001</v>
      </c>
      <c r="BI240" s="2">
        <f>[14]testrun_supertrend10ex3!AX11</f>
        <v>0</v>
      </c>
      <c r="BJ240" s="2">
        <f>[14]testrun_supertrend10ex3!AY11</f>
        <v>-259.69922000000003</v>
      </c>
      <c r="BK240" s="2">
        <f>[14]testrun_supertrend10ex3!AZ11</f>
        <v>-943.70119999999997</v>
      </c>
      <c r="BL240" s="2">
        <f>[14]testrun_supertrend10ex3!BA11</f>
        <v>-486.25389999999999</v>
      </c>
      <c r="BM240" s="2">
        <f>[14]testrun_supertrend10ex3!BB11</f>
        <v>-954.69920000000002</v>
      </c>
      <c r="BN240" s="2">
        <f>[14]testrun_supertrend10ex3!BC11</f>
        <v>-340.95116999999999</v>
      </c>
      <c r="BO240" s="2">
        <f>[14]testrun_supertrend10ex3!BD11</f>
        <v>-519.95119999999997</v>
      </c>
      <c r="BP240" s="2">
        <f>[14]testrun_supertrend10ex3!BE11</f>
        <v>-1895.8477</v>
      </c>
      <c r="BQ240" s="2">
        <f>[14]testrun_supertrend10ex3!BF11</f>
        <v>-632.79880000000003</v>
      </c>
      <c r="BR240" s="2">
        <f>[14]testrun_supertrend10ex3!BG11</f>
        <v>-666.95309999999995</v>
      </c>
      <c r="BS240" s="2">
        <f>[14]testrun_supertrend10ex3!BH11</f>
        <v>-226.15038999999999</v>
      </c>
      <c r="BT240" s="2">
        <f>[14]testrun_supertrend10ex3!BI11</f>
        <v>-388.5498</v>
      </c>
      <c r="BU240" s="2">
        <f>[14]testrun_supertrend10ex3!BJ11</f>
        <v>-1261.0498</v>
      </c>
      <c r="BV240" s="2">
        <f>[14]testrun_supertrend10ex3!BK11</f>
        <v>-961.50099999999998</v>
      </c>
      <c r="BW240" s="2">
        <f>[14]testrun_supertrend10ex3!BL11</f>
        <v>-120.34961</v>
      </c>
      <c r="BX240" s="2">
        <f>[14]testrun_supertrend10ex3!BM11</f>
        <v>-530.10155999999995</v>
      </c>
      <c r="BY240" s="2">
        <f>[14]testrun_supertrend10ex3!BN11</f>
        <v>-1909.4530999999999</v>
      </c>
      <c r="BZ240" s="2">
        <f>[14]testrun_supertrend10ex3!BO11</f>
        <v>-15.048828</v>
      </c>
      <c r="CA240" s="2">
        <f>[14]testrun_supertrend10ex3!BP11</f>
        <v>-644.35155999999995</v>
      </c>
      <c r="CB240" s="2">
        <f>[14]testrun_supertrend10ex3!BQ11</f>
        <v>-928.60155999999995</v>
      </c>
      <c r="CC240" s="2">
        <f>[14]testrun_supertrend10ex3!BR11</f>
        <v>-277.60156000000001</v>
      </c>
      <c r="CD240" s="2">
        <f>[14]testrun_supertrend10ex3!BS11</f>
        <v>-1762.1484</v>
      </c>
      <c r="CE240" s="2">
        <f>[14]testrun_supertrend10ex3!BT11</f>
        <v>-1407.9492</v>
      </c>
      <c r="CF240" s="2">
        <f>[14]testrun_supertrend10ex3!BU11</f>
        <v>-269</v>
      </c>
      <c r="CG240" s="2">
        <f>[14]testrun_supertrend10ex3!BV11</f>
        <v>-602.59960000000001</v>
      </c>
      <c r="CH240" s="2">
        <f>[14]testrun_supertrend10ex3!BW11</f>
        <v>-511.50389999999999</v>
      </c>
      <c r="CI240" s="2">
        <f>[14]testrun_supertrend10ex3!BX11</f>
        <v>-486.5</v>
      </c>
      <c r="CJ240" s="2">
        <f>[14]testrun_supertrend10ex3!BY11</f>
        <v>-588.60155999999995</v>
      </c>
      <c r="CK240" s="2">
        <f>[14]testrun_supertrend10ex3!BZ11</f>
        <v>-54.400390000000002</v>
      </c>
      <c r="CL240" s="2">
        <f>[14]testrun_supertrend10ex3!CA11</f>
        <v>0</v>
      </c>
      <c r="CM240" s="2">
        <f>[14]testrun_supertrend10ex3!CB11</f>
        <v>-1501.8945000000001</v>
      </c>
      <c r="CN240" s="2">
        <f>[14]testrun_supertrend10ex3!CC11</f>
        <v>-420.79883000000001</v>
      </c>
      <c r="CO240" s="2">
        <f>[14]testrun_supertrend10ex3!CD11</f>
        <v>-855</v>
      </c>
      <c r="CP240" s="2">
        <f>[14]testrun_supertrend10ex3!CE11</f>
        <v>-1277.8027</v>
      </c>
      <c r="CQ240" s="2">
        <f>[14]testrun_supertrend10ex3!CF11</f>
        <v>-393.69922000000003</v>
      </c>
      <c r="CR240" s="2">
        <f>[14]testrun_supertrend10ex3!CG11</f>
        <v>-69</v>
      </c>
      <c r="CS240" s="2">
        <f>[14]testrun_supertrend10ex3!CH11</f>
        <v>-1597.6016</v>
      </c>
      <c r="CT240" s="2">
        <f>[14]testrun_supertrend10ex3!CI11</f>
        <v>-161.90038999999999</v>
      </c>
      <c r="CU240" s="2">
        <f>[14]testrun_supertrend10ex3!CJ11</f>
        <v>-591.30079999999998</v>
      </c>
      <c r="CV240" s="2">
        <f>[14]testrun_supertrend10ex3!CK11</f>
        <v>-215.80078</v>
      </c>
      <c r="CW240" s="2">
        <f>[14]testrun_supertrend10ex3!CL11</f>
        <v>-1648.002</v>
      </c>
      <c r="CX240" s="2">
        <f>[14]testrun_supertrend10ex3!CM11</f>
        <v>-489.70312000000001</v>
      </c>
      <c r="CY240" s="2">
        <f>[14]testrun_supertrend10ex3!CN11</f>
        <v>-872.20309999999995</v>
      </c>
      <c r="CZ240" s="2">
        <f>[14]testrun_supertrend10ex3!CO11</f>
        <v>-229.75</v>
      </c>
      <c r="DA240" s="2">
        <f>[14]testrun_supertrend10ex3!CP11</f>
        <v>-1577.6034999999999</v>
      </c>
      <c r="DB240" s="2">
        <f>[14]testrun_supertrend10ex3!CQ11</f>
        <v>-627.15039999999999</v>
      </c>
      <c r="DC240" s="2">
        <f>[14]testrun_supertrend10ex3!CR11</f>
        <v>-655.59960000000001</v>
      </c>
      <c r="DD240" s="2">
        <f>[14]testrun_supertrend10ex3!CS11</f>
        <v>-1293.3008</v>
      </c>
      <c r="DE240" s="2">
        <f>[14]testrun_supertrend10ex3!CT11</f>
        <v>-965.94920000000002</v>
      </c>
      <c r="DF240" s="2">
        <f>[14]testrun_supertrend10ex3!CU11</f>
        <v>-660.64844000000005</v>
      </c>
      <c r="DG240" s="2">
        <f>[14]testrun_supertrend10ex3!CV11</f>
        <v>-548.94920000000002</v>
      </c>
      <c r="DH240" s="2">
        <f>[14]testrun_supertrend10ex3!CW11</f>
        <v>0</v>
      </c>
      <c r="DI240" s="2">
        <f>[14]testrun_supertrend10ex3!CX11</f>
        <v>-736.80079999999998</v>
      </c>
      <c r="DJ240" s="2">
        <f>[14]testrun_supertrend10ex3!CY11</f>
        <v>-1571.8496</v>
      </c>
      <c r="DK240" s="2">
        <f>[14]testrun_supertrend10ex3!CZ11</f>
        <v>-1212.498</v>
      </c>
      <c r="DL240" s="2">
        <f>[14]testrun_supertrend10ex3!DA11</f>
        <v>-1261.5996</v>
      </c>
      <c r="DM240" s="2">
        <f>[14]testrun_supertrend10ex3!DB11</f>
        <v>-1755.3984</v>
      </c>
    </row>
    <row r="241" spans="1:117" x14ac:dyDescent="0.3">
      <c r="A241" t="s">
        <v>36</v>
      </c>
      <c r="B241" s="1" t="s">
        <v>0</v>
      </c>
      <c r="C241" t="s">
        <v>7</v>
      </c>
      <c r="D241" s="2">
        <f t="shared" si="3"/>
        <v>15132.529225799995</v>
      </c>
      <c r="G241" s="6">
        <f>100*D241/D239</f>
        <v>17.171800956457528</v>
      </c>
      <c r="H241" s="7"/>
      <c r="I241" s="7"/>
      <c r="J241" s="8">
        <f>SUM(D238,D241,D244,D247,D250,D253)</f>
        <v>89975.778371399996</v>
      </c>
      <c r="K241" s="6">
        <f>100*J241/J239</f>
        <v>23.590420376540248</v>
      </c>
      <c r="L241" s="2">
        <f>[14]testrun_supertrend10ex3!A12</f>
        <v>-256.84960000000001</v>
      </c>
      <c r="M241" s="2">
        <f>[14]testrun_supertrend10ex3!B12</f>
        <v>785.09960000000001</v>
      </c>
      <c r="N241" s="2">
        <f>[14]testrun_supertrend10ex3!C12</f>
        <v>-307.54784999999998</v>
      </c>
      <c r="O241" s="2">
        <f>[14]testrun_supertrend10ex3!D12</f>
        <v>-862.05273</v>
      </c>
      <c r="P241" s="2">
        <f>[14]testrun_supertrend10ex3!E12</f>
        <v>531.59960000000001</v>
      </c>
      <c r="Q241" s="2">
        <f>[14]testrun_supertrend10ex3!F12</f>
        <v>-88.699219999999997</v>
      </c>
      <c r="R241" s="2">
        <f>[14]testrun_supertrend10ex3!G12</f>
        <v>348.89940000000001</v>
      </c>
      <c r="S241" s="2">
        <f>[14]testrun_supertrend10ex3!H12</f>
        <v>1324.749</v>
      </c>
      <c r="T241" s="2">
        <f>[14]testrun_supertrend10ex3!I12</f>
        <v>114.90039</v>
      </c>
      <c r="U241" s="2">
        <f>[14]testrun_supertrend10ex3!J12</f>
        <v>-790.74805000000003</v>
      </c>
      <c r="V241" s="2">
        <f>[14]testrun_supertrend10ex3!K12</f>
        <v>449.29883000000001</v>
      </c>
      <c r="W241" s="2">
        <f>[14]testrun_supertrend10ex3!L12</f>
        <v>297.19873000000001</v>
      </c>
      <c r="X241" s="2">
        <f>[14]testrun_supertrend10ex3!M12</f>
        <v>1274.0990999999999</v>
      </c>
      <c r="Y241" s="2">
        <f>[14]testrun_supertrend10ex3!N12</f>
        <v>1838.6504</v>
      </c>
      <c r="Z241" s="2">
        <f>[14]testrun_supertrend10ex3!O12</f>
        <v>-828.45214999999996</v>
      </c>
      <c r="AA241" s="2">
        <f>[14]testrun_supertrend10ex3!P12</f>
        <v>-188.24902</v>
      </c>
      <c r="AB241" s="2">
        <f>[14]testrun_supertrend10ex3!Q12</f>
        <v>-655.69824000000006</v>
      </c>
      <c r="AC241" s="2">
        <f>[14]testrun_supertrend10ex3!R12</f>
        <v>-395.84863000000001</v>
      </c>
      <c r="AD241" s="2">
        <f>[14]testrun_supertrend10ex3!S12</f>
        <v>322.54883000000001</v>
      </c>
      <c r="AE241" s="2">
        <f>[14]testrun_supertrend10ex3!T12</f>
        <v>-611.30079999999998</v>
      </c>
      <c r="AF241" s="2">
        <f>[14]testrun_supertrend10ex3!U12</f>
        <v>-435.34960000000001</v>
      </c>
      <c r="AG241" s="2">
        <f>[14]testrun_supertrend10ex3!V12</f>
        <v>596.15039999999999</v>
      </c>
      <c r="AH241" s="2">
        <f>[14]testrun_supertrend10ex3!W12</f>
        <v>143.65136999999999</v>
      </c>
      <c r="AI241" s="2">
        <f>[14]testrun_supertrend10ex3!X12</f>
        <v>364.24901999999997</v>
      </c>
      <c r="AJ241" s="2">
        <f>[14]testrun_supertrend10ex3!Y12</f>
        <v>-515.70119999999997</v>
      </c>
      <c r="AK241" s="2">
        <f>[14]testrun_supertrend10ex3!Z12</f>
        <v>-341.0498</v>
      </c>
      <c r="AL241" s="2">
        <f>[14]testrun_supertrend10ex3!AA12</f>
        <v>731.5498</v>
      </c>
      <c r="AM241" s="2">
        <f>[14]testrun_supertrend10ex3!AB12</f>
        <v>-428.35156000000001</v>
      </c>
      <c r="AN241" s="2">
        <f>[14]testrun_supertrend10ex3!AC12</f>
        <v>738.60059999999999</v>
      </c>
      <c r="AO241" s="2">
        <f>[14]testrun_supertrend10ex3!AD12</f>
        <v>870.10059999999999</v>
      </c>
      <c r="AP241" s="2">
        <f>[14]testrun_supertrend10ex3!AE12</f>
        <v>-1312.5498</v>
      </c>
      <c r="AQ241" s="2">
        <f>[14]testrun_supertrend10ex3!AF12</f>
        <v>-42.299804999999999</v>
      </c>
      <c r="AR241" s="2">
        <f>[14]testrun_supertrend10ex3!AG12</f>
        <v>282.90039999999999</v>
      </c>
      <c r="AS241" s="2">
        <f>[14]testrun_supertrend10ex3!AH12</f>
        <v>-62.601562000000001</v>
      </c>
      <c r="AT241" s="2">
        <f>[14]testrun_supertrend10ex3!AI12</f>
        <v>431.09863000000001</v>
      </c>
      <c r="AU241" s="2">
        <f>[14]testrun_supertrend10ex3!AJ12</f>
        <v>-617.59862999999996</v>
      </c>
      <c r="AV241" s="2">
        <f>[14]testrun_supertrend10ex3!AK12</f>
        <v>-373.99804999999998</v>
      </c>
      <c r="AW241" s="2">
        <f>[14]testrun_supertrend10ex3!AL12</f>
        <v>651.90233999999998</v>
      </c>
      <c r="AX241" s="2">
        <f>[14]testrun_supertrend10ex3!AM12</f>
        <v>185.50098</v>
      </c>
      <c r="AY241" s="2">
        <f>[14]testrun_supertrend10ex3!AN12</f>
        <v>-365.44824</v>
      </c>
      <c r="AZ241" s="2">
        <f>[14]testrun_supertrend10ex3!AO12</f>
        <v>1804.75</v>
      </c>
      <c r="BA241" s="2">
        <f>[14]testrun_supertrend10ex3!AP12</f>
        <v>-1059.999</v>
      </c>
      <c r="BB241" s="2">
        <f>[14]testrun_supertrend10ex3!AQ12</f>
        <v>-826.7002</v>
      </c>
      <c r="BC241" s="2">
        <f>[14]testrun_supertrend10ex3!AR12</f>
        <v>823.90039999999999</v>
      </c>
      <c r="BD241" s="2">
        <f>[14]testrun_supertrend10ex3!AS12</f>
        <v>-548.34862999999996</v>
      </c>
      <c r="BE241" s="2">
        <f>[14]testrun_supertrend10ex3!AT12</f>
        <v>-436.64940000000001</v>
      </c>
      <c r="BF241" s="2">
        <f>[14]testrun_supertrend10ex3!AU12</f>
        <v>1673.7988</v>
      </c>
      <c r="BG241" s="2">
        <f>[14]testrun_supertrend10ex3!AV12</f>
        <v>362.85156000000001</v>
      </c>
      <c r="BH241" s="2">
        <f>[14]testrun_supertrend10ex3!AW12</f>
        <v>453.94922000000003</v>
      </c>
      <c r="BI241" s="2">
        <f>[14]testrun_supertrend10ex3!AX12</f>
        <v>1876.8008</v>
      </c>
      <c r="BJ241" s="2">
        <f>[14]testrun_supertrend10ex3!AY12</f>
        <v>1530.6016</v>
      </c>
      <c r="BK241" s="2">
        <f>[14]testrun_supertrend10ex3!AZ12</f>
        <v>-417.45116999999999</v>
      </c>
      <c r="BL241" s="2">
        <f>[14]testrun_supertrend10ex3!BA12</f>
        <v>103.29492</v>
      </c>
      <c r="BM241" s="2">
        <f>[14]testrun_supertrend10ex3!BB12</f>
        <v>47.5</v>
      </c>
      <c r="BN241" s="2">
        <f>[14]testrun_supertrend10ex3!BC12</f>
        <v>460.5</v>
      </c>
      <c r="BO241" s="2">
        <f>[14]testrun_supertrend10ex3!BD12</f>
        <v>966.75</v>
      </c>
      <c r="BP241" s="2">
        <f>[14]testrun_supertrend10ex3!BE12</f>
        <v>-673.64649999999995</v>
      </c>
      <c r="BQ241" s="2">
        <f>[14]testrun_supertrend10ex3!BF12</f>
        <v>-324.24804999999998</v>
      </c>
      <c r="BR241" s="2">
        <f>[14]testrun_supertrend10ex3!BG12</f>
        <v>-399.00389999999999</v>
      </c>
      <c r="BS241" s="2">
        <f>[14]testrun_supertrend10ex3!BH12</f>
        <v>722.24805000000003</v>
      </c>
      <c r="BT241" s="2">
        <f>[14]testrun_supertrend10ex3!BI12</f>
        <v>994.09960000000001</v>
      </c>
      <c r="BU241" s="2">
        <f>[14]testrun_supertrend10ex3!BJ12</f>
        <v>-205.44922</v>
      </c>
      <c r="BV241" s="2">
        <f>[14]testrun_supertrend10ex3!BK12</f>
        <v>546.24900000000002</v>
      </c>
      <c r="BW241" s="2">
        <f>[14]testrun_supertrend10ex3!BL12</f>
        <v>862.2998</v>
      </c>
      <c r="BX241" s="2">
        <f>[14]testrun_supertrend10ex3!BM12</f>
        <v>-291.25389999999999</v>
      </c>
      <c r="BY241" s="2">
        <f>[14]testrun_supertrend10ex3!BN12</f>
        <v>-1114.7538999999999</v>
      </c>
      <c r="BZ241" s="2">
        <f>[14]testrun_supertrend10ex3!BO12</f>
        <v>1273.1016</v>
      </c>
      <c r="CA241" s="2">
        <f>[14]testrun_supertrend10ex3!BP12</f>
        <v>-349.15233999999998</v>
      </c>
      <c r="CB241" s="2">
        <f>[14]testrun_supertrend10ex3!BQ12</f>
        <v>-204.65038999999999</v>
      </c>
      <c r="CC241" s="2">
        <f>[14]testrun_supertrend10ex3!BR12</f>
        <v>292.44529999999997</v>
      </c>
      <c r="CD241" s="2">
        <f>[14]testrun_supertrend10ex3!BS12</f>
        <v>-338.59766000000002</v>
      </c>
      <c r="CE241" s="2">
        <f>[14]testrun_supertrend10ex3!BT12</f>
        <v>-918.49805000000003</v>
      </c>
      <c r="CF241" s="2">
        <f>[14]testrun_supertrend10ex3!BU12</f>
        <v>576.10155999999995</v>
      </c>
      <c r="CG241" s="2">
        <f>[14]testrun_supertrend10ex3!BV12</f>
        <v>499.40039999999999</v>
      </c>
      <c r="CH241" s="2">
        <f>[14]testrun_supertrend10ex3!BW12</f>
        <v>-136.70508000000001</v>
      </c>
      <c r="CI241" s="2">
        <f>[14]testrun_supertrend10ex3!BX12</f>
        <v>-180.5</v>
      </c>
      <c r="CJ241" s="2">
        <f>[14]testrun_supertrend10ex3!BY12</f>
        <v>355.39843999999999</v>
      </c>
      <c r="CK241" s="2">
        <f>[14]testrun_supertrend10ex3!BZ12</f>
        <v>728.59766000000002</v>
      </c>
      <c r="CL241" s="2">
        <f>[14]testrun_supertrend10ex3!CA12</f>
        <v>160.29883000000001</v>
      </c>
      <c r="CM241" s="2">
        <f>[14]testrun_supertrend10ex3!CB12</f>
        <v>-24.894531000000001</v>
      </c>
      <c r="CN241" s="2">
        <f>[14]testrun_supertrend10ex3!CC12</f>
        <v>494.19922000000003</v>
      </c>
      <c r="CO241" s="2">
        <f>[14]testrun_supertrend10ex3!CD12</f>
        <v>-852.19920000000002</v>
      </c>
      <c r="CP241" s="2">
        <f>[14]testrun_supertrend10ex3!CE12</f>
        <v>-594.30273</v>
      </c>
      <c r="CQ241" s="2">
        <f>[14]testrun_supertrend10ex3!CF12</f>
        <v>-61.599609999999998</v>
      </c>
      <c r="CR241" s="2">
        <f>[14]testrun_supertrend10ex3!CG12</f>
        <v>1552.5</v>
      </c>
      <c r="CS241" s="2">
        <f>[14]testrun_supertrend10ex3!CH12</f>
        <v>-222.70116999999999</v>
      </c>
      <c r="CT241" s="2">
        <f>[14]testrun_supertrend10ex3!CI12</f>
        <v>793.09960000000001</v>
      </c>
      <c r="CU241" s="2">
        <f>[14]testrun_supertrend10ex3!CJ12</f>
        <v>4.1992187999999997</v>
      </c>
      <c r="CV241" s="2">
        <f>[14]testrun_supertrend10ex3!CK12</f>
        <v>1009.49805</v>
      </c>
      <c r="CW241" s="2">
        <f>[14]testrun_supertrend10ex3!CL12</f>
        <v>-1648.002</v>
      </c>
      <c r="CX241" s="2">
        <f>[14]testrun_supertrend10ex3!CM12</f>
        <v>-162.10352</v>
      </c>
      <c r="CY241" s="2">
        <f>[14]testrun_supertrend10ex3!CN12</f>
        <v>-519.50390000000004</v>
      </c>
      <c r="CZ241" s="2">
        <f>[14]testrun_supertrend10ex3!CO12</f>
        <v>752.85155999999995</v>
      </c>
      <c r="DA241" s="2">
        <f>[14]testrun_supertrend10ex3!CP12</f>
        <v>478.59375</v>
      </c>
      <c r="DB241" s="2">
        <f>[14]testrun_supertrend10ex3!CQ12</f>
        <v>288.24804999999998</v>
      </c>
      <c r="DC241" s="2">
        <f>[14]testrun_supertrend10ex3!CR12</f>
        <v>116.453125</v>
      </c>
      <c r="DD241" s="2">
        <f>[14]testrun_supertrend10ex3!CS12</f>
        <v>-934.05079999999998</v>
      </c>
      <c r="DE241" s="2">
        <f>[14]testrun_supertrend10ex3!CT12</f>
        <v>-737.79880000000003</v>
      </c>
      <c r="DF241" s="2">
        <f>[14]testrun_supertrend10ex3!CU12</f>
        <v>1797.3027</v>
      </c>
      <c r="DG241" s="2">
        <f>[14]testrun_supertrend10ex3!CV12</f>
        <v>-348.14843999999999</v>
      </c>
      <c r="DH241" s="2">
        <f>[14]testrun_supertrend10ex3!CW12</f>
        <v>572.59960000000001</v>
      </c>
      <c r="DI241" s="2">
        <f>[14]testrun_supertrend10ex3!CX12</f>
        <v>2068.8984</v>
      </c>
      <c r="DJ241" s="2">
        <f>[14]testrun_supertrend10ex3!CY12</f>
        <v>120.25</v>
      </c>
      <c r="DK241" s="2">
        <f>[14]testrun_supertrend10ex3!CZ12</f>
        <v>-486.49804999999998</v>
      </c>
      <c r="DL241" s="2">
        <f>[14]testrun_supertrend10ex3!DA12</f>
        <v>551.05273</v>
      </c>
      <c r="DM241" s="2">
        <f>[14]testrun_supertrend10ex3!DB12</f>
        <v>-367.09766000000002</v>
      </c>
    </row>
    <row r="242" spans="1:117" x14ac:dyDescent="0.3">
      <c r="A242" t="s">
        <v>36</v>
      </c>
      <c r="B242" s="1" t="s">
        <v>1</v>
      </c>
      <c r="C242" t="s">
        <v>5</v>
      </c>
      <c r="D242" s="2">
        <f t="shared" si="3"/>
        <v>36033.899535000004</v>
      </c>
      <c r="E242">
        <f>COUNT(L244:DZ244)</f>
        <v>106</v>
      </c>
      <c r="F242" s="5">
        <f>COUNTIF(L244:DZ244,"&gt;0")</f>
        <v>28</v>
      </c>
      <c r="G242" s="6">
        <f>100 *F242/E242</f>
        <v>26.415094339622641</v>
      </c>
      <c r="H242" s="7"/>
      <c r="I242" s="7"/>
      <c r="J242" s="7"/>
      <c r="K242" s="7"/>
      <c r="L242" s="2">
        <f>[14]testrun_supertrend10ex3!A16</f>
        <v>0</v>
      </c>
      <c r="M242" s="2">
        <f>[14]testrun_supertrend10ex3!B16</f>
        <v>0</v>
      </c>
      <c r="N242" s="2">
        <f>[14]testrun_supertrend10ex3!C16</f>
        <v>0</v>
      </c>
      <c r="O242" s="2">
        <f>[14]testrun_supertrend10ex3!D16</f>
        <v>0</v>
      </c>
      <c r="P242" s="2">
        <f>[14]testrun_supertrend10ex3!E16</f>
        <v>270.80077999999997</v>
      </c>
      <c r="Q242" s="2">
        <f>[14]testrun_supertrend10ex3!F16</f>
        <v>190.15038999999999</v>
      </c>
      <c r="R242" s="2">
        <f>[14]testrun_supertrend10ex3!G16</f>
        <v>0</v>
      </c>
      <c r="S242" s="2">
        <f>[14]testrun_supertrend10ex3!H16</f>
        <v>0</v>
      </c>
      <c r="T242" s="2">
        <f>[14]testrun_supertrend10ex3!I16</f>
        <v>906.34960000000001</v>
      </c>
      <c r="U242" s="2">
        <f>[14]testrun_supertrend10ex3!J16</f>
        <v>0</v>
      </c>
      <c r="V242" s="2">
        <f>[14]testrun_supertrend10ex3!K16</f>
        <v>0</v>
      </c>
      <c r="W242" s="2">
        <f>[14]testrun_supertrend10ex3!L16</f>
        <v>0</v>
      </c>
      <c r="X242" s="2">
        <f>[14]testrun_supertrend10ex3!M16</f>
        <v>0</v>
      </c>
      <c r="Y242" s="2">
        <f>[14]testrun_supertrend10ex3!N16</f>
        <v>1333.1006</v>
      </c>
      <c r="Z242" s="2">
        <f>[14]testrun_supertrend10ex3!O16</f>
        <v>0</v>
      </c>
      <c r="AA242" s="2">
        <f>[14]testrun_supertrend10ex3!P16</f>
        <v>0</v>
      </c>
      <c r="AB242" s="2">
        <f>[14]testrun_supertrend10ex3!Q16</f>
        <v>0</v>
      </c>
      <c r="AC242" s="2">
        <f>[14]testrun_supertrend10ex3!R16</f>
        <v>105.95019499999999</v>
      </c>
      <c r="AD242" s="2">
        <f>[14]testrun_supertrend10ex3!S16</f>
        <v>290.5498</v>
      </c>
      <c r="AE242" s="2">
        <f>[14]testrun_supertrend10ex3!T16</f>
        <v>0</v>
      </c>
      <c r="AF242" s="2">
        <f>[14]testrun_supertrend10ex3!U16</f>
        <v>0</v>
      </c>
      <c r="AG242" s="2">
        <f>[14]testrun_supertrend10ex3!V16</f>
        <v>0</v>
      </c>
      <c r="AH242" s="2">
        <f>[14]testrun_supertrend10ex3!W16</f>
        <v>0</v>
      </c>
      <c r="AI242" s="2">
        <f>[14]testrun_supertrend10ex3!X16</f>
        <v>0</v>
      </c>
      <c r="AJ242" s="2">
        <f>[14]testrun_supertrend10ex3!Y16</f>
        <v>0</v>
      </c>
      <c r="AK242" s="2">
        <f>[14]testrun_supertrend10ex3!Z16</f>
        <v>1720.9004</v>
      </c>
      <c r="AL242" s="2">
        <f>[14]testrun_supertrend10ex3!AA16</f>
        <v>165.5498</v>
      </c>
      <c r="AM242" s="2">
        <f>[14]testrun_supertrend10ex3!AB16</f>
        <v>0</v>
      </c>
      <c r="AN242" s="2">
        <f>[14]testrun_supertrend10ex3!AC16</f>
        <v>589.89940000000001</v>
      </c>
      <c r="AO242" s="2">
        <f>[14]testrun_supertrend10ex3!AD16</f>
        <v>0</v>
      </c>
      <c r="AP242" s="2">
        <f>[14]testrun_supertrend10ex3!AE16</f>
        <v>0</v>
      </c>
      <c r="AQ242" s="2">
        <f>[14]testrun_supertrend10ex3!AF16</f>
        <v>0</v>
      </c>
      <c r="AR242" s="2">
        <f>[14]testrun_supertrend10ex3!AG16</f>
        <v>2500.3496</v>
      </c>
      <c r="AS242" s="2">
        <f>[14]testrun_supertrend10ex3!AH16</f>
        <v>0</v>
      </c>
      <c r="AT242" s="2">
        <f>[14]testrun_supertrend10ex3!AI16</f>
        <v>0</v>
      </c>
      <c r="AU242" s="2">
        <f>[14]testrun_supertrend10ex3!AJ16</f>
        <v>0</v>
      </c>
      <c r="AV242" s="2">
        <f>[14]testrun_supertrend10ex3!AK16</f>
        <v>0</v>
      </c>
      <c r="AW242" s="2">
        <f>[14]testrun_supertrend10ex3!AL16</f>
        <v>461.84960000000001</v>
      </c>
      <c r="AX242" s="2">
        <f>[14]testrun_supertrend10ex3!AM16</f>
        <v>0</v>
      </c>
      <c r="AY242" s="2">
        <f>[14]testrun_supertrend10ex3!AN16</f>
        <v>0</v>
      </c>
      <c r="AZ242" s="2">
        <f>[14]testrun_supertrend10ex3!AO16</f>
        <v>0</v>
      </c>
      <c r="BA242" s="2">
        <f>[14]testrun_supertrend10ex3!AP16</f>
        <v>0</v>
      </c>
      <c r="BB242" s="2">
        <f>[14]testrun_supertrend10ex3!AQ16</f>
        <v>4023.3496</v>
      </c>
      <c r="BC242" s="2">
        <f>[14]testrun_supertrend10ex3!AR16</f>
        <v>0</v>
      </c>
      <c r="BD242" s="2">
        <f>[14]testrun_supertrend10ex3!AS16</f>
        <v>0</v>
      </c>
      <c r="BE242" s="2">
        <f>[14]testrun_supertrend10ex3!AT16</f>
        <v>0</v>
      </c>
      <c r="BF242" s="2">
        <f>[14]testrun_supertrend10ex3!AU16</f>
        <v>0</v>
      </c>
      <c r="BG242" s="2">
        <f>[14]testrun_supertrend10ex3!AV16</f>
        <v>1610.6992</v>
      </c>
      <c r="BH242" s="2">
        <f>[14]testrun_supertrend10ex3!AW16</f>
        <v>0</v>
      </c>
      <c r="BI242" s="2">
        <f>[14]testrun_supertrend10ex3!AX16</f>
        <v>232.89843999999999</v>
      </c>
      <c r="BJ242" s="2">
        <f>[14]testrun_supertrend10ex3!AY16</f>
        <v>0</v>
      </c>
      <c r="BK242" s="2">
        <f>[14]testrun_supertrend10ex3!AZ16</f>
        <v>0</v>
      </c>
      <c r="BL242" s="2">
        <f>[14]testrun_supertrend10ex3!BA16</f>
        <v>0</v>
      </c>
      <c r="BM242" s="2">
        <f>[14]testrun_supertrend10ex3!BB16</f>
        <v>295.89843999999999</v>
      </c>
      <c r="BN242" s="2">
        <f>[14]testrun_supertrend10ex3!BC16</f>
        <v>0</v>
      </c>
      <c r="BO242" s="2">
        <f>[14]testrun_supertrend10ex3!BD16</f>
        <v>0</v>
      </c>
      <c r="BP242" s="2">
        <f>[14]testrun_supertrend10ex3!BE16</f>
        <v>675.95119999999997</v>
      </c>
      <c r="BQ242" s="2">
        <f>[14]testrun_supertrend10ex3!BF16</f>
        <v>0</v>
      </c>
      <c r="BR242" s="2">
        <f>[14]testrun_supertrend10ex3!BG16</f>
        <v>0</v>
      </c>
      <c r="BS242" s="2">
        <f>[14]testrun_supertrend10ex3!BH16</f>
        <v>0</v>
      </c>
      <c r="BT242" s="2">
        <f>[14]testrun_supertrend10ex3!BI16</f>
        <v>0</v>
      </c>
      <c r="BU242" s="2">
        <f>[14]testrun_supertrend10ex3!BJ16</f>
        <v>0</v>
      </c>
      <c r="BV242" s="2">
        <f>[14]testrun_supertrend10ex3!BK16</f>
        <v>1884.1494</v>
      </c>
      <c r="BW242" s="2">
        <f>[14]testrun_supertrend10ex3!BL16</f>
        <v>0</v>
      </c>
      <c r="BX242" s="2">
        <f>[14]testrun_supertrend10ex3!BM16</f>
        <v>0</v>
      </c>
      <c r="BY242" s="2">
        <f>[14]testrun_supertrend10ex3!BN16</f>
        <v>0</v>
      </c>
      <c r="BZ242" s="2">
        <f>[14]testrun_supertrend10ex3!BO16</f>
        <v>0</v>
      </c>
      <c r="CA242" s="2">
        <f>[14]testrun_supertrend10ex3!BP16</f>
        <v>0</v>
      </c>
      <c r="CB242" s="2">
        <f>[14]testrun_supertrend10ex3!BQ16</f>
        <v>4475.3994000000002</v>
      </c>
      <c r="CC242" s="2">
        <f>[14]testrun_supertrend10ex3!BR16</f>
        <v>0</v>
      </c>
      <c r="CD242" s="2">
        <f>[14]testrun_supertrend10ex3!BS16</f>
        <v>0</v>
      </c>
      <c r="CE242" s="2">
        <f>[14]testrun_supertrend10ex3!BT16</f>
        <v>0</v>
      </c>
      <c r="CF242" s="2">
        <f>[14]testrun_supertrend10ex3!BU16</f>
        <v>129.05078</v>
      </c>
      <c r="CG242" s="2">
        <f>[14]testrun_supertrend10ex3!BV16</f>
        <v>0</v>
      </c>
      <c r="CH242" s="2">
        <f>[14]testrun_supertrend10ex3!BW16</f>
        <v>0</v>
      </c>
      <c r="CI242" s="2">
        <f>[14]testrun_supertrend10ex3!BX16</f>
        <v>0</v>
      </c>
      <c r="CJ242" s="2">
        <f>[14]testrun_supertrend10ex3!BY16</f>
        <v>0</v>
      </c>
      <c r="CK242" s="2">
        <f>[14]testrun_supertrend10ex3!BZ16</f>
        <v>4386.3010000000004</v>
      </c>
      <c r="CL242" s="2">
        <f>[14]testrun_supertrend10ex3!CA16</f>
        <v>0</v>
      </c>
      <c r="CM242" s="2">
        <f>[14]testrun_supertrend10ex3!CB16</f>
        <v>202.20116999999999</v>
      </c>
      <c r="CN242" s="2">
        <f>[14]testrun_supertrend10ex3!CC16</f>
        <v>0</v>
      </c>
      <c r="CO242" s="2">
        <f>[14]testrun_supertrend10ex3!CD16</f>
        <v>0</v>
      </c>
      <c r="CP242" s="2">
        <f>[14]testrun_supertrend10ex3!CE16</f>
        <v>0</v>
      </c>
      <c r="CQ242" s="2">
        <f>[14]testrun_supertrend10ex3!CF16</f>
        <v>156</v>
      </c>
      <c r="CR242" s="2">
        <f>[14]testrun_supertrend10ex3!CG16</f>
        <v>0</v>
      </c>
      <c r="CS242" s="2">
        <f>[14]testrun_supertrend10ex3!CH16</f>
        <v>382</v>
      </c>
      <c r="CT242" s="2">
        <f>[14]testrun_supertrend10ex3!CI16</f>
        <v>0</v>
      </c>
      <c r="CU242" s="2">
        <f>[14]testrun_supertrend10ex3!CJ16</f>
        <v>1578</v>
      </c>
      <c r="CV242" s="2">
        <f>[14]testrun_supertrend10ex3!CK16</f>
        <v>811.70119999999997</v>
      </c>
      <c r="CW242" s="2">
        <f>[14]testrun_supertrend10ex3!CL16</f>
        <v>0</v>
      </c>
      <c r="CX242" s="2">
        <f>[14]testrun_supertrend10ex3!CM16</f>
        <v>0</v>
      </c>
      <c r="CY242" s="2">
        <f>[14]testrun_supertrend10ex3!CN16</f>
        <v>0</v>
      </c>
      <c r="CZ242" s="2">
        <f>[14]testrun_supertrend10ex3!CO16</f>
        <v>497.85156000000001</v>
      </c>
      <c r="DA242" s="2">
        <f>[14]testrun_supertrend10ex3!CP16</f>
        <v>0</v>
      </c>
      <c r="DB242" s="2">
        <f>[14]testrun_supertrend10ex3!CQ16</f>
        <v>1299.3008</v>
      </c>
      <c r="DC242" s="2">
        <f>[14]testrun_supertrend10ex3!CR16</f>
        <v>0</v>
      </c>
      <c r="DD242" s="2">
        <f>[14]testrun_supertrend10ex3!CS16</f>
        <v>498.30077999999997</v>
      </c>
      <c r="DE242" s="2">
        <f>[14]testrun_supertrend10ex3!CT16</f>
        <v>0</v>
      </c>
      <c r="DF242" s="2">
        <f>[14]testrun_supertrend10ex3!CU16</f>
        <v>0</v>
      </c>
      <c r="DG242" s="2">
        <f>[14]testrun_supertrend10ex3!CV16</f>
        <v>0</v>
      </c>
      <c r="DH242" s="2">
        <f>[14]testrun_supertrend10ex3!CW16</f>
        <v>1734.1484</v>
      </c>
      <c r="DI242" s="2">
        <f>[14]testrun_supertrend10ex3!CX16</f>
        <v>0</v>
      </c>
      <c r="DJ242" s="2">
        <f>[14]testrun_supertrend10ex3!CY16</f>
        <v>0</v>
      </c>
      <c r="DK242" s="2">
        <f>[14]testrun_supertrend10ex3!CZ16</f>
        <v>0</v>
      </c>
      <c r="DL242" s="2">
        <f>[14]testrun_supertrend10ex3!DA16</f>
        <v>1540.5488</v>
      </c>
      <c r="DM242" s="2">
        <f>[14]testrun_supertrend10ex3!DB16</f>
        <v>1084.6992</v>
      </c>
    </row>
    <row r="243" spans="1:117" x14ac:dyDescent="0.3">
      <c r="A243" t="s">
        <v>36</v>
      </c>
      <c r="B243" s="1" t="s">
        <v>1</v>
      </c>
      <c r="C243" t="s">
        <v>6</v>
      </c>
      <c r="D243" s="2">
        <f t="shared" si="3"/>
        <v>-22260.649370000006</v>
      </c>
      <c r="F243" s="5"/>
      <c r="G243" s="7"/>
      <c r="H243" s="7"/>
      <c r="I243" s="7"/>
      <c r="J243" s="7"/>
      <c r="K243" s="7"/>
      <c r="L243" s="2">
        <f>[14]testrun_supertrend10ex3!A17</f>
        <v>0</v>
      </c>
      <c r="M243" s="2">
        <f>[14]testrun_supertrend10ex3!B17</f>
        <v>0</v>
      </c>
      <c r="N243" s="2">
        <f>[14]testrun_supertrend10ex3!C17</f>
        <v>0</v>
      </c>
      <c r="O243" s="2">
        <f>[14]testrun_supertrend10ex3!D17</f>
        <v>0</v>
      </c>
      <c r="P243" s="2">
        <f>[14]testrun_supertrend10ex3!E17</f>
        <v>0</v>
      </c>
      <c r="Q243" s="2">
        <f>[14]testrun_supertrend10ex3!F17</f>
        <v>0</v>
      </c>
      <c r="R243" s="2">
        <f>[14]testrun_supertrend10ex3!G17</f>
        <v>-200</v>
      </c>
      <c r="S243" s="2">
        <f>[14]testrun_supertrend10ex3!H17</f>
        <v>0</v>
      </c>
      <c r="T243" s="2">
        <f>[14]testrun_supertrend10ex3!I17</f>
        <v>0</v>
      </c>
      <c r="U243" s="2">
        <f>[14]testrun_supertrend10ex3!J17</f>
        <v>-1939.8008</v>
      </c>
      <c r="V243" s="2">
        <f>[14]testrun_supertrend10ex3!K17</f>
        <v>-777.5</v>
      </c>
      <c r="W243" s="2">
        <f>[14]testrun_supertrend10ex3!L17</f>
        <v>-881.94920000000002</v>
      </c>
      <c r="X243" s="2">
        <f>[14]testrun_supertrend10ex3!M17</f>
        <v>-291.7002</v>
      </c>
      <c r="Y243" s="2">
        <f>[14]testrun_supertrend10ex3!N17</f>
        <v>0</v>
      </c>
      <c r="Z243" s="2">
        <f>[14]testrun_supertrend10ex3!O17</f>
        <v>0</v>
      </c>
      <c r="AA243" s="2">
        <f>[14]testrun_supertrend10ex3!P17</f>
        <v>0</v>
      </c>
      <c r="AB243" s="2">
        <f>[14]testrun_supertrend10ex3!Q17</f>
        <v>0</v>
      </c>
      <c r="AC243" s="2">
        <f>[14]testrun_supertrend10ex3!R17</f>
        <v>0</v>
      </c>
      <c r="AD243" s="2">
        <f>[14]testrun_supertrend10ex3!S17</f>
        <v>0</v>
      </c>
      <c r="AE243" s="2">
        <f>[14]testrun_supertrend10ex3!T17</f>
        <v>0</v>
      </c>
      <c r="AF243" s="2">
        <f>[14]testrun_supertrend10ex3!U17</f>
        <v>-365.84960000000001</v>
      </c>
      <c r="AG243" s="2">
        <f>[14]testrun_supertrend10ex3!V17</f>
        <v>0</v>
      </c>
      <c r="AH243" s="2">
        <f>[14]testrun_supertrend10ex3!W17</f>
        <v>0</v>
      </c>
      <c r="AI243" s="2">
        <f>[14]testrun_supertrend10ex3!X17</f>
        <v>0</v>
      </c>
      <c r="AJ243" s="2">
        <f>[14]testrun_supertrend10ex3!Y17</f>
        <v>0</v>
      </c>
      <c r="AK243" s="2">
        <f>[14]testrun_supertrend10ex3!Z17</f>
        <v>0</v>
      </c>
      <c r="AL243" s="2">
        <f>[14]testrun_supertrend10ex3!AA17</f>
        <v>-677.75</v>
      </c>
      <c r="AM243" s="2">
        <f>[14]testrun_supertrend10ex3!AB17</f>
        <v>-359.9502</v>
      </c>
      <c r="AN243" s="2">
        <f>[14]testrun_supertrend10ex3!AC17</f>
        <v>0</v>
      </c>
      <c r="AO243" s="2">
        <f>[14]testrun_supertrend10ex3!AD17</f>
        <v>0</v>
      </c>
      <c r="AP243" s="2">
        <f>[14]testrun_supertrend10ex3!AE17</f>
        <v>0</v>
      </c>
      <c r="AQ243" s="2">
        <f>[14]testrun_supertrend10ex3!AF17</f>
        <v>0</v>
      </c>
      <c r="AR243" s="2">
        <f>[14]testrun_supertrend10ex3!AG17</f>
        <v>-59.900390000000002</v>
      </c>
      <c r="AS243" s="2">
        <f>[14]testrun_supertrend10ex3!AH17</f>
        <v>-841.75</v>
      </c>
      <c r="AT243" s="2">
        <f>[14]testrun_supertrend10ex3!AI17</f>
        <v>-188.39940999999999</v>
      </c>
      <c r="AU243" s="2">
        <f>[14]testrun_supertrend10ex3!AJ17</f>
        <v>-1585.6006</v>
      </c>
      <c r="AV243" s="2">
        <f>[14]testrun_supertrend10ex3!AK17</f>
        <v>0</v>
      </c>
      <c r="AW243" s="2">
        <f>[14]testrun_supertrend10ex3!AL17</f>
        <v>0</v>
      </c>
      <c r="AX243" s="2">
        <f>[14]testrun_supertrend10ex3!AM17</f>
        <v>0</v>
      </c>
      <c r="AY243" s="2">
        <f>[14]testrun_supertrend10ex3!AN17</f>
        <v>0</v>
      </c>
      <c r="AZ243" s="2">
        <f>[14]testrun_supertrend10ex3!AO17</f>
        <v>0</v>
      </c>
      <c r="BA243" s="2">
        <f>[14]testrun_supertrend10ex3!AP17</f>
        <v>0</v>
      </c>
      <c r="BB243" s="2">
        <f>[14]testrun_supertrend10ex3!AQ17</f>
        <v>0</v>
      </c>
      <c r="BC243" s="2">
        <f>[14]testrun_supertrend10ex3!AR17</f>
        <v>-928.65039999999999</v>
      </c>
      <c r="BD243" s="2">
        <f>[14]testrun_supertrend10ex3!AS17</f>
        <v>-302.2998</v>
      </c>
      <c r="BE243" s="2">
        <f>[14]testrun_supertrend10ex3!AT17</f>
        <v>-856.34960000000001</v>
      </c>
      <c r="BF243" s="2">
        <f>[14]testrun_supertrend10ex3!AU17</f>
        <v>0</v>
      </c>
      <c r="BG243" s="2">
        <f>[14]testrun_supertrend10ex3!AV17</f>
        <v>0</v>
      </c>
      <c r="BH243" s="2">
        <f>[14]testrun_supertrend10ex3!AW17</f>
        <v>-1259.1016</v>
      </c>
      <c r="BI243" s="2">
        <f>[14]testrun_supertrend10ex3!AX17</f>
        <v>-442.15039999999999</v>
      </c>
      <c r="BJ243" s="2">
        <f>[14]testrun_supertrend10ex3!AY17</f>
        <v>-1136.4004</v>
      </c>
      <c r="BK243" s="2">
        <f>[14]testrun_supertrend10ex3!AZ17</f>
        <v>0</v>
      </c>
      <c r="BL243" s="2">
        <f>[14]testrun_supertrend10ex3!BA17</f>
        <v>0</v>
      </c>
      <c r="BM243" s="2">
        <f>[14]testrun_supertrend10ex3!BB17</f>
        <v>0</v>
      </c>
      <c r="BN243" s="2">
        <f>[14]testrun_supertrend10ex3!BC17</f>
        <v>-99.650390000000002</v>
      </c>
      <c r="BO243" s="2">
        <f>[14]testrun_supertrend10ex3!BD17</f>
        <v>0</v>
      </c>
      <c r="BP243" s="2">
        <f>[14]testrun_supertrend10ex3!BE17</f>
        <v>0</v>
      </c>
      <c r="BQ243" s="2">
        <f>[14]testrun_supertrend10ex3!BF17</f>
        <v>0</v>
      </c>
      <c r="BR243" s="2">
        <f>[14]testrun_supertrend10ex3!BG17</f>
        <v>-550.75</v>
      </c>
      <c r="BS243" s="2">
        <f>[14]testrun_supertrend10ex3!BH17</f>
        <v>0</v>
      </c>
      <c r="BT243" s="2">
        <f>[14]testrun_supertrend10ex3!BI17</f>
        <v>0</v>
      </c>
      <c r="BU243" s="2">
        <f>[14]testrun_supertrend10ex3!BJ17</f>
        <v>0</v>
      </c>
      <c r="BV243" s="2">
        <f>[14]testrun_supertrend10ex3!BK17</f>
        <v>0</v>
      </c>
      <c r="BW243" s="2">
        <f>[14]testrun_supertrend10ex3!BL17</f>
        <v>0</v>
      </c>
      <c r="BX243" s="2">
        <f>[14]testrun_supertrend10ex3!BM17</f>
        <v>0</v>
      </c>
      <c r="BY243" s="2">
        <f>[14]testrun_supertrend10ex3!BN17</f>
        <v>0</v>
      </c>
      <c r="BZ243" s="2">
        <f>[14]testrun_supertrend10ex3!BO17</f>
        <v>0</v>
      </c>
      <c r="CA243" s="2">
        <f>[14]testrun_supertrend10ex3!BP17</f>
        <v>0</v>
      </c>
      <c r="CB243" s="2">
        <f>[14]testrun_supertrend10ex3!BQ17</f>
        <v>0</v>
      </c>
      <c r="CC243" s="2">
        <f>[14]testrun_supertrend10ex3!BR17</f>
        <v>-203.20116999999999</v>
      </c>
      <c r="CD243" s="2">
        <f>[14]testrun_supertrend10ex3!BS17</f>
        <v>-848.84960000000001</v>
      </c>
      <c r="CE243" s="2">
        <f>[14]testrun_supertrend10ex3!BT17</f>
        <v>0</v>
      </c>
      <c r="CF243" s="2">
        <f>[14]testrun_supertrend10ex3!BU17</f>
        <v>0</v>
      </c>
      <c r="CG243" s="2">
        <f>[14]testrun_supertrend10ex3!BV17</f>
        <v>0</v>
      </c>
      <c r="CH243" s="2">
        <f>[14]testrun_supertrend10ex3!BW17</f>
        <v>0</v>
      </c>
      <c r="CI243" s="2">
        <f>[14]testrun_supertrend10ex3!BX17</f>
        <v>0</v>
      </c>
      <c r="CJ243" s="2">
        <f>[14]testrun_supertrend10ex3!BY17</f>
        <v>0</v>
      </c>
      <c r="CK243" s="2">
        <f>[14]testrun_supertrend10ex3!BZ17</f>
        <v>0</v>
      </c>
      <c r="CL243" s="2">
        <f>[14]testrun_supertrend10ex3!CA17</f>
        <v>-798.79880000000003</v>
      </c>
      <c r="CM243" s="2">
        <f>[14]testrun_supertrend10ex3!CB17</f>
        <v>0</v>
      </c>
      <c r="CN243" s="2">
        <f>[14]testrun_supertrend10ex3!CC17</f>
        <v>-1238.5</v>
      </c>
      <c r="CO243" s="2">
        <f>[14]testrun_supertrend10ex3!CD17</f>
        <v>-667.09960000000001</v>
      </c>
      <c r="CP243" s="2">
        <f>[14]testrun_supertrend10ex3!CE17</f>
        <v>0</v>
      </c>
      <c r="CQ243" s="2">
        <f>[14]testrun_supertrend10ex3!CF17</f>
        <v>0</v>
      </c>
      <c r="CR243" s="2">
        <f>[14]testrun_supertrend10ex3!CG17</f>
        <v>-877.29880000000003</v>
      </c>
      <c r="CS243" s="2">
        <f>[14]testrun_supertrend10ex3!CH17</f>
        <v>0</v>
      </c>
      <c r="CT243" s="2">
        <f>[14]testrun_supertrend10ex3!CI17</f>
        <v>0</v>
      </c>
      <c r="CU243" s="2">
        <f>[14]testrun_supertrend10ex3!CJ17</f>
        <v>0</v>
      </c>
      <c r="CV243" s="2">
        <f>[14]testrun_supertrend10ex3!CK17</f>
        <v>-1271.2988</v>
      </c>
      <c r="CW243" s="2">
        <f>[14]testrun_supertrend10ex3!CL17</f>
        <v>0</v>
      </c>
      <c r="CX243" s="2">
        <f>[14]testrun_supertrend10ex3!CM17</f>
        <v>0</v>
      </c>
      <c r="CY243" s="2">
        <f>[14]testrun_supertrend10ex3!CN17</f>
        <v>0</v>
      </c>
      <c r="CZ243" s="2">
        <f>[14]testrun_supertrend10ex3!CO17</f>
        <v>0</v>
      </c>
      <c r="DA243" s="2">
        <f>[14]testrun_supertrend10ex3!CP17</f>
        <v>0</v>
      </c>
      <c r="DB243" s="2">
        <f>[14]testrun_supertrend10ex3!CQ17</f>
        <v>0</v>
      </c>
      <c r="DC243" s="2">
        <f>[14]testrun_supertrend10ex3!CR17</f>
        <v>0</v>
      </c>
      <c r="DD243" s="2">
        <f>[14]testrun_supertrend10ex3!CS17</f>
        <v>0</v>
      </c>
      <c r="DE243" s="2">
        <f>[14]testrun_supertrend10ex3!CT17</f>
        <v>0</v>
      </c>
      <c r="DF243" s="2">
        <f>[14]testrun_supertrend10ex3!CU17</f>
        <v>-901</v>
      </c>
      <c r="DG243" s="2">
        <f>[14]testrun_supertrend10ex3!CV17</f>
        <v>0</v>
      </c>
      <c r="DH243" s="2">
        <f>[14]testrun_supertrend10ex3!CW17</f>
        <v>-1471.5</v>
      </c>
      <c r="DI243" s="2">
        <f>[14]testrun_supertrend10ex3!CX17</f>
        <v>0</v>
      </c>
      <c r="DJ243" s="2">
        <f>[14]testrun_supertrend10ex3!CY17</f>
        <v>-237.59961000000001</v>
      </c>
      <c r="DK243" s="2">
        <f>[14]testrun_supertrend10ex3!CZ17</f>
        <v>0</v>
      </c>
      <c r="DL243" s="2">
        <f>[14]testrun_supertrend10ex3!DA17</f>
        <v>0</v>
      </c>
      <c r="DM243" s="2">
        <f>[14]testrun_supertrend10ex3!DB17</f>
        <v>0</v>
      </c>
    </row>
    <row r="244" spans="1:117" x14ac:dyDescent="0.3">
      <c r="A244" t="s">
        <v>36</v>
      </c>
      <c r="B244" s="1" t="s">
        <v>1</v>
      </c>
      <c r="C244" t="s">
        <v>7</v>
      </c>
      <c r="D244" s="2">
        <f t="shared" si="3"/>
        <v>13773.250144999998</v>
      </c>
      <c r="G244" s="6">
        <f>100*D244/D242</f>
        <v>38.223035316013842</v>
      </c>
      <c r="H244" s="7"/>
      <c r="I244" s="7"/>
      <c r="J244" s="7"/>
      <c r="K244" s="7"/>
      <c r="L244" s="2">
        <f>[14]testrun_supertrend10ex3!A18</f>
        <v>0</v>
      </c>
      <c r="M244" s="2">
        <f>[14]testrun_supertrend10ex3!B18</f>
        <v>0</v>
      </c>
      <c r="N244" s="2">
        <f>[14]testrun_supertrend10ex3!C18</f>
        <v>0</v>
      </c>
      <c r="O244" s="2">
        <f>[14]testrun_supertrend10ex3!D18</f>
        <v>0</v>
      </c>
      <c r="P244" s="2">
        <f>[14]testrun_supertrend10ex3!E18</f>
        <v>270.80077999999997</v>
      </c>
      <c r="Q244" s="2">
        <f>[14]testrun_supertrend10ex3!F18</f>
        <v>190.15038999999999</v>
      </c>
      <c r="R244" s="2">
        <f>[14]testrun_supertrend10ex3!G18</f>
        <v>-200</v>
      </c>
      <c r="S244" s="2">
        <f>[14]testrun_supertrend10ex3!H18</f>
        <v>0</v>
      </c>
      <c r="T244" s="2">
        <f>[14]testrun_supertrend10ex3!I18</f>
        <v>906.34960000000001</v>
      </c>
      <c r="U244" s="2">
        <f>[14]testrun_supertrend10ex3!J18</f>
        <v>-1939.8008</v>
      </c>
      <c r="V244" s="2">
        <f>[14]testrun_supertrend10ex3!K18</f>
        <v>-777.5</v>
      </c>
      <c r="W244" s="2">
        <f>[14]testrun_supertrend10ex3!L18</f>
        <v>-881.94920000000002</v>
      </c>
      <c r="X244" s="2">
        <f>[14]testrun_supertrend10ex3!M18</f>
        <v>-291.7002</v>
      </c>
      <c r="Y244" s="2">
        <f>[14]testrun_supertrend10ex3!N18</f>
        <v>1333.1006</v>
      </c>
      <c r="Z244" s="2">
        <f>[14]testrun_supertrend10ex3!O18</f>
        <v>0</v>
      </c>
      <c r="AA244" s="2">
        <f>[14]testrun_supertrend10ex3!P18</f>
        <v>0</v>
      </c>
      <c r="AB244" s="2">
        <f>[14]testrun_supertrend10ex3!Q18</f>
        <v>0</v>
      </c>
      <c r="AC244" s="2">
        <f>[14]testrun_supertrend10ex3!R18</f>
        <v>105.95019499999999</v>
      </c>
      <c r="AD244" s="2">
        <f>[14]testrun_supertrend10ex3!S18</f>
        <v>290.5498</v>
      </c>
      <c r="AE244" s="2">
        <f>[14]testrun_supertrend10ex3!T18</f>
        <v>0</v>
      </c>
      <c r="AF244" s="2">
        <f>[14]testrun_supertrend10ex3!U18</f>
        <v>-365.84960000000001</v>
      </c>
      <c r="AG244" s="2">
        <f>[14]testrun_supertrend10ex3!V18</f>
        <v>0</v>
      </c>
      <c r="AH244" s="2">
        <f>[14]testrun_supertrend10ex3!W18</f>
        <v>0</v>
      </c>
      <c r="AI244" s="2">
        <f>[14]testrun_supertrend10ex3!X18</f>
        <v>0</v>
      </c>
      <c r="AJ244" s="2">
        <f>[14]testrun_supertrend10ex3!Y18</f>
        <v>0</v>
      </c>
      <c r="AK244" s="2">
        <f>[14]testrun_supertrend10ex3!Z18</f>
        <v>1720.9004</v>
      </c>
      <c r="AL244" s="2">
        <f>[14]testrun_supertrend10ex3!AA18</f>
        <v>-512.2002</v>
      </c>
      <c r="AM244" s="2">
        <f>[14]testrun_supertrend10ex3!AB18</f>
        <v>-359.9502</v>
      </c>
      <c r="AN244" s="2">
        <f>[14]testrun_supertrend10ex3!AC18</f>
        <v>589.89940000000001</v>
      </c>
      <c r="AO244" s="2">
        <f>[14]testrun_supertrend10ex3!AD18</f>
        <v>0</v>
      </c>
      <c r="AP244" s="2">
        <f>[14]testrun_supertrend10ex3!AE18</f>
        <v>0</v>
      </c>
      <c r="AQ244" s="2">
        <f>[14]testrun_supertrend10ex3!AF18</f>
        <v>0</v>
      </c>
      <c r="AR244" s="2">
        <f>[14]testrun_supertrend10ex3!AG18</f>
        <v>2440.4492</v>
      </c>
      <c r="AS244" s="2">
        <f>[14]testrun_supertrend10ex3!AH18</f>
        <v>-841.75</v>
      </c>
      <c r="AT244" s="2">
        <f>[14]testrun_supertrend10ex3!AI18</f>
        <v>-188.39940999999999</v>
      </c>
      <c r="AU244" s="2">
        <f>[14]testrun_supertrend10ex3!AJ18</f>
        <v>-1585.6006</v>
      </c>
      <c r="AV244" s="2">
        <f>[14]testrun_supertrend10ex3!AK18</f>
        <v>0</v>
      </c>
      <c r="AW244" s="2">
        <f>[14]testrun_supertrend10ex3!AL18</f>
        <v>461.84960000000001</v>
      </c>
      <c r="AX244" s="2">
        <f>[14]testrun_supertrend10ex3!AM18</f>
        <v>0</v>
      </c>
      <c r="AY244" s="2">
        <f>[14]testrun_supertrend10ex3!AN18</f>
        <v>0</v>
      </c>
      <c r="AZ244" s="2">
        <f>[14]testrun_supertrend10ex3!AO18</f>
        <v>0</v>
      </c>
      <c r="BA244" s="2">
        <f>[14]testrun_supertrend10ex3!AP18</f>
        <v>0</v>
      </c>
      <c r="BB244" s="2">
        <f>[14]testrun_supertrend10ex3!AQ18</f>
        <v>4023.3496</v>
      </c>
      <c r="BC244" s="2">
        <f>[14]testrun_supertrend10ex3!AR18</f>
        <v>-928.65039999999999</v>
      </c>
      <c r="BD244" s="2">
        <f>[14]testrun_supertrend10ex3!AS18</f>
        <v>-302.2998</v>
      </c>
      <c r="BE244" s="2">
        <f>[14]testrun_supertrend10ex3!AT18</f>
        <v>-856.34960000000001</v>
      </c>
      <c r="BF244" s="2">
        <f>[14]testrun_supertrend10ex3!AU18</f>
        <v>0</v>
      </c>
      <c r="BG244" s="2">
        <f>[14]testrun_supertrend10ex3!AV18</f>
        <v>1610.6992</v>
      </c>
      <c r="BH244" s="2">
        <f>[14]testrun_supertrend10ex3!AW18</f>
        <v>-1259.1016</v>
      </c>
      <c r="BI244" s="2">
        <f>[14]testrun_supertrend10ex3!AX18</f>
        <v>-209.25194999999999</v>
      </c>
      <c r="BJ244" s="2">
        <f>[14]testrun_supertrend10ex3!AY18</f>
        <v>-1136.4004</v>
      </c>
      <c r="BK244" s="2">
        <f>[14]testrun_supertrend10ex3!AZ18</f>
        <v>0</v>
      </c>
      <c r="BL244" s="2">
        <f>[14]testrun_supertrend10ex3!BA18</f>
        <v>0</v>
      </c>
      <c r="BM244" s="2">
        <f>[14]testrun_supertrend10ex3!BB18</f>
        <v>295.89843999999999</v>
      </c>
      <c r="BN244" s="2">
        <f>[14]testrun_supertrend10ex3!BC18</f>
        <v>-99.650390000000002</v>
      </c>
      <c r="BO244" s="2">
        <f>[14]testrun_supertrend10ex3!BD18</f>
        <v>0</v>
      </c>
      <c r="BP244" s="2">
        <f>[14]testrun_supertrend10ex3!BE18</f>
        <v>675.95119999999997</v>
      </c>
      <c r="BQ244" s="2">
        <f>[14]testrun_supertrend10ex3!BF18</f>
        <v>0</v>
      </c>
      <c r="BR244" s="2">
        <f>[14]testrun_supertrend10ex3!BG18</f>
        <v>-550.75</v>
      </c>
      <c r="BS244" s="2">
        <f>[14]testrun_supertrend10ex3!BH18</f>
        <v>0</v>
      </c>
      <c r="BT244" s="2">
        <f>[14]testrun_supertrend10ex3!BI18</f>
        <v>0</v>
      </c>
      <c r="BU244" s="2">
        <f>[14]testrun_supertrend10ex3!BJ18</f>
        <v>0</v>
      </c>
      <c r="BV244" s="2">
        <f>[14]testrun_supertrend10ex3!BK18</f>
        <v>1884.1494</v>
      </c>
      <c r="BW244" s="2">
        <f>[14]testrun_supertrend10ex3!BL18</f>
        <v>0</v>
      </c>
      <c r="BX244" s="2">
        <f>[14]testrun_supertrend10ex3!BM18</f>
        <v>0</v>
      </c>
      <c r="BY244" s="2">
        <f>[14]testrun_supertrend10ex3!BN18</f>
        <v>0</v>
      </c>
      <c r="BZ244" s="2">
        <f>[14]testrun_supertrend10ex3!BO18</f>
        <v>0</v>
      </c>
      <c r="CA244" s="2">
        <f>[14]testrun_supertrend10ex3!BP18</f>
        <v>0</v>
      </c>
      <c r="CB244" s="2">
        <f>[14]testrun_supertrend10ex3!BQ18</f>
        <v>4475.3994000000002</v>
      </c>
      <c r="CC244" s="2">
        <f>[14]testrun_supertrend10ex3!BR18</f>
        <v>-203.20116999999999</v>
      </c>
      <c r="CD244" s="2">
        <f>[14]testrun_supertrend10ex3!BS18</f>
        <v>-848.84960000000001</v>
      </c>
      <c r="CE244" s="2">
        <f>[14]testrun_supertrend10ex3!BT18</f>
        <v>0</v>
      </c>
      <c r="CF244" s="2">
        <f>[14]testrun_supertrend10ex3!BU18</f>
        <v>129.05078</v>
      </c>
      <c r="CG244" s="2">
        <f>[14]testrun_supertrend10ex3!BV18</f>
        <v>0</v>
      </c>
      <c r="CH244" s="2">
        <f>[14]testrun_supertrend10ex3!BW18</f>
        <v>0</v>
      </c>
      <c r="CI244" s="2">
        <f>[14]testrun_supertrend10ex3!BX18</f>
        <v>0</v>
      </c>
      <c r="CJ244" s="2">
        <f>[14]testrun_supertrend10ex3!BY18</f>
        <v>0</v>
      </c>
      <c r="CK244" s="2">
        <f>[14]testrun_supertrend10ex3!BZ18</f>
        <v>4386.3010000000004</v>
      </c>
      <c r="CL244" s="2">
        <f>[14]testrun_supertrend10ex3!CA18</f>
        <v>-798.79880000000003</v>
      </c>
      <c r="CM244" s="2">
        <f>[14]testrun_supertrend10ex3!CB18</f>
        <v>202.20116999999999</v>
      </c>
      <c r="CN244" s="2">
        <f>[14]testrun_supertrend10ex3!CC18</f>
        <v>-1238.5</v>
      </c>
      <c r="CO244" s="2">
        <f>[14]testrun_supertrend10ex3!CD18</f>
        <v>-667.09960000000001</v>
      </c>
      <c r="CP244" s="2">
        <f>[14]testrun_supertrend10ex3!CE18</f>
        <v>0</v>
      </c>
      <c r="CQ244" s="2">
        <f>[14]testrun_supertrend10ex3!CF18</f>
        <v>156</v>
      </c>
      <c r="CR244" s="2">
        <f>[14]testrun_supertrend10ex3!CG18</f>
        <v>-877.29880000000003</v>
      </c>
      <c r="CS244" s="2">
        <f>[14]testrun_supertrend10ex3!CH18</f>
        <v>382</v>
      </c>
      <c r="CT244" s="2">
        <f>[14]testrun_supertrend10ex3!CI18</f>
        <v>0</v>
      </c>
      <c r="CU244" s="2">
        <f>[14]testrun_supertrend10ex3!CJ18</f>
        <v>1578</v>
      </c>
      <c r="CV244" s="2">
        <f>[14]testrun_supertrend10ex3!CK18</f>
        <v>-459.59766000000002</v>
      </c>
      <c r="CW244" s="2">
        <f>[14]testrun_supertrend10ex3!CL18</f>
        <v>0</v>
      </c>
      <c r="CX244" s="2">
        <f>[14]testrun_supertrend10ex3!CM18</f>
        <v>0</v>
      </c>
      <c r="CY244" s="2">
        <f>[14]testrun_supertrend10ex3!CN18</f>
        <v>0</v>
      </c>
      <c r="CZ244" s="2">
        <f>[14]testrun_supertrend10ex3!CO18</f>
        <v>497.85156000000001</v>
      </c>
      <c r="DA244" s="2">
        <f>[14]testrun_supertrend10ex3!CP18</f>
        <v>0</v>
      </c>
      <c r="DB244" s="2">
        <f>[14]testrun_supertrend10ex3!CQ18</f>
        <v>1299.3008</v>
      </c>
      <c r="DC244" s="2">
        <f>[14]testrun_supertrend10ex3!CR18</f>
        <v>0</v>
      </c>
      <c r="DD244" s="2">
        <f>[14]testrun_supertrend10ex3!CS18</f>
        <v>498.30077999999997</v>
      </c>
      <c r="DE244" s="2">
        <f>[14]testrun_supertrend10ex3!CT18</f>
        <v>0</v>
      </c>
      <c r="DF244" s="2">
        <f>[14]testrun_supertrend10ex3!CU18</f>
        <v>-901</v>
      </c>
      <c r="DG244" s="2">
        <f>[14]testrun_supertrend10ex3!CV18</f>
        <v>0</v>
      </c>
      <c r="DH244" s="2">
        <f>[14]testrun_supertrend10ex3!CW18</f>
        <v>262.64843999999999</v>
      </c>
      <c r="DI244" s="2">
        <f>[14]testrun_supertrend10ex3!CX18</f>
        <v>0</v>
      </c>
      <c r="DJ244" s="2">
        <f>[14]testrun_supertrend10ex3!CY18</f>
        <v>-237.59961000000001</v>
      </c>
      <c r="DK244" s="2">
        <f>[14]testrun_supertrend10ex3!CZ18</f>
        <v>0</v>
      </c>
      <c r="DL244" s="2">
        <f>[14]testrun_supertrend10ex3!DA18</f>
        <v>1540.5488</v>
      </c>
      <c r="DM244" s="2">
        <f>[14]testrun_supertrend10ex3!DB18</f>
        <v>1084.6992</v>
      </c>
    </row>
    <row r="245" spans="1:117" x14ac:dyDescent="0.3">
      <c r="A245" t="s">
        <v>36</v>
      </c>
      <c r="B245" s="1" t="s">
        <v>35</v>
      </c>
      <c r="C245" t="s">
        <v>5</v>
      </c>
      <c r="D245" s="2">
        <f t="shared" si="3"/>
        <v>54494.511699999988</v>
      </c>
      <c r="E245">
        <f>COUNT(L247:DZ247)</f>
        <v>106</v>
      </c>
      <c r="F245" s="5">
        <f>COUNTIF(L247:DZ247,"&gt;0")</f>
        <v>77</v>
      </c>
      <c r="G245" s="6">
        <f>100 *F245/E245</f>
        <v>72.64150943396227</v>
      </c>
      <c r="H245" s="7"/>
      <c r="I245" s="7"/>
      <c r="J245" s="7"/>
      <c r="K245" s="7"/>
      <c r="L245" s="2">
        <f>[14]testrun_supertrend10ex3!A22</f>
        <v>555.95069999999998</v>
      </c>
      <c r="M245" s="2">
        <f>[14]testrun_supertrend10ex3!B22</f>
        <v>650.59960000000001</v>
      </c>
      <c r="N245" s="2">
        <f>[14]testrun_supertrend10ex3!C22</f>
        <v>572.60059999999999</v>
      </c>
      <c r="O245" s="2">
        <f>[14]testrun_supertrend10ex3!D22</f>
        <v>195.39893000000001</v>
      </c>
      <c r="P245" s="2">
        <f>[14]testrun_supertrend10ex3!E22</f>
        <v>398.1001</v>
      </c>
      <c r="Q245" s="2">
        <f>[14]testrun_supertrend10ex3!F22</f>
        <v>472.94970000000001</v>
      </c>
      <c r="R245" s="2">
        <f>[14]testrun_supertrend10ex3!G22</f>
        <v>385.8999</v>
      </c>
      <c r="S245" s="2">
        <f>[14]testrun_supertrend10ex3!H22</f>
        <v>548.1001</v>
      </c>
      <c r="T245" s="2">
        <f>[14]testrun_supertrend10ex3!I22</f>
        <v>652.44970000000001</v>
      </c>
      <c r="U245" s="2">
        <f>[14]testrun_supertrend10ex3!J22</f>
        <v>215.54931999999999</v>
      </c>
      <c r="V245" s="2">
        <f>[14]testrun_supertrend10ex3!K22</f>
        <v>608.6001</v>
      </c>
      <c r="W245" s="2">
        <f>[14]testrun_supertrend10ex3!L22</f>
        <v>502.74901999999997</v>
      </c>
      <c r="X245" s="2">
        <f>[14]testrun_supertrend10ex3!M22</f>
        <v>525.84960000000001</v>
      </c>
      <c r="Y245" s="2">
        <f>[14]testrun_supertrend10ex3!N22</f>
        <v>478.30077999999997</v>
      </c>
      <c r="Z245" s="2">
        <f>[14]testrun_supertrend10ex3!O22</f>
        <v>372.80126999999999</v>
      </c>
      <c r="AA245" s="2">
        <f>[14]testrun_supertrend10ex3!P22</f>
        <v>376.80029999999999</v>
      </c>
      <c r="AB245" s="2">
        <f>[14]testrun_supertrend10ex3!Q22</f>
        <v>620.7998</v>
      </c>
      <c r="AC245" s="2">
        <f>[14]testrun_supertrend10ex3!R22</f>
        <v>235</v>
      </c>
      <c r="AD245" s="2">
        <f>[14]testrun_supertrend10ex3!S22</f>
        <v>362.65087999999997</v>
      </c>
      <c r="AE245" s="2">
        <f>[14]testrun_supertrend10ex3!T22</f>
        <v>322.99950000000001</v>
      </c>
      <c r="AF245" s="2">
        <f>[14]testrun_supertrend10ex3!U22</f>
        <v>383.05077999999997</v>
      </c>
      <c r="AG245" s="2">
        <f>[14]testrun_supertrend10ex3!V22</f>
        <v>122.75049</v>
      </c>
      <c r="AH245" s="2">
        <f>[14]testrun_supertrend10ex3!W22</f>
        <v>191.25049000000001</v>
      </c>
      <c r="AI245" s="2">
        <f>[14]testrun_supertrend10ex3!X22</f>
        <v>340.20067999999998</v>
      </c>
      <c r="AJ245" s="2">
        <f>[14]testrun_supertrend10ex3!Y22</f>
        <v>169.44970000000001</v>
      </c>
      <c r="AK245" s="2">
        <f>[14]testrun_supertrend10ex3!Z22</f>
        <v>213.69970000000001</v>
      </c>
      <c r="AL245" s="2">
        <f>[14]testrun_supertrend10ex3!AA22</f>
        <v>431.6001</v>
      </c>
      <c r="AM245" s="2">
        <f>[14]testrun_supertrend10ex3!AB22</f>
        <v>455.6499</v>
      </c>
      <c r="AN245" s="2">
        <f>[14]testrun_supertrend10ex3!AC22</f>
        <v>416.10059999999999</v>
      </c>
      <c r="AO245" s="2">
        <f>[14]testrun_supertrend10ex3!AD22</f>
        <v>318.45067999999998</v>
      </c>
      <c r="AP245" s="2">
        <f>[14]testrun_supertrend10ex3!AE22</f>
        <v>691.7998</v>
      </c>
      <c r="AQ245" s="2">
        <f>[14]testrun_supertrend10ex3!AF22</f>
        <v>927.19920000000002</v>
      </c>
      <c r="AR245" s="2">
        <f>[14]testrun_supertrend10ex3!AG22</f>
        <v>722.8999</v>
      </c>
      <c r="AS245" s="2">
        <f>[14]testrun_supertrend10ex3!AH22</f>
        <v>479.85059999999999</v>
      </c>
      <c r="AT245" s="2">
        <f>[14]testrun_supertrend10ex3!AI22</f>
        <v>426.65039999999999</v>
      </c>
      <c r="AU245" s="2">
        <f>[14]testrun_supertrend10ex3!AJ22</f>
        <v>269.84960000000001</v>
      </c>
      <c r="AV245" s="2">
        <f>[14]testrun_supertrend10ex3!AK22</f>
        <v>320.85106999999999</v>
      </c>
      <c r="AW245" s="2">
        <f>[14]testrun_supertrend10ex3!AL22</f>
        <v>264</v>
      </c>
      <c r="AX245" s="2">
        <f>[14]testrun_supertrend10ex3!AM22</f>
        <v>420.05077999999997</v>
      </c>
      <c r="AY245" s="2">
        <f>[14]testrun_supertrend10ex3!AN22</f>
        <v>260.7002</v>
      </c>
      <c r="AZ245" s="2">
        <f>[14]testrun_supertrend10ex3!AO22</f>
        <v>540.5</v>
      </c>
      <c r="BA245" s="2">
        <f>[14]testrun_supertrend10ex3!AP22</f>
        <v>446.7998</v>
      </c>
      <c r="BB245" s="2">
        <f>[14]testrun_supertrend10ex3!AQ22</f>
        <v>571.05079999999998</v>
      </c>
      <c r="BC245" s="2">
        <f>[14]testrun_supertrend10ex3!AR22</f>
        <v>354.2998</v>
      </c>
      <c r="BD245" s="2">
        <f>[14]testrun_supertrend10ex3!AS22</f>
        <v>536.4502</v>
      </c>
      <c r="BE245" s="2">
        <f>[14]testrun_supertrend10ex3!AT22</f>
        <v>264</v>
      </c>
      <c r="BF245" s="2">
        <f>[14]testrun_supertrend10ex3!AU22</f>
        <v>418.29932000000002</v>
      </c>
      <c r="BG245" s="2">
        <f>[14]testrun_supertrend10ex3!AV22</f>
        <v>733.75</v>
      </c>
      <c r="BH245" s="2">
        <f>[14]testrun_supertrend10ex3!AW22</f>
        <v>789.84960000000001</v>
      </c>
      <c r="BI245" s="2">
        <f>[14]testrun_supertrend10ex3!AX22</f>
        <v>511.7002</v>
      </c>
      <c r="BJ245" s="2">
        <f>[14]testrun_supertrend10ex3!AY22</f>
        <v>524.54880000000003</v>
      </c>
      <c r="BK245" s="2">
        <f>[14]testrun_supertrend10ex3!AZ22</f>
        <v>596.2998</v>
      </c>
      <c r="BL245" s="2">
        <f>[14]testrun_supertrend10ex3!BA22</f>
        <v>596.35155999999995</v>
      </c>
      <c r="BM245" s="2">
        <f>[14]testrun_supertrend10ex3!BB22</f>
        <v>842.79880000000003</v>
      </c>
      <c r="BN245" s="2">
        <f>[14]testrun_supertrend10ex3!BC22</f>
        <v>633.84960000000001</v>
      </c>
      <c r="BO245" s="2">
        <f>[14]testrun_supertrend10ex3!BD22</f>
        <v>632.5</v>
      </c>
      <c r="BP245" s="2">
        <f>[14]testrun_supertrend10ex3!BE22</f>
        <v>678.30029999999999</v>
      </c>
      <c r="BQ245" s="2">
        <f>[14]testrun_supertrend10ex3!BF22</f>
        <v>278.0498</v>
      </c>
      <c r="BR245" s="2">
        <f>[14]testrun_supertrend10ex3!BG22</f>
        <v>555.14890000000003</v>
      </c>
      <c r="BS245" s="2">
        <f>[14]testrun_supertrend10ex3!BH22</f>
        <v>302.00049999999999</v>
      </c>
      <c r="BT245" s="2">
        <f>[14]testrun_supertrend10ex3!BI22</f>
        <v>493.4502</v>
      </c>
      <c r="BU245" s="2">
        <f>[14]testrun_supertrend10ex3!BJ22</f>
        <v>991.5</v>
      </c>
      <c r="BV245" s="2">
        <f>[14]testrun_supertrend10ex3!BK22</f>
        <v>668.7998</v>
      </c>
      <c r="BW245" s="2">
        <f>[14]testrun_supertrend10ex3!BL22</f>
        <v>559.19920000000002</v>
      </c>
      <c r="BX245" s="2">
        <f>[14]testrun_supertrend10ex3!BM22</f>
        <v>691.7998</v>
      </c>
      <c r="BY245" s="2">
        <f>[14]testrun_supertrend10ex3!BN22</f>
        <v>317.45116999999999</v>
      </c>
      <c r="BZ245" s="2">
        <f>[14]testrun_supertrend10ex3!BO22</f>
        <v>419.30077999999997</v>
      </c>
      <c r="CA245" s="2">
        <f>[14]testrun_supertrend10ex3!BP22</f>
        <v>444.25098000000003</v>
      </c>
      <c r="CB245" s="2">
        <f>[14]testrun_supertrend10ex3!BQ22</f>
        <v>398.60059999999999</v>
      </c>
      <c r="CC245" s="2">
        <f>[14]testrun_supertrend10ex3!BR22</f>
        <v>369.64940000000001</v>
      </c>
      <c r="CD245" s="2">
        <f>[14]testrun_supertrend10ex3!BS22</f>
        <v>777.25099999999998</v>
      </c>
      <c r="CE245" s="2">
        <f>[14]testrun_supertrend10ex3!BT22</f>
        <v>369.25</v>
      </c>
      <c r="CF245" s="2">
        <f>[14]testrun_supertrend10ex3!BU22</f>
        <v>509.55029999999999</v>
      </c>
      <c r="CG245" s="2">
        <f>[14]testrun_supertrend10ex3!BV22</f>
        <v>323.15136999999999</v>
      </c>
      <c r="CH245" s="2">
        <f>[14]testrun_supertrend10ex3!BW22</f>
        <v>317.90039999999999</v>
      </c>
      <c r="CI245" s="2">
        <f>[14]testrun_supertrend10ex3!BX22</f>
        <v>351.10059999999999</v>
      </c>
      <c r="CJ245" s="2">
        <f>[14]testrun_supertrend10ex3!BY22</f>
        <v>167.20116999999999</v>
      </c>
      <c r="CK245" s="2">
        <f>[14]testrun_supertrend10ex3!BZ22</f>
        <v>365.15039999999999</v>
      </c>
      <c r="CL245" s="2">
        <f>[14]testrun_supertrend10ex3!CA22</f>
        <v>525.55079999999998</v>
      </c>
      <c r="CM245" s="2">
        <f>[14]testrun_supertrend10ex3!CB22</f>
        <v>568.85059999999999</v>
      </c>
      <c r="CN245" s="2">
        <f>[14]testrun_supertrend10ex3!CC22</f>
        <v>490.09863000000001</v>
      </c>
      <c r="CO245" s="2">
        <f>[14]testrun_supertrend10ex3!CD22</f>
        <v>378.85059999999999</v>
      </c>
      <c r="CP245" s="2">
        <f>[14]testrun_supertrend10ex3!CE22</f>
        <v>383.09960000000001</v>
      </c>
      <c r="CQ245" s="2">
        <f>[14]testrun_supertrend10ex3!CF22</f>
        <v>460.39940000000001</v>
      </c>
      <c r="CR245" s="2">
        <f>[14]testrun_supertrend10ex3!CG22</f>
        <v>424.80176</v>
      </c>
      <c r="CS245" s="2">
        <f>[14]testrun_supertrend10ex3!CH22</f>
        <v>982.00194999999997</v>
      </c>
      <c r="CT245" s="2">
        <f>[14]testrun_supertrend10ex3!CI22</f>
        <v>723.39844000000005</v>
      </c>
      <c r="CU245" s="2">
        <f>[14]testrun_supertrend10ex3!CJ22</f>
        <v>214.7002</v>
      </c>
      <c r="CV245" s="2">
        <f>[14]testrun_supertrend10ex3!CK22</f>
        <v>634.09862999999996</v>
      </c>
      <c r="CW245" s="2">
        <f>[14]testrun_supertrend10ex3!CL22</f>
        <v>503.40039999999999</v>
      </c>
      <c r="CX245" s="2">
        <f>[14]testrun_supertrend10ex3!CM22</f>
        <v>643.90137000000004</v>
      </c>
      <c r="CY245" s="2">
        <f>[14]testrun_supertrend10ex3!CN22</f>
        <v>348.2998</v>
      </c>
      <c r="CZ245" s="2">
        <f>[14]testrun_supertrend10ex3!CO22</f>
        <v>717.24805000000003</v>
      </c>
      <c r="DA245" s="2">
        <f>[14]testrun_supertrend10ex3!CP22</f>
        <v>989.80079999999998</v>
      </c>
      <c r="DB245" s="2">
        <f>[14]testrun_supertrend10ex3!CQ22</f>
        <v>739.7002</v>
      </c>
      <c r="DC245" s="2">
        <f>[14]testrun_supertrend10ex3!CR22</f>
        <v>1086.1523</v>
      </c>
      <c r="DD245" s="2">
        <f>[14]testrun_supertrend10ex3!CS22</f>
        <v>534.60059999999999</v>
      </c>
      <c r="DE245" s="2">
        <f>[14]testrun_supertrend10ex3!CT22</f>
        <v>835.09960000000001</v>
      </c>
      <c r="DF245" s="2">
        <f>[14]testrun_supertrend10ex3!CU22</f>
        <v>727.00099999999998</v>
      </c>
      <c r="DG245" s="2">
        <f>[14]testrun_supertrend10ex3!CV22</f>
        <v>581.99900000000002</v>
      </c>
      <c r="DH245" s="2">
        <f>[14]testrun_supertrend10ex3!CW22</f>
        <v>996.2998</v>
      </c>
      <c r="DI245" s="2">
        <f>[14]testrun_supertrend10ex3!CX22</f>
        <v>393.9502</v>
      </c>
      <c r="DJ245" s="2">
        <f>[14]testrun_supertrend10ex3!CY22</f>
        <v>877.5498</v>
      </c>
      <c r="DK245" s="2">
        <f>[14]testrun_supertrend10ex3!CZ22</f>
        <v>917.29785000000004</v>
      </c>
      <c r="DL245" s="2">
        <f>[14]testrun_supertrend10ex3!DA22</f>
        <v>884.30079999999998</v>
      </c>
      <c r="DM245" s="2">
        <f>[14]testrun_supertrend10ex3!DB22</f>
        <v>710.75</v>
      </c>
    </row>
    <row r="246" spans="1:117" x14ac:dyDescent="0.3">
      <c r="A246" t="s">
        <v>36</v>
      </c>
      <c r="B246" s="1" t="s">
        <v>35</v>
      </c>
      <c r="C246" t="s">
        <v>6</v>
      </c>
      <c r="D246" s="2">
        <f t="shared" si="3"/>
        <v>-38644.252400999998</v>
      </c>
      <c r="F246" s="5"/>
      <c r="G246" s="7"/>
      <c r="H246" s="7"/>
      <c r="I246" s="7"/>
      <c r="J246" s="7"/>
      <c r="K246" s="7"/>
      <c r="L246" s="2">
        <f>[14]testrun_supertrend10ex3!A23</f>
        <v>-286.04883000000001</v>
      </c>
      <c r="M246" s="2">
        <f>[14]testrun_supertrend10ex3!B23</f>
        <v>-394.1499</v>
      </c>
      <c r="N246" s="2">
        <f>[14]testrun_supertrend10ex3!C23</f>
        <v>-699.3999</v>
      </c>
      <c r="O246" s="2">
        <f>[14]testrun_supertrend10ex3!D23</f>
        <v>-358.95116999999999</v>
      </c>
      <c r="P246" s="2">
        <f>[14]testrun_supertrend10ex3!E23</f>
        <v>-476.35059999999999</v>
      </c>
      <c r="Q246" s="2">
        <f>[14]testrun_supertrend10ex3!F23</f>
        <v>-242.4502</v>
      </c>
      <c r="R246" s="2">
        <f>[14]testrun_supertrend10ex3!G23</f>
        <v>-236.85204999999999</v>
      </c>
      <c r="S246" s="2">
        <f>[14]testrun_supertrend10ex3!H23</f>
        <v>-964</v>
      </c>
      <c r="T246" s="2">
        <f>[14]testrun_supertrend10ex3!I23</f>
        <v>-444.34960000000001</v>
      </c>
      <c r="U246" s="2">
        <f>[14]testrun_supertrend10ex3!J23</f>
        <v>-268.55126999999999</v>
      </c>
      <c r="V246" s="2">
        <f>[14]testrun_supertrend10ex3!K23</f>
        <v>-425.69970000000001</v>
      </c>
      <c r="W246" s="2">
        <f>[14]testrun_supertrend10ex3!L23</f>
        <v>-478.95067999999998</v>
      </c>
      <c r="X246" s="2">
        <f>[14]testrun_supertrend10ex3!M23</f>
        <v>-273.2998</v>
      </c>
      <c r="Y246" s="2">
        <f>[14]testrun_supertrend10ex3!N23</f>
        <v>-554.44920000000002</v>
      </c>
      <c r="Z246" s="2">
        <f>[14]testrun_supertrend10ex3!O23</f>
        <v>-341.59912000000003</v>
      </c>
      <c r="AA246" s="2">
        <f>[14]testrun_supertrend10ex3!P23</f>
        <v>-262.90087999999997</v>
      </c>
      <c r="AB246" s="2">
        <f>[14]testrun_supertrend10ex3!Q23</f>
        <v>-363.40039999999999</v>
      </c>
      <c r="AC246" s="2">
        <f>[14]testrun_supertrend10ex3!R23</f>
        <v>-389.25049999999999</v>
      </c>
      <c r="AD246" s="2">
        <f>[14]testrun_supertrend10ex3!S23</f>
        <v>-415.74901999999997</v>
      </c>
      <c r="AE246" s="2">
        <f>[14]testrun_supertrend10ex3!T23</f>
        <v>-139.75049000000001</v>
      </c>
      <c r="AF246" s="2">
        <f>[14]testrun_supertrend10ex3!U23</f>
        <v>-278.1001</v>
      </c>
      <c r="AG246" s="2">
        <f>[14]testrun_supertrend10ex3!V23</f>
        <v>-320.34960000000001</v>
      </c>
      <c r="AH246" s="2">
        <f>[14]testrun_supertrend10ex3!W23</f>
        <v>-152.89940999999999</v>
      </c>
      <c r="AI246" s="2">
        <f>[14]testrun_supertrend10ex3!X23</f>
        <v>-197.99902</v>
      </c>
      <c r="AJ246" s="2">
        <f>[14]testrun_supertrend10ex3!Y23</f>
        <v>-235.1499</v>
      </c>
      <c r="AK246" s="2">
        <f>[14]testrun_supertrend10ex3!Z23</f>
        <v>-117.3999</v>
      </c>
      <c r="AL246" s="2">
        <f>[14]testrun_supertrend10ex3!AA23</f>
        <v>-157.5498</v>
      </c>
      <c r="AM246" s="2">
        <f>[14]testrun_supertrend10ex3!AB23</f>
        <v>-367.29932000000002</v>
      </c>
      <c r="AN246" s="2">
        <f>[14]testrun_supertrend10ex3!AC23</f>
        <v>-268.39893000000001</v>
      </c>
      <c r="AO246" s="2">
        <f>[14]testrun_supertrend10ex3!AD23</f>
        <v>-538.10109999999997</v>
      </c>
      <c r="AP246" s="2">
        <f>[14]testrun_supertrend10ex3!AE23</f>
        <v>-395.80126999999999</v>
      </c>
      <c r="AQ246" s="2">
        <f>[14]testrun_supertrend10ex3!AF23</f>
        <v>-251.40088</v>
      </c>
      <c r="AR246" s="2">
        <f>[14]testrun_supertrend10ex3!AG23</f>
        <v>-217.10059000000001</v>
      </c>
      <c r="AS246" s="2">
        <f>[14]testrun_supertrend10ex3!AH23</f>
        <v>-86.299805000000006</v>
      </c>
      <c r="AT246" s="2">
        <f>[14]testrun_supertrend10ex3!AI23</f>
        <v>-274.6499</v>
      </c>
      <c r="AU246" s="2">
        <f>[14]testrun_supertrend10ex3!AJ23</f>
        <v>-348.39940000000001</v>
      </c>
      <c r="AV246" s="2">
        <f>[14]testrun_supertrend10ex3!AK23</f>
        <v>-347.4502</v>
      </c>
      <c r="AW246" s="2">
        <f>[14]testrun_supertrend10ex3!AL23</f>
        <v>-133.8501</v>
      </c>
      <c r="AX246" s="2">
        <f>[14]testrun_supertrend10ex3!AM23</f>
        <v>-198.5498</v>
      </c>
      <c r="AY246" s="2">
        <f>[14]testrun_supertrend10ex3!AN23</f>
        <v>-161.40038999999999</v>
      </c>
      <c r="AZ246" s="2">
        <f>[14]testrun_supertrend10ex3!AO23</f>
        <v>-338.95116999999999</v>
      </c>
      <c r="BA246" s="2">
        <f>[14]testrun_supertrend10ex3!AP23</f>
        <v>-214.40038999999999</v>
      </c>
      <c r="BB246" s="2">
        <f>[14]testrun_supertrend10ex3!AQ23</f>
        <v>-276.9502</v>
      </c>
      <c r="BC246" s="2">
        <f>[14]testrun_supertrend10ex3!AR23</f>
        <v>-437.95067999999998</v>
      </c>
      <c r="BD246" s="2">
        <f>[14]testrun_supertrend10ex3!AS23</f>
        <v>-288.8999</v>
      </c>
      <c r="BE246" s="2">
        <f>[14]testrun_supertrend10ex3!AT23</f>
        <v>-143.30029999999999</v>
      </c>
      <c r="BF246" s="2">
        <f>[14]testrun_supertrend10ex3!AU23</f>
        <v>-272.09960000000001</v>
      </c>
      <c r="BG246" s="2">
        <f>[14]testrun_supertrend10ex3!AV23</f>
        <v>-176.74902</v>
      </c>
      <c r="BH246" s="2">
        <f>[14]testrun_supertrend10ex3!AW23</f>
        <v>-473.10253999999998</v>
      </c>
      <c r="BI246" s="2">
        <f>[14]testrun_supertrend10ex3!AX23</f>
        <v>-563.14746000000002</v>
      </c>
      <c r="BJ246" s="2">
        <f>[14]testrun_supertrend10ex3!AY23</f>
        <v>-465.9502</v>
      </c>
      <c r="BK246" s="2">
        <f>[14]testrun_supertrend10ex3!AZ23</f>
        <v>-322.90039999999999</v>
      </c>
      <c r="BL246" s="2">
        <f>[14]testrun_supertrend10ex3!BA23</f>
        <v>-297.09863000000001</v>
      </c>
      <c r="BM246" s="2">
        <f>[14]testrun_supertrend10ex3!BB23</f>
        <v>-432.44922000000003</v>
      </c>
      <c r="BN246" s="2">
        <f>[14]testrun_supertrend10ex3!BC23</f>
        <v>-199</v>
      </c>
      <c r="BO246" s="2">
        <f>[14]testrun_supertrend10ex3!BD23</f>
        <v>-763.34766000000002</v>
      </c>
      <c r="BP246" s="2">
        <f>[14]testrun_supertrend10ex3!BE23</f>
        <v>-543.2002</v>
      </c>
      <c r="BQ246" s="2">
        <f>[14]testrun_supertrend10ex3!BF23</f>
        <v>-451.30126999999999</v>
      </c>
      <c r="BR246" s="2">
        <f>[14]testrun_supertrend10ex3!BG23</f>
        <v>-245.05029999999999</v>
      </c>
      <c r="BS246" s="2">
        <f>[14]testrun_supertrend10ex3!BH23</f>
        <v>-433.49901999999997</v>
      </c>
      <c r="BT246" s="2">
        <f>[14]testrun_supertrend10ex3!BI23</f>
        <v>-918.3999</v>
      </c>
      <c r="BU246" s="2">
        <f>[14]testrun_supertrend10ex3!BJ23</f>
        <v>-281.05126999999999</v>
      </c>
      <c r="BV246" s="2">
        <f>[14]testrun_supertrend10ex3!BK23</f>
        <v>-384</v>
      </c>
      <c r="BW246" s="2">
        <f>[14]testrun_supertrend10ex3!BL23</f>
        <v>-65.399900000000002</v>
      </c>
      <c r="BX246" s="2">
        <f>[14]testrun_supertrend10ex3!BM23</f>
        <v>-434.90039999999999</v>
      </c>
      <c r="BY246" s="2">
        <f>[14]testrun_supertrend10ex3!BN23</f>
        <v>-462.85059999999999</v>
      </c>
      <c r="BZ246" s="2">
        <f>[14]testrun_supertrend10ex3!BO23</f>
        <v>-349.14940000000001</v>
      </c>
      <c r="CA246" s="2">
        <f>[14]testrun_supertrend10ex3!BP23</f>
        <v>-169.25</v>
      </c>
      <c r="CB246" s="2">
        <f>[14]testrun_supertrend10ex3!BQ23</f>
        <v>-329.90136999999999</v>
      </c>
      <c r="CC246" s="2">
        <f>[14]testrun_supertrend10ex3!BR23</f>
        <v>-124.10058600000001</v>
      </c>
      <c r="CD246" s="2">
        <f>[14]testrun_supertrend10ex3!BS23</f>
        <v>-990.39940000000001</v>
      </c>
      <c r="CE246" s="2">
        <f>[14]testrun_supertrend10ex3!BT23</f>
        <v>-458.65136999999999</v>
      </c>
      <c r="CF246" s="2">
        <f>[14]testrun_supertrend10ex3!BU23</f>
        <v>-278.74950000000001</v>
      </c>
      <c r="CG246" s="2">
        <f>[14]testrun_supertrend10ex3!BV23</f>
        <v>-329.24901999999997</v>
      </c>
      <c r="CH246" s="2">
        <f>[14]testrun_supertrend10ex3!BW23</f>
        <v>-272.45116999999999</v>
      </c>
      <c r="CI246" s="2">
        <f>[14]testrun_supertrend10ex3!BX23</f>
        <v>-168.94824</v>
      </c>
      <c r="CJ246" s="2">
        <f>[14]testrun_supertrend10ex3!BY23</f>
        <v>-239.30078</v>
      </c>
      <c r="CK246" s="2">
        <f>[14]testrun_supertrend10ex3!BZ23</f>
        <v>-394.75</v>
      </c>
      <c r="CL246" s="2">
        <f>[14]testrun_supertrend10ex3!CA23</f>
        <v>-246.09961000000001</v>
      </c>
      <c r="CM246" s="2">
        <f>[14]testrun_supertrend10ex3!CB23</f>
        <v>-180.79785000000001</v>
      </c>
      <c r="CN246" s="2">
        <f>[14]testrun_supertrend10ex3!CC23</f>
        <v>-346.94922000000003</v>
      </c>
      <c r="CO246" s="2">
        <f>[14]testrun_supertrend10ex3!CD23</f>
        <v>-248.25</v>
      </c>
      <c r="CP246" s="2">
        <f>[14]testrun_supertrend10ex3!CE23</f>
        <v>-855.70119999999997</v>
      </c>
      <c r="CQ246" s="2">
        <f>[14]testrun_supertrend10ex3!CF23</f>
        <v>-285.7998</v>
      </c>
      <c r="CR246" s="2">
        <f>[14]testrun_supertrend10ex3!CG23</f>
        <v>-412.89746000000002</v>
      </c>
      <c r="CS246" s="2">
        <f>[14]testrun_supertrend10ex3!CH23</f>
        <v>-244.39843999999999</v>
      </c>
      <c r="CT246" s="2">
        <f>[14]testrun_supertrend10ex3!CI23</f>
        <v>-443.30077999999997</v>
      </c>
      <c r="CU246" s="2">
        <f>[14]testrun_supertrend10ex3!CJ23</f>
        <v>-421.19824</v>
      </c>
      <c r="CV246" s="2">
        <f>[14]testrun_supertrend10ex3!CK23</f>
        <v>-528.00194999999997</v>
      </c>
      <c r="CW246" s="2">
        <f>[14]testrun_supertrend10ex3!CL23</f>
        <v>-396.39940000000001</v>
      </c>
      <c r="CX246" s="2">
        <f>[14]testrun_supertrend10ex3!CM23</f>
        <v>-193.5</v>
      </c>
      <c r="CY246" s="2">
        <f>[14]testrun_supertrend10ex3!CN23</f>
        <v>-332.40039999999999</v>
      </c>
      <c r="CZ246" s="2">
        <f>[14]testrun_supertrend10ex3!CO23</f>
        <v>-730.40329999999994</v>
      </c>
      <c r="DA246" s="2">
        <f>[14]testrun_supertrend10ex3!CP23</f>
        <v>-899.19824000000006</v>
      </c>
      <c r="DB246" s="2">
        <f>[14]testrun_supertrend10ex3!CQ23</f>
        <v>-375.04784999999998</v>
      </c>
      <c r="DC246" s="2">
        <f>[14]testrun_supertrend10ex3!CR23</f>
        <v>-505.24901999999997</v>
      </c>
      <c r="DD246" s="2">
        <f>[14]testrun_supertrend10ex3!CS23</f>
        <v>-300.84960000000001</v>
      </c>
      <c r="DE246" s="2">
        <f>[14]testrun_supertrend10ex3!CT23</f>
        <v>-276.25098000000003</v>
      </c>
      <c r="DF246" s="2">
        <f>[14]testrun_supertrend10ex3!CU23</f>
        <v>-395.65136999999999</v>
      </c>
      <c r="DG246" s="2">
        <f>[14]testrun_supertrend10ex3!CV23</f>
        <v>-209.15038999999999</v>
      </c>
      <c r="DH246" s="2">
        <f>[14]testrun_supertrend10ex3!CW23</f>
        <v>-533.5498</v>
      </c>
      <c r="DI246" s="2">
        <f>[14]testrun_supertrend10ex3!CX23</f>
        <v>-210.15136999999999</v>
      </c>
      <c r="DJ246" s="2">
        <f>[14]testrun_supertrend10ex3!CY23</f>
        <v>-368.5</v>
      </c>
      <c r="DK246" s="2">
        <f>[14]testrun_supertrend10ex3!CZ23</f>
        <v>-939.35350000000005</v>
      </c>
      <c r="DL246" s="2">
        <f>[14]testrun_supertrend10ex3!DA23</f>
        <v>-196.44824</v>
      </c>
      <c r="DM246" s="2">
        <f>[14]testrun_supertrend10ex3!DB23</f>
        <v>-513.60059999999999</v>
      </c>
    </row>
    <row r="247" spans="1:117" x14ac:dyDescent="0.3">
      <c r="A247" t="s">
        <v>36</v>
      </c>
      <c r="B247" s="1" t="s">
        <v>35</v>
      </c>
      <c r="C247" t="s">
        <v>7</v>
      </c>
      <c r="D247" s="2">
        <f t="shared" si="3"/>
        <v>15850.259167800001</v>
      </c>
      <c r="G247" s="6">
        <f>100*D247/D245</f>
        <v>29.085973382159885</v>
      </c>
      <c r="H247" s="7"/>
      <c r="I247" s="7"/>
      <c r="J247" s="7"/>
      <c r="K247" s="7"/>
      <c r="L247" s="2">
        <f>[14]testrun_supertrend10ex3!A24</f>
        <v>269.90186</v>
      </c>
      <c r="M247" s="2">
        <f>[14]testrun_supertrend10ex3!B24</f>
        <v>256.44970000000001</v>
      </c>
      <c r="N247" s="2">
        <f>[14]testrun_supertrend10ex3!C24</f>
        <v>-126.79931999999999</v>
      </c>
      <c r="O247" s="2">
        <f>[14]testrun_supertrend10ex3!D24</f>
        <v>-163.55224999999999</v>
      </c>
      <c r="P247" s="2">
        <f>[14]testrun_supertrend10ex3!E24</f>
        <v>-78.250489999999999</v>
      </c>
      <c r="Q247" s="2">
        <f>[14]testrun_supertrend10ex3!F24</f>
        <v>230.49950999999999</v>
      </c>
      <c r="R247" s="2">
        <f>[14]testrun_supertrend10ex3!G24</f>
        <v>149.04785000000001</v>
      </c>
      <c r="S247" s="2">
        <f>[14]testrun_supertrend10ex3!H24</f>
        <v>-415.8999</v>
      </c>
      <c r="T247" s="2">
        <f>[14]testrun_supertrend10ex3!I24</f>
        <v>208.1001</v>
      </c>
      <c r="U247" s="2">
        <f>[14]testrun_supertrend10ex3!J24</f>
        <v>-53.001953</v>
      </c>
      <c r="V247" s="2">
        <f>[14]testrun_supertrend10ex3!K24</f>
        <v>182.90038999999999</v>
      </c>
      <c r="W247" s="2">
        <f>[14]testrun_supertrend10ex3!L24</f>
        <v>23.79834</v>
      </c>
      <c r="X247" s="2">
        <f>[14]testrun_supertrend10ex3!M24</f>
        <v>252.5498</v>
      </c>
      <c r="Y247" s="2">
        <f>[14]testrun_supertrend10ex3!N24</f>
        <v>-76.148439999999994</v>
      </c>
      <c r="Z247" s="2">
        <f>[14]testrun_supertrend10ex3!O24</f>
        <v>31.202148000000001</v>
      </c>
      <c r="AA247" s="2">
        <f>[14]testrun_supertrend10ex3!P24</f>
        <v>113.89941399999999</v>
      </c>
      <c r="AB247" s="2">
        <f>[14]testrun_supertrend10ex3!Q24</f>
        <v>257.39940000000001</v>
      </c>
      <c r="AC247" s="2">
        <f>[14]testrun_supertrend10ex3!R24</f>
        <v>-154.25049000000001</v>
      </c>
      <c r="AD247" s="2">
        <f>[14]testrun_supertrend10ex3!S24</f>
        <v>-53.098145000000002</v>
      </c>
      <c r="AE247" s="2">
        <f>[14]testrun_supertrend10ex3!T24</f>
        <v>183.24902</v>
      </c>
      <c r="AF247" s="2">
        <f>[14]testrun_supertrend10ex3!U24</f>
        <v>104.95068000000001</v>
      </c>
      <c r="AG247" s="2">
        <f>[14]testrun_supertrend10ex3!V24</f>
        <v>-197.59912</v>
      </c>
      <c r="AH247" s="2">
        <f>[14]testrun_supertrend10ex3!W24</f>
        <v>38.351073999999997</v>
      </c>
      <c r="AI247" s="2">
        <f>[14]testrun_supertrend10ex3!X24</f>
        <v>142.20166</v>
      </c>
      <c r="AJ247" s="2">
        <f>[14]testrun_supertrend10ex3!Y24</f>
        <v>-65.700194999999994</v>
      </c>
      <c r="AK247" s="2">
        <f>[14]testrun_supertrend10ex3!Z24</f>
        <v>96.299805000000006</v>
      </c>
      <c r="AL247" s="2">
        <f>[14]testrun_supertrend10ex3!AA24</f>
        <v>274.05029999999999</v>
      </c>
      <c r="AM247" s="2">
        <f>[14]testrun_supertrend10ex3!AB24</f>
        <v>88.350586000000007</v>
      </c>
      <c r="AN247" s="2">
        <f>[14]testrun_supertrend10ex3!AC24</f>
        <v>147.70166</v>
      </c>
      <c r="AO247" s="2">
        <f>[14]testrun_supertrend10ex3!AD24</f>
        <v>-219.65038999999999</v>
      </c>
      <c r="AP247" s="2">
        <f>[14]testrun_supertrend10ex3!AE24</f>
        <v>295.99853999999999</v>
      </c>
      <c r="AQ247" s="2">
        <f>[14]testrun_supertrend10ex3!AF24</f>
        <v>675.79834000000005</v>
      </c>
      <c r="AR247" s="2">
        <f>[14]testrun_supertrend10ex3!AG24</f>
        <v>505.79932000000002</v>
      </c>
      <c r="AS247" s="2">
        <f>[14]testrun_supertrend10ex3!AH24</f>
        <v>393.55077999999997</v>
      </c>
      <c r="AT247" s="2">
        <f>[14]testrun_supertrend10ex3!AI24</f>
        <v>152.00049000000001</v>
      </c>
      <c r="AU247" s="2">
        <f>[14]testrun_supertrend10ex3!AJ24</f>
        <v>-78.549805000000006</v>
      </c>
      <c r="AV247" s="2">
        <f>[14]testrun_supertrend10ex3!AK24</f>
        <v>-26.599121</v>
      </c>
      <c r="AW247" s="2">
        <f>[14]testrun_supertrend10ex3!AL24</f>
        <v>130.1499</v>
      </c>
      <c r="AX247" s="2">
        <f>[14]testrun_supertrend10ex3!AM24</f>
        <v>221.50098</v>
      </c>
      <c r="AY247" s="2">
        <f>[14]testrun_supertrend10ex3!AN24</f>
        <v>99.299805000000006</v>
      </c>
      <c r="AZ247" s="2">
        <f>[14]testrun_supertrend10ex3!AO24</f>
        <v>201.54883000000001</v>
      </c>
      <c r="BA247" s="2">
        <f>[14]testrun_supertrend10ex3!AP24</f>
        <v>232.39940999999999</v>
      </c>
      <c r="BB247" s="2">
        <f>[14]testrun_supertrend10ex3!AQ24</f>
        <v>294.10059999999999</v>
      </c>
      <c r="BC247" s="2">
        <f>[14]testrun_supertrend10ex3!AR24</f>
        <v>-83.650880000000001</v>
      </c>
      <c r="BD247" s="2">
        <f>[14]testrun_supertrend10ex3!AS24</f>
        <v>247.55029999999999</v>
      </c>
      <c r="BE247" s="2">
        <f>[14]testrun_supertrend10ex3!AT24</f>
        <v>120.69971</v>
      </c>
      <c r="BF247" s="2">
        <f>[14]testrun_supertrend10ex3!AU24</f>
        <v>146.19970000000001</v>
      </c>
      <c r="BG247" s="2">
        <f>[14]testrun_supertrend10ex3!AV24</f>
        <v>557.00099999999998</v>
      </c>
      <c r="BH247" s="2">
        <f>[14]testrun_supertrend10ex3!AW24</f>
        <v>316.74707000000001</v>
      </c>
      <c r="BI247" s="2">
        <f>[14]testrun_supertrend10ex3!AX24</f>
        <v>-51.447265999999999</v>
      </c>
      <c r="BJ247" s="2">
        <f>[14]testrun_supertrend10ex3!AY24</f>
        <v>58.598633</v>
      </c>
      <c r="BK247" s="2">
        <f>[14]testrun_supertrend10ex3!AZ24</f>
        <v>273.39940000000001</v>
      </c>
      <c r="BL247" s="2">
        <f>[14]testrun_supertrend10ex3!BA24</f>
        <v>299.25292999999999</v>
      </c>
      <c r="BM247" s="2">
        <f>[14]testrun_supertrend10ex3!BB24</f>
        <v>410.34960000000001</v>
      </c>
      <c r="BN247" s="2">
        <f>[14]testrun_supertrend10ex3!BC24</f>
        <v>434.84960000000001</v>
      </c>
      <c r="BO247" s="2">
        <f>[14]testrun_supertrend10ex3!BD24</f>
        <v>-130.84765999999999</v>
      </c>
      <c r="BP247" s="2">
        <f>[14]testrun_supertrend10ex3!BE24</f>
        <v>135.1001</v>
      </c>
      <c r="BQ247" s="2">
        <f>[14]testrun_supertrend10ex3!BF24</f>
        <v>-173.25146000000001</v>
      </c>
      <c r="BR247" s="2">
        <f>[14]testrun_supertrend10ex3!BG24</f>
        <v>310.09863000000001</v>
      </c>
      <c r="BS247" s="2">
        <f>[14]testrun_supertrend10ex3!BH24</f>
        <v>-131.49853999999999</v>
      </c>
      <c r="BT247" s="2">
        <f>[14]testrun_supertrend10ex3!BI24</f>
        <v>-424.94970000000001</v>
      </c>
      <c r="BU247" s="2">
        <f>[14]testrun_supertrend10ex3!BJ24</f>
        <v>710.44870000000003</v>
      </c>
      <c r="BV247" s="2">
        <f>[14]testrun_supertrend10ex3!BK24</f>
        <v>284.7998</v>
      </c>
      <c r="BW247" s="2">
        <f>[14]testrun_supertrend10ex3!BL24</f>
        <v>493.79932000000002</v>
      </c>
      <c r="BX247" s="2">
        <f>[14]testrun_supertrend10ex3!BM24</f>
        <v>256.89940000000001</v>
      </c>
      <c r="BY247" s="2">
        <f>[14]testrun_supertrend10ex3!BN24</f>
        <v>-145.39940999999999</v>
      </c>
      <c r="BZ247" s="2">
        <f>[14]testrun_supertrend10ex3!BO24</f>
        <v>70.15137</v>
      </c>
      <c r="CA247" s="2">
        <f>[14]testrun_supertrend10ex3!BP24</f>
        <v>275.00098000000003</v>
      </c>
      <c r="CB247" s="2">
        <f>[14]testrun_supertrend10ex3!BQ24</f>
        <v>68.699219999999997</v>
      </c>
      <c r="CC247" s="2">
        <f>[14]testrun_supertrend10ex3!BR24</f>
        <v>245.54883000000001</v>
      </c>
      <c r="CD247" s="2">
        <f>[14]testrun_supertrend10ex3!BS24</f>
        <v>-213.14843999999999</v>
      </c>
      <c r="CE247" s="2">
        <f>[14]testrun_supertrend10ex3!BT24</f>
        <v>-89.40137</v>
      </c>
      <c r="CF247" s="2">
        <f>[14]testrun_supertrend10ex3!BU24</f>
        <v>230.80078</v>
      </c>
      <c r="CG247" s="2">
        <f>[14]testrun_supertrend10ex3!BV24</f>
        <v>-6.0976562000000003</v>
      </c>
      <c r="CH247" s="2">
        <f>[14]testrun_supertrend10ex3!BW24</f>
        <v>45.449219999999997</v>
      </c>
      <c r="CI247" s="2">
        <f>[14]testrun_supertrend10ex3!BX24</f>
        <v>182.15234000000001</v>
      </c>
      <c r="CJ247" s="2">
        <f>[14]testrun_supertrend10ex3!BY24</f>
        <v>-72.099609999999998</v>
      </c>
      <c r="CK247" s="2">
        <f>[14]testrun_supertrend10ex3!BZ24</f>
        <v>-29.599609999999998</v>
      </c>
      <c r="CL247" s="2">
        <f>[14]testrun_supertrend10ex3!CA24</f>
        <v>279.45116999999999</v>
      </c>
      <c r="CM247" s="2">
        <f>[14]testrun_supertrend10ex3!CB24</f>
        <v>388.05273</v>
      </c>
      <c r="CN247" s="2">
        <f>[14]testrun_supertrend10ex3!CC24</f>
        <v>143.14940999999999</v>
      </c>
      <c r="CO247" s="2">
        <f>[14]testrun_supertrend10ex3!CD24</f>
        <v>130.60059000000001</v>
      </c>
      <c r="CP247" s="2">
        <f>[14]testrun_supertrend10ex3!CE24</f>
        <v>-472.60156000000001</v>
      </c>
      <c r="CQ247" s="2">
        <f>[14]testrun_supertrend10ex3!CF24</f>
        <v>174.59961000000001</v>
      </c>
      <c r="CR247" s="2">
        <f>[14]testrun_supertrend10ex3!CG24</f>
        <v>11.904297</v>
      </c>
      <c r="CS247" s="2">
        <f>[14]testrun_supertrend10ex3!CH24</f>
        <v>737.60350000000005</v>
      </c>
      <c r="CT247" s="2">
        <f>[14]testrun_supertrend10ex3!CI24</f>
        <v>280.09766000000002</v>
      </c>
      <c r="CU247" s="2">
        <f>[14]testrun_supertrend10ex3!CJ24</f>
        <v>-206.49805000000001</v>
      </c>
      <c r="CV247" s="2">
        <f>[14]testrun_supertrend10ex3!CK24</f>
        <v>106.09668000000001</v>
      </c>
      <c r="CW247" s="2">
        <f>[14]testrun_supertrend10ex3!CL24</f>
        <v>107.00098</v>
      </c>
      <c r="CX247" s="2">
        <f>[14]testrun_supertrend10ex3!CM24</f>
        <v>450.40136999999999</v>
      </c>
      <c r="CY247" s="2">
        <f>[14]testrun_supertrend10ex3!CN24</f>
        <v>15.899414</v>
      </c>
      <c r="CZ247" s="2">
        <f>[14]testrun_supertrend10ex3!CO24</f>
        <v>-13.155272999999999</v>
      </c>
      <c r="DA247" s="2">
        <f>[14]testrun_supertrend10ex3!CP24</f>
        <v>90.602540000000005</v>
      </c>
      <c r="DB247" s="2">
        <f>[14]testrun_supertrend10ex3!CQ24</f>
        <v>364.65233999999998</v>
      </c>
      <c r="DC247" s="2">
        <f>[14]testrun_supertrend10ex3!CR24</f>
        <v>580.90329999999994</v>
      </c>
      <c r="DD247" s="2">
        <f>[14]testrun_supertrend10ex3!CS24</f>
        <v>233.75098</v>
      </c>
      <c r="DE247" s="2">
        <f>[14]testrun_supertrend10ex3!CT24</f>
        <v>558.84862999999996</v>
      </c>
      <c r="DF247" s="2">
        <f>[14]testrun_supertrend10ex3!CU24</f>
        <v>331.34960000000001</v>
      </c>
      <c r="DG247" s="2">
        <f>[14]testrun_supertrend10ex3!CV24</f>
        <v>372.84863000000001</v>
      </c>
      <c r="DH247" s="2">
        <f>[14]testrun_supertrend10ex3!CW24</f>
        <v>462.75</v>
      </c>
      <c r="DI247" s="2">
        <f>[14]testrun_supertrend10ex3!CX24</f>
        <v>183.79883000000001</v>
      </c>
      <c r="DJ247" s="2">
        <f>[14]testrun_supertrend10ex3!CY24</f>
        <v>509.0498</v>
      </c>
      <c r="DK247" s="2">
        <f>[14]testrun_supertrend10ex3!CZ24</f>
        <v>-22.055664</v>
      </c>
      <c r="DL247" s="2">
        <f>[14]testrun_supertrend10ex3!DA24</f>
        <v>687.85253999999998</v>
      </c>
      <c r="DM247" s="2">
        <f>[14]testrun_supertrend10ex3!DB24</f>
        <v>197.14940999999999</v>
      </c>
    </row>
    <row r="248" spans="1:117" x14ac:dyDescent="0.3">
      <c r="A248" t="s">
        <v>36</v>
      </c>
      <c r="B248" s="1" t="s">
        <v>2</v>
      </c>
      <c r="C248" t="s">
        <v>5</v>
      </c>
      <c r="D248" s="2">
        <f t="shared" si="3"/>
        <v>31926.20164900001</v>
      </c>
      <c r="E248">
        <f>COUNT(L250:DZ250)</f>
        <v>106</v>
      </c>
      <c r="F248" s="5">
        <f>COUNTIF(L250:DZ250,"&gt;0")</f>
        <v>62</v>
      </c>
      <c r="G248" s="6">
        <f>100 *F248/E248</f>
        <v>58.490566037735846</v>
      </c>
      <c r="H248" s="7"/>
      <c r="I248" s="7"/>
      <c r="J248" s="7"/>
      <c r="K248" s="7"/>
      <c r="L248" s="2">
        <f>[14]testrun_supertrend10ex3!A28</f>
        <v>0</v>
      </c>
      <c r="M248" s="2">
        <f>[14]testrun_supertrend10ex3!B28</f>
        <v>579.10059999999999</v>
      </c>
      <c r="N248" s="2">
        <f>[14]testrun_supertrend10ex3!C28</f>
        <v>21.75</v>
      </c>
      <c r="O248" s="2">
        <f>[14]testrun_supertrend10ex3!D28</f>
        <v>367.5</v>
      </c>
      <c r="P248" s="2">
        <f>[14]testrun_supertrend10ex3!E28</f>
        <v>266.15039999999999</v>
      </c>
      <c r="Q248" s="2">
        <f>[14]testrun_supertrend10ex3!F28</f>
        <v>235.6001</v>
      </c>
      <c r="R248" s="2">
        <f>[14]testrun_supertrend10ex3!G28</f>
        <v>294.75049999999999</v>
      </c>
      <c r="S248" s="2">
        <f>[14]testrun_supertrend10ex3!H28</f>
        <v>638.5</v>
      </c>
      <c r="T248" s="2">
        <f>[14]testrun_supertrend10ex3!I28</f>
        <v>320.4502</v>
      </c>
      <c r="U248" s="2">
        <f>[14]testrun_supertrend10ex3!J28</f>
        <v>115.54980500000001</v>
      </c>
      <c r="V248" s="2">
        <f>[14]testrun_supertrend10ex3!K28</f>
        <v>567.1499</v>
      </c>
      <c r="W248" s="2">
        <f>[14]testrun_supertrend10ex3!L28</f>
        <v>441.8999</v>
      </c>
      <c r="X248" s="2">
        <f>[14]testrun_supertrend10ex3!M28</f>
        <v>333.15039999999999</v>
      </c>
      <c r="Y248" s="2">
        <f>[14]testrun_supertrend10ex3!N28</f>
        <v>459.19922000000003</v>
      </c>
      <c r="Z248" s="2">
        <f>[14]testrun_supertrend10ex3!O28</f>
        <v>112.30029</v>
      </c>
      <c r="AA248" s="2">
        <f>[14]testrun_supertrend10ex3!P28</f>
        <v>12.149902000000001</v>
      </c>
      <c r="AB248" s="2">
        <f>[14]testrun_supertrend10ex3!Q28</f>
        <v>221.44970000000001</v>
      </c>
      <c r="AC248" s="2">
        <f>[14]testrun_supertrend10ex3!R28</f>
        <v>236.2998</v>
      </c>
      <c r="AD248" s="2">
        <f>[14]testrun_supertrend10ex3!S28</f>
        <v>150.3999</v>
      </c>
      <c r="AE248" s="2">
        <f>[14]testrun_supertrend10ex3!T28</f>
        <v>146.30029999999999</v>
      </c>
      <c r="AF248" s="2">
        <f>[14]testrun_supertrend10ex3!U28</f>
        <v>222.69970000000001</v>
      </c>
      <c r="AG248" s="2">
        <f>[14]testrun_supertrend10ex3!V28</f>
        <v>92.950194999999994</v>
      </c>
      <c r="AH248" s="2">
        <f>[14]testrun_supertrend10ex3!W28</f>
        <v>79.200194999999994</v>
      </c>
      <c r="AI248" s="2">
        <f>[14]testrun_supertrend10ex3!X28</f>
        <v>215.80029999999999</v>
      </c>
      <c r="AJ248" s="2">
        <f>[14]testrun_supertrend10ex3!Y28</f>
        <v>23.950195000000001</v>
      </c>
      <c r="AK248" s="2">
        <f>[14]testrun_supertrend10ex3!Z28</f>
        <v>128.65038999999999</v>
      </c>
      <c r="AL248" s="2">
        <f>[14]testrun_supertrend10ex3!AA28</f>
        <v>253.7998</v>
      </c>
      <c r="AM248" s="2">
        <f>[14]testrun_supertrend10ex3!AB28</f>
        <v>79.049805000000006</v>
      </c>
      <c r="AN248" s="2">
        <f>[14]testrun_supertrend10ex3!AC28</f>
        <v>581.2002</v>
      </c>
      <c r="AO248" s="2">
        <f>[14]testrun_supertrend10ex3!AD28</f>
        <v>293.8501</v>
      </c>
      <c r="AP248" s="2">
        <f>[14]testrun_supertrend10ex3!AE28</f>
        <v>121.8999</v>
      </c>
      <c r="AQ248" s="2">
        <f>[14]testrun_supertrend10ex3!AF28</f>
        <v>557.4502</v>
      </c>
      <c r="AR248" s="2">
        <f>[14]testrun_supertrend10ex3!AG28</f>
        <v>420.59960000000001</v>
      </c>
      <c r="AS248" s="2">
        <f>[14]testrun_supertrend10ex3!AH28</f>
        <v>179.59961000000001</v>
      </c>
      <c r="AT248" s="2">
        <f>[14]testrun_supertrend10ex3!AI28</f>
        <v>253.25</v>
      </c>
      <c r="AU248" s="2">
        <f>[14]testrun_supertrend10ex3!AJ28</f>
        <v>109.3999</v>
      </c>
      <c r="AV248" s="2">
        <f>[14]testrun_supertrend10ex3!AK28</f>
        <v>121.19971</v>
      </c>
      <c r="AW248" s="2">
        <f>[14]testrun_supertrend10ex3!AL28</f>
        <v>277.0498</v>
      </c>
      <c r="AX248" s="2">
        <f>[14]testrun_supertrend10ex3!AM28</f>
        <v>247.5498</v>
      </c>
      <c r="AY248" s="2">
        <f>[14]testrun_supertrend10ex3!AN28</f>
        <v>166.19970000000001</v>
      </c>
      <c r="AZ248" s="2">
        <f>[14]testrun_supertrend10ex3!AO28</f>
        <v>670.09960000000001</v>
      </c>
      <c r="BA248" s="2">
        <f>[14]testrun_supertrend10ex3!AP28</f>
        <v>233.09961000000001</v>
      </c>
      <c r="BB248" s="2">
        <f>[14]testrun_supertrend10ex3!AQ28</f>
        <v>437.3999</v>
      </c>
      <c r="BC248" s="2">
        <f>[14]testrun_supertrend10ex3!AR28</f>
        <v>231.94970000000001</v>
      </c>
      <c r="BD248" s="2">
        <f>[14]testrun_supertrend10ex3!AS28</f>
        <v>297.99950000000001</v>
      </c>
      <c r="BE248" s="2">
        <f>[14]testrun_supertrend10ex3!AT28</f>
        <v>0</v>
      </c>
      <c r="BF248" s="2">
        <f>[14]testrun_supertrend10ex3!AU28</f>
        <v>498</v>
      </c>
      <c r="BG248" s="2">
        <f>[14]testrun_supertrend10ex3!AV28</f>
        <v>465.0498</v>
      </c>
      <c r="BH248" s="2">
        <f>[14]testrun_supertrend10ex3!AW28</f>
        <v>449.10059999999999</v>
      </c>
      <c r="BI248" s="2">
        <f>[14]testrun_supertrend10ex3!AX28</f>
        <v>363.4502</v>
      </c>
      <c r="BJ248" s="2">
        <f>[14]testrun_supertrend10ex3!AY28</f>
        <v>476.90136999999999</v>
      </c>
      <c r="BK248" s="2">
        <f>[14]testrun_supertrend10ex3!AZ28</f>
        <v>518.14940000000001</v>
      </c>
      <c r="BL248" s="2">
        <f>[14]testrun_supertrend10ex3!BA28</f>
        <v>142.69922</v>
      </c>
      <c r="BM248" s="2">
        <f>[14]testrun_supertrend10ex3!BB28</f>
        <v>539.44970000000001</v>
      </c>
      <c r="BN248" s="2">
        <f>[14]testrun_supertrend10ex3!BC28</f>
        <v>234.84863000000001</v>
      </c>
      <c r="BO248" s="2">
        <f>[14]testrun_supertrend10ex3!BD28</f>
        <v>410.85059999999999</v>
      </c>
      <c r="BP248" s="2">
        <f>[14]testrun_supertrend10ex3!BE28</f>
        <v>365.4502</v>
      </c>
      <c r="BQ248" s="2">
        <f>[14]testrun_supertrend10ex3!BF28</f>
        <v>361.3501</v>
      </c>
      <c r="BR248" s="2">
        <f>[14]testrun_supertrend10ex3!BG28</f>
        <v>314.9502</v>
      </c>
      <c r="BS248" s="2">
        <f>[14]testrun_supertrend10ex3!BH28</f>
        <v>246.65038999999999</v>
      </c>
      <c r="BT248" s="2">
        <f>[14]testrun_supertrend10ex3!BI28</f>
        <v>656.44970000000001</v>
      </c>
      <c r="BU248" s="2">
        <f>[14]testrun_supertrend10ex3!BJ28</f>
        <v>295.3999</v>
      </c>
      <c r="BV248" s="2">
        <f>[14]testrun_supertrend10ex3!BK28</f>
        <v>434.44970000000001</v>
      </c>
      <c r="BW248" s="2">
        <f>[14]testrun_supertrend10ex3!BL28</f>
        <v>185.5</v>
      </c>
      <c r="BX248" s="2">
        <f>[14]testrun_supertrend10ex3!BM28</f>
        <v>76.75</v>
      </c>
      <c r="BY248" s="2">
        <f>[14]testrun_supertrend10ex3!BN28</f>
        <v>324.8999</v>
      </c>
      <c r="BZ248" s="2">
        <f>[14]testrun_supertrend10ex3!BO28</f>
        <v>173.74902</v>
      </c>
      <c r="CA248" s="2">
        <f>[14]testrun_supertrend10ex3!BP28</f>
        <v>42.600586</v>
      </c>
      <c r="CB248" s="2">
        <f>[14]testrun_supertrend10ex3!BQ28</f>
        <v>253.25</v>
      </c>
      <c r="CC248" s="2">
        <f>[14]testrun_supertrend10ex3!BR28</f>
        <v>190.89940999999999</v>
      </c>
      <c r="CD248" s="2">
        <f>[14]testrun_supertrend10ex3!BS28</f>
        <v>304.6499</v>
      </c>
      <c r="CE248" s="2">
        <f>[14]testrun_supertrend10ex3!BT28</f>
        <v>222.75</v>
      </c>
      <c r="CF248" s="2">
        <f>[14]testrun_supertrend10ex3!BU28</f>
        <v>443.70067999999998</v>
      </c>
      <c r="CG248" s="2">
        <f>[14]testrun_supertrend10ex3!BV28</f>
        <v>125.80078</v>
      </c>
      <c r="CH248" s="2">
        <f>[14]testrun_supertrend10ex3!BW28</f>
        <v>35</v>
      </c>
      <c r="CI248" s="2">
        <f>[14]testrun_supertrend10ex3!BX28</f>
        <v>200.55078</v>
      </c>
      <c r="CJ248" s="2">
        <f>[14]testrun_supertrend10ex3!BY28</f>
        <v>8.0996089999999992</v>
      </c>
      <c r="CK248" s="2">
        <f>[14]testrun_supertrend10ex3!BZ28</f>
        <v>222.94922</v>
      </c>
      <c r="CL248" s="2">
        <f>[14]testrun_supertrend10ex3!CA28</f>
        <v>364.7998</v>
      </c>
      <c r="CM248" s="2">
        <f>[14]testrun_supertrend10ex3!CB28</f>
        <v>136.2002</v>
      </c>
      <c r="CN248" s="2">
        <f>[14]testrun_supertrend10ex3!CC28</f>
        <v>316.35059999999999</v>
      </c>
      <c r="CO248" s="2">
        <f>[14]testrun_supertrend10ex3!CD28</f>
        <v>180</v>
      </c>
      <c r="CP248" s="2">
        <f>[14]testrun_supertrend10ex3!CE28</f>
        <v>451.70116999999999</v>
      </c>
      <c r="CQ248" s="2">
        <f>[14]testrun_supertrend10ex3!CF28</f>
        <v>390.50098000000003</v>
      </c>
      <c r="CR248" s="2">
        <f>[14]testrun_supertrend10ex3!CG28</f>
        <v>502.5</v>
      </c>
      <c r="CS248" s="2">
        <f>[14]testrun_supertrend10ex3!CH28</f>
        <v>488.7998</v>
      </c>
      <c r="CT248" s="2">
        <f>[14]testrun_supertrend10ex3!CI28</f>
        <v>332.5</v>
      </c>
      <c r="CU248" s="2">
        <f>[14]testrun_supertrend10ex3!CJ28</f>
        <v>11.700195000000001</v>
      </c>
      <c r="CV248" s="2">
        <f>[14]testrun_supertrend10ex3!CK28</f>
        <v>593.40039999999999</v>
      </c>
      <c r="CW248" s="2">
        <f>[14]testrun_supertrend10ex3!CL28</f>
        <v>63.900390000000002</v>
      </c>
      <c r="CX248" s="2">
        <f>[14]testrun_supertrend10ex3!CM28</f>
        <v>208.7002</v>
      </c>
      <c r="CY248" s="2">
        <f>[14]testrun_supertrend10ex3!CN28</f>
        <v>418.2998</v>
      </c>
      <c r="CZ248" s="2">
        <f>[14]testrun_supertrend10ex3!CO28</f>
        <v>121.95019499999999</v>
      </c>
      <c r="DA248" s="2">
        <f>[14]testrun_supertrend10ex3!CP28</f>
        <v>1114.8506</v>
      </c>
      <c r="DB248" s="2">
        <f>[14]testrun_supertrend10ex3!CQ28</f>
        <v>352.69922000000003</v>
      </c>
      <c r="DC248" s="2">
        <f>[14]testrun_supertrend10ex3!CR28</f>
        <v>627.9502</v>
      </c>
      <c r="DD248" s="2">
        <f>[14]testrun_supertrend10ex3!CS28</f>
        <v>272.4502</v>
      </c>
      <c r="DE248" s="2">
        <f>[14]testrun_supertrend10ex3!CT28</f>
        <v>550.29880000000003</v>
      </c>
      <c r="DF248" s="2">
        <f>[14]testrun_supertrend10ex3!CU28</f>
        <v>525.5498</v>
      </c>
      <c r="DG248" s="2">
        <f>[14]testrun_supertrend10ex3!CV28</f>
        <v>154.80078</v>
      </c>
      <c r="DH248" s="2">
        <f>[14]testrun_supertrend10ex3!CW28</f>
        <v>726.80079999999998</v>
      </c>
      <c r="DI248" s="2">
        <f>[14]testrun_supertrend10ex3!CX28</f>
        <v>66.199219999999997</v>
      </c>
      <c r="DJ248" s="2">
        <f>[14]testrun_supertrend10ex3!CY28</f>
        <v>239.2998</v>
      </c>
      <c r="DK248" s="2">
        <f>[14]testrun_supertrend10ex3!CZ28</f>
        <v>694.40039999999999</v>
      </c>
      <c r="DL248" s="2">
        <f>[14]testrun_supertrend10ex3!DA28</f>
        <v>28.500976999999999</v>
      </c>
      <c r="DM248" s="2">
        <f>[14]testrun_supertrend10ex3!DB28</f>
        <v>591.19920000000002</v>
      </c>
    </row>
    <row r="249" spans="1:117" x14ac:dyDescent="0.3">
      <c r="A249" t="s">
        <v>36</v>
      </c>
      <c r="B249" s="1" t="s">
        <v>2</v>
      </c>
      <c r="C249" t="s">
        <v>6</v>
      </c>
      <c r="D249" s="2">
        <f t="shared" si="3"/>
        <v>-22587.700707999997</v>
      </c>
      <c r="F249" s="5"/>
      <c r="G249" s="7"/>
      <c r="H249" s="7"/>
      <c r="I249" s="7"/>
      <c r="J249" s="7"/>
      <c r="K249" s="7"/>
      <c r="L249" s="2">
        <f>[14]testrun_supertrend10ex3!A29</f>
        <v>-46.549804999999999</v>
      </c>
      <c r="M249" s="2">
        <f>[14]testrun_supertrend10ex3!B29</f>
        <v>0</v>
      </c>
      <c r="N249" s="2">
        <f>[14]testrun_supertrend10ex3!C29</f>
        <v>-271.2998</v>
      </c>
      <c r="O249" s="2">
        <f>[14]testrun_supertrend10ex3!D29</f>
        <v>-105.74902</v>
      </c>
      <c r="P249" s="2">
        <f>[14]testrun_supertrend10ex3!E29</f>
        <v>-340.89940000000001</v>
      </c>
      <c r="Q249" s="2">
        <f>[14]testrun_supertrend10ex3!F29</f>
        <v>-86.450194999999994</v>
      </c>
      <c r="R249" s="2">
        <f>[14]testrun_supertrend10ex3!G29</f>
        <v>-137.70068000000001</v>
      </c>
      <c r="S249" s="2">
        <f>[14]testrun_supertrend10ex3!H29</f>
        <v>-153.15038999999999</v>
      </c>
      <c r="T249" s="2">
        <f>[14]testrun_supertrend10ex3!I29</f>
        <v>-55.099609999999998</v>
      </c>
      <c r="U249" s="2">
        <f>[14]testrun_supertrend10ex3!J29</f>
        <v>-343.95067999999998</v>
      </c>
      <c r="V249" s="2">
        <f>[14]testrun_supertrend10ex3!K29</f>
        <v>-77.850099999999998</v>
      </c>
      <c r="W249" s="2">
        <f>[14]testrun_supertrend10ex3!L29</f>
        <v>0</v>
      </c>
      <c r="X249" s="2">
        <f>[14]testrun_supertrend10ex3!M29</f>
        <v>-146.44970000000001</v>
      </c>
      <c r="Y249" s="2">
        <f>[14]testrun_supertrend10ex3!N29</f>
        <v>0</v>
      </c>
      <c r="Z249" s="2">
        <f>[14]testrun_supertrend10ex3!O29</f>
        <v>-433.64940000000001</v>
      </c>
      <c r="AA249" s="2">
        <f>[14]testrun_supertrend10ex3!P29</f>
        <v>-194.65038999999999</v>
      </c>
      <c r="AB249" s="2">
        <f>[14]testrun_supertrend10ex3!Q29</f>
        <v>-276.90039999999999</v>
      </c>
      <c r="AC249" s="2">
        <f>[14]testrun_supertrend10ex3!R29</f>
        <v>-221.34961000000001</v>
      </c>
      <c r="AD249" s="2">
        <f>[14]testrun_supertrend10ex3!S29</f>
        <v>-230.2998</v>
      </c>
      <c r="AE249" s="2">
        <f>[14]testrun_supertrend10ex3!T29</f>
        <v>-189.64940999999999</v>
      </c>
      <c r="AF249" s="2">
        <f>[14]testrun_supertrend10ex3!U29</f>
        <v>-225.60059000000001</v>
      </c>
      <c r="AG249" s="2">
        <f>[14]testrun_supertrend10ex3!V29</f>
        <v>-188.55078</v>
      </c>
      <c r="AH249" s="2">
        <f>[14]testrun_supertrend10ex3!W29</f>
        <v>-31.399902000000001</v>
      </c>
      <c r="AI249" s="2">
        <f>[14]testrun_supertrend10ex3!X29</f>
        <v>-325</v>
      </c>
      <c r="AJ249" s="2">
        <f>[14]testrun_supertrend10ex3!Y29</f>
        <v>-447.3999</v>
      </c>
      <c r="AK249" s="2">
        <f>[14]testrun_supertrend10ex3!Z29</f>
        <v>-258.74950000000001</v>
      </c>
      <c r="AL249" s="2">
        <f>[14]testrun_supertrend10ex3!AA29</f>
        <v>-176.49950999999999</v>
      </c>
      <c r="AM249" s="2">
        <f>[14]testrun_supertrend10ex3!AB29</f>
        <v>-211.6499</v>
      </c>
      <c r="AN249" s="2">
        <f>[14]testrun_supertrend10ex3!AC29</f>
        <v>-72.999510000000001</v>
      </c>
      <c r="AO249" s="2">
        <f>[14]testrun_supertrend10ex3!AD29</f>
        <v>-68.049805000000006</v>
      </c>
      <c r="AP249" s="2">
        <f>[14]testrun_supertrend10ex3!AE29</f>
        <v>-380.15087999999997</v>
      </c>
      <c r="AQ249" s="2">
        <f>[14]testrun_supertrend10ex3!AF29</f>
        <v>-135.19970000000001</v>
      </c>
      <c r="AR249" s="2">
        <f>[14]testrun_supertrend10ex3!AG29</f>
        <v>-162.3501</v>
      </c>
      <c r="AS249" s="2">
        <f>[14]testrun_supertrend10ex3!AH29</f>
        <v>-508.19873000000001</v>
      </c>
      <c r="AT249" s="2">
        <f>[14]testrun_supertrend10ex3!AI29</f>
        <v>0</v>
      </c>
      <c r="AU249" s="2">
        <f>[14]testrun_supertrend10ex3!AJ29</f>
        <v>-124.19971</v>
      </c>
      <c r="AV249" s="2">
        <f>[14]testrun_supertrend10ex3!AK29</f>
        <v>-107.45019499999999</v>
      </c>
      <c r="AW249" s="2">
        <f>[14]testrun_supertrend10ex3!AL29</f>
        <v>-80.100586000000007</v>
      </c>
      <c r="AX249" s="2">
        <f>[14]testrun_supertrend10ex3!AM29</f>
        <v>-152.0498</v>
      </c>
      <c r="AY249" s="2">
        <f>[14]testrun_supertrend10ex3!AN29</f>
        <v>-93.600099999999998</v>
      </c>
      <c r="AZ249" s="2">
        <f>[14]testrun_supertrend10ex3!AO29</f>
        <v>0</v>
      </c>
      <c r="BA249" s="2">
        <f>[14]testrun_supertrend10ex3!AP29</f>
        <v>-354.60059999999999</v>
      </c>
      <c r="BB249" s="2">
        <f>[14]testrun_supertrend10ex3!AQ29</f>
        <v>-31.100097999999999</v>
      </c>
      <c r="BC249" s="2">
        <f>[14]testrun_supertrend10ex3!AR29</f>
        <v>-487.75098000000003</v>
      </c>
      <c r="BD249" s="2">
        <f>[14]testrun_supertrend10ex3!AS29</f>
        <v>0</v>
      </c>
      <c r="BE249" s="2">
        <f>[14]testrun_supertrend10ex3!AT29</f>
        <v>-262.74901999999997</v>
      </c>
      <c r="BF249" s="2">
        <f>[14]testrun_supertrend10ex3!AU29</f>
        <v>-206.7002</v>
      </c>
      <c r="BG249" s="2">
        <f>[14]testrun_supertrend10ex3!AV29</f>
        <v>-66.850586000000007</v>
      </c>
      <c r="BH249" s="2">
        <f>[14]testrun_supertrend10ex3!AW29</f>
        <v>-260.7998</v>
      </c>
      <c r="BI249" s="2">
        <f>[14]testrun_supertrend10ex3!AX29</f>
        <v>-0.25</v>
      </c>
      <c r="BJ249" s="2">
        <f>[14]testrun_supertrend10ex3!AY29</f>
        <v>-100.34961</v>
      </c>
      <c r="BK249" s="2">
        <f>[14]testrun_supertrend10ex3!AZ29</f>
        <v>-238.5498</v>
      </c>
      <c r="BL249" s="2">
        <f>[14]testrun_supertrend10ex3!BA29</f>
        <v>-429.7998</v>
      </c>
      <c r="BM249" s="2">
        <f>[14]testrun_supertrend10ex3!BB29</f>
        <v>-171.50049000000001</v>
      </c>
      <c r="BN249" s="2">
        <f>[14]testrun_supertrend10ex3!BC29</f>
        <v>-365.64940000000001</v>
      </c>
      <c r="BO249" s="2">
        <f>[14]testrun_supertrend10ex3!BD29</f>
        <v>-292.04883000000001</v>
      </c>
      <c r="BP249" s="2">
        <f>[14]testrun_supertrend10ex3!BE29</f>
        <v>-203.05029999999999</v>
      </c>
      <c r="BQ249" s="2">
        <f>[14]testrun_supertrend10ex3!BF29</f>
        <v>0</v>
      </c>
      <c r="BR249" s="2">
        <f>[14]testrun_supertrend10ex3!BG29</f>
        <v>-277.94970000000001</v>
      </c>
      <c r="BS249" s="2">
        <f>[14]testrun_supertrend10ex3!BH29</f>
        <v>0</v>
      </c>
      <c r="BT249" s="2">
        <f>[14]testrun_supertrend10ex3!BI29</f>
        <v>0</v>
      </c>
      <c r="BU249" s="2">
        <f>[14]testrun_supertrend10ex3!BJ29</f>
        <v>-573.0498</v>
      </c>
      <c r="BV249" s="2">
        <f>[14]testrun_supertrend10ex3!BK29</f>
        <v>-147.5498</v>
      </c>
      <c r="BW249" s="2">
        <f>[14]testrun_supertrend10ex3!BL29</f>
        <v>-173.60059000000001</v>
      </c>
      <c r="BX249" s="2">
        <f>[14]testrun_supertrend10ex3!BM29</f>
        <v>-231.24902</v>
      </c>
      <c r="BY249" s="2">
        <f>[14]testrun_supertrend10ex3!BN29</f>
        <v>-938.80129999999997</v>
      </c>
      <c r="BZ249" s="2">
        <f>[14]testrun_supertrend10ex3!BO29</f>
        <v>-358.60059999999999</v>
      </c>
      <c r="CA249" s="2">
        <f>[14]testrun_supertrend10ex3!BP29</f>
        <v>-333.40039999999999</v>
      </c>
      <c r="CB249" s="2">
        <f>[14]testrun_supertrend10ex3!BQ29</f>
        <v>-34.400390000000002</v>
      </c>
      <c r="CC249" s="2">
        <f>[14]testrun_supertrend10ex3!BR29</f>
        <v>-6.1005859999999998</v>
      </c>
      <c r="CD249" s="2">
        <f>[14]testrun_supertrend10ex3!BS29</f>
        <v>-925.35059999999999</v>
      </c>
      <c r="CE249" s="2">
        <f>[14]testrun_supertrend10ex3!BT29</f>
        <v>-238.25098</v>
      </c>
      <c r="CF249" s="2">
        <f>[14]testrun_supertrend10ex3!BU29</f>
        <v>-77.849609999999998</v>
      </c>
      <c r="CG249" s="2">
        <f>[14]testrun_supertrend10ex3!BV29</f>
        <v>-209.19922</v>
      </c>
      <c r="CH249" s="2">
        <f>[14]testrun_supertrend10ex3!BW29</f>
        <v>-491.90136999999999</v>
      </c>
      <c r="CI249" s="2">
        <f>[14]testrun_supertrend10ex3!BX29</f>
        <v>-192.75</v>
      </c>
      <c r="CJ249" s="2">
        <f>[14]testrun_supertrend10ex3!BY29</f>
        <v>-311.5</v>
      </c>
      <c r="CK249" s="2">
        <f>[14]testrun_supertrend10ex3!BZ29</f>
        <v>-300</v>
      </c>
      <c r="CL249" s="2">
        <f>[14]testrun_supertrend10ex3!CA29</f>
        <v>-243.35059000000001</v>
      </c>
      <c r="CM249" s="2">
        <f>[14]testrun_supertrend10ex3!CB29</f>
        <v>-354.4502</v>
      </c>
      <c r="CN249" s="2">
        <f>[14]testrun_supertrend10ex3!CC29</f>
        <v>-273.7998</v>
      </c>
      <c r="CO249" s="2">
        <f>[14]testrun_supertrend10ex3!CD29</f>
        <v>-221</v>
      </c>
      <c r="CP249" s="2">
        <f>[14]testrun_supertrend10ex3!CE29</f>
        <v>0</v>
      </c>
      <c r="CQ249" s="2">
        <f>[14]testrun_supertrend10ex3!CF29</f>
        <v>-117.5</v>
      </c>
      <c r="CR249" s="2">
        <f>[14]testrun_supertrend10ex3!CG29</f>
        <v>-81.599609999999998</v>
      </c>
      <c r="CS249" s="2">
        <f>[14]testrun_supertrend10ex3!CH29</f>
        <v>-215.2002</v>
      </c>
      <c r="CT249" s="2">
        <f>[14]testrun_supertrend10ex3!CI29</f>
        <v>-373</v>
      </c>
      <c r="CU249" s="2">
        <f>[14]testrun_supertrend10ex3!CJ29</f>
        <v>-119.79980500000001</v>
      </c>
      <c r="CV249" s="2">
        <f>[14]testrun_supertrend10ex3!CK29</f>
        <v>-185.2002</v>
      </c>
      <c r="CW249" s="2">
        <f>[14]testrun_supertrend10ex3!CL29</f>
        <v>-425.59960000000001</v>
      </c>
      <c r="CX249" s="2">
        <f>[14]testrun_supertrend10ex3!CM29</f>
        <v>-549</v>
      </c>
      <c r="CY249" s="2">
        <f>[14]testrun_supertrend10ex3!CN29</f>
        <v>-160.7002</v>
      </c>
      <c r="CZ249" s="2">
        <f>[14]testrun_supertrend10ex3!CO29</f>
        <v>-162.59961000000001</v>
      </c>
      <c r="DA249" s="2">
        <f>[14]testrun_supertrend10ex3!CP29</f>
        <v>-9.5498049999999992</v>
      </c>
      <c r="DB249" s="2">
        <f>[14]testrun_supertrend10ex3!CQ29</f>
        <v>-100.45019499999999</v>
      </c>
      <c r="DC249" s="2">
        <f>[14]testrun_supertrend10ex3!CR29</f>
        <v>0</v>
      </c>
      <c r="DD249" s="2">
        <f>[14]testrun_supertrend10ex3!CS29</f>
        <v>-220.79883000000001</v>
      </c>
      <c r="DE249" s="2">
        <f>[14]testrun_supertrend10ex3!CT29</f>
        <v>-333.80077999999997</v>
      </c>
      <c r="DF249" s="2">
        <f>[14]testrun_supertrend10ex3!CU29</f>
        <v>-200.59961000000001</v>
      </c>
      <c r="DG249" s="2">
        <f>[14]testrun_supertrend10ex3!CV29</f>
        <v>-207.49805000000001</v>
      </c>
      <c r="DH249" s="2">
        <f>[14]testrun_supertrend10ex3!CW29</f>
        <v>-394.65039999999999</v>
      </c>
      <c r="DI249" s="2">
        <f>[14]testrun_supertrend10ex3!CX29</f>
        <v>-400.75195000000002</v>
      </c>
      <c r="DJ249" s="2">
        <f>[14]testrun_supertrend10ex3!CY29</f>
        <v>-182.94922</v>
      </c>
      <c r="DK249" s="2">
        <f>[14]testrun_supertrend10ex3!CZ29</f>
        <v>-370.15039999999999</v>
      </c>
      <c r="DL249" s="2">
        <f>[14]testrun_supertrend10ex3!DA29</f>
        <v>-95.049805000000006</v>
      </c>
      <c r="DM249" s="2">
        <f>[14]testrun_supertrend10ex3!DB29</f>
        <v>-234.55078</v>
      </c>
    </row>
    <row r="250" spans="1:117" x14ac:dyDescent="0.3">
      <c r="A250" t="s">
        <v>36</v>
      </c>
      <c r="B250" s="1" t="s">
        <v>2</v>
      </c>
      <c r="C250" t="s">
        <v>7</v>
      </c>
      <c r="D250" s="2">
        <f t="shared" si="3"/>
        <v>9338.5009622000052</v>
      </c>
      <c r="G250" s="6">
        <f>100*D250/D248</f>
        <v>29.250272440387551</v>
      </c>
      <c r="H250" s="7"/>
      <c r="I250" s="7"/>
      <c r="J250" s="7"/>
      <c r="K250" s="7"/>
      <c r="L250" s="2">
        <f>[14]testrun_supertrend10ex3!A30</f>
        <v>-46.549804999999999</v>
      </c>
      <c r="M250" s="2">
        <f>[14]testrun_supertrend10ex3!B30</f>
        <v>579.10059999999999</v>
      </c>
      <c r="N250" s="2">
        <f>[14]testrun_supertrend10ex3!C30</f>
        <v>-249.5498</v>
      </c>
      <c r="O250" s="2">
        <f>[14]testrun_supertrend10ex3!D30</f>
        <v>261.75098000000003</v>
      </c>
      <c r="P250" s="2">
        <f>[14]testrun_supertrend10ex3!E30</f>
        <v>-74.749020000000002</v>
      </c>
      <c r="Q250" s="2">
        <f>[14]testrun_supertrend10ex3!F30</f>
        <v>149.1499</v>
      </c>
      <c r="R250" s="2">
        <f>[14]testrun_supertrend10ex3!G30</f>
        <v>157.0498</v>
      </c>
      <c r="S250" s="2">
        <f>[14]testrun_supertrend10ex3!H30</f>
        <v>485.34960000000001</v>
      </c>
      <c r="T250" s="2">
        <f>[14]testrun_supertrend10ex3!I30</f>
        <v>265.35059999999999</v>
      </c>
      <c r="U250" s="2">
        <f>[14]testrun_supertrend10ex3!J30</f>
        <v>-228.40088</v>
      </c>
      <c r="V250" s="2">
        <f>[14]testrun_supertrend10ex3!K30</f>
        <v>489.2998</v>
      </c>
      <c r="W250" s="2">
        <f>[14]testrun_supertrend10ex3!L30</f>
        <v>441.8999</v>
      </c>
      <c r="X250" s="2">
        <f>[14]testrun_supertrend10ex3!M30</f>
        <v>186.70068000000001</v>
      </c>
      <c r="Y250" s="2">
        <f>[14]testrun_supertrend10ex3!N30</f>
        <v>459.19922000000003</v>
      </c>
      <c r="Z250" s="2">
        <f>[14]testrun_supertrend10ex3!O30</f>
        <v>-321.34912000000003</v>
      </c>
      <c r="AA250" s="2">
        <f>[14]testrun_supertrend10ex3!P30</f>
        <v>-182.50049000000001</v>
      </c>
      <c r="AB250" s="2">
        <f>[14]testrun_supertrend10ex3!Q30</f>
        <v>-55.450684000000003</v>
      </c>
      <c r="AC250" s="2">
        <f>[14]testrun_supertrend10ex3!R30</f>
        <v>14.950195000000001</v>
      </c>
      <c r="AD250" s="2">
        <f>[14]testrun_supertrend10ex3!S30</f>
        <v>-79.899900000000002</v>
      </c>
      <c r="AE250" s="2">
        <f>[14]testrun_supertrend10ex3!T30</f>
        <v>-43.349119999999999</v>
      </c>
      <c r="AF250" s="2">
        <f>[14]testrun_supertrend10ex3!U30</f>
        <v>-2.9008790000000002</v>
      </c>
      <c r="AG250" s="2">
        <f>[14]testrun_supertrend10ex3!V30</f>
        <v>-95.600586000000007</v>
      </c>
      <c r="AH250" s="2">
        <f>[14]testrun_supertrend10ex3!W30</f>
        <v>47.800293000000003</v>
      </c>
      <c r="AI250" s="2">
        <f>[14]testrun_supertrend10ex3!X30</f>
        <v>-109.19971</v>
      </c>
      <c r="AJ250" s="2">
        <f>[14]testrun_supertrend10ex3!Y30</f>
        <v>-423.44970000000001</v>
      </c>
      <c r="AK250" s="2">
        <f>[14]testrun_supertrend10ex3!Z30</f>
        <v>-130.09912</v>
      </c>
      <c r="AL250" s="2">
        <f>[14]testrun_supertrend10ex3!AA30</f>
        <v>77.300290000000004</v>
      </c>
      <c r="AM250" s="2">
        <f>[14]testrun_supertrend10ex3!AB30</f>
        <v>-132.6001</v>
      </c>
      <c r="AN250" s="2">
        <f>[14]testrun_supertrend10ex3!AC30</f>
        <v>508.20067999999998</v>
      </c>
      <c r="AO250" s="2">
        <f>[14]testrun_supertrend10ex3!AD30</f>
        <v>225.80029999999999</v>
      </c>
      <c r="AP250" s="2">
        <f>[14]testrun_supertrend10ex3!AE30</f>
        <v>-258.25098000000003</v>
      </c>
      <c r="AQ250" s="2">
        <f>[14]testrun_supertrend10ex3!AF30</f>
        <v>422.25049999999999</v>
      </c>
      <c r="AR250" s="2">
        <f>[14]testrun_supertrend10ex3!AG30</f>
        <v>258.24950000000001</v>
      </c>
      <c r="AS250" s="2">
        <f>[14]testrun_supertrend10ex3!AH30</f>
        <v>-328.59912000000003</v>
      </c>
      <c r="AT250" s="2">
        <f>[14]testrun_supertrend10ex3!AI30</f>
        <v>253.25</v>
      </c>
      <c r="AU250" s="2">
        <f>[14]testrun_supertrend10ex3!AJ30</f>
        <v>-14.799804999999999</v>
      </c>
      <c r="AV250" s="2">
        <f>[14]testrun_supertrend10ex3!AK30</f>
        <v>13.749511999999999</v>
      </c>
      <c r="AW250" s="2">
        <f>[14]testrun_supertrend10ex3!AL30</f>
        <v>196.94922</v>
      </c>
      <c r="AX250" s="2">
        <f>[14]testrun_supertrend10ex3!AM30</f>
        <v>95.5</v>
      </c>
      <c r="AY250" s="2">
        <f>[14]testrun_supertrend10ex3!AN30</f>
        <v>72.599609999999998</v>
      </c>
      <c r="AZ250" s="2">
        <f>[14]testrun_supertrend10ex3!AO30</f>
        <v>670.09960000000001</v>
      </c>
      <c r="BA250" s="2">
        <f>[14]testrun_supertrend10ex3!AP30</f>
        <v>-121.50098</v>
      </c>
      <c r="BB250" s="2">
        <f>[14]testrun_supertrend10ex3!AQ30</f>
        <v>406.2998</v>
      </c>
      <c r="BC250" s="2">
        <f>[14]testrun_supertrend10ex3!AR30</f>
        <v>-255.80126999999999</v>
      </c>
      <c r="BD250" s="2">
        <f>[14]testrun_supertrend10ex3!AS30</f>
        <v>297.99950000000001</v>
      </c>
      <c r="BE250" s="2">
        <f>[14]testrun_supertrend10ex3!AT30</f>
        <v>-262.74901999999997</v>
      </c>
      <c r="BF250" s="2">
        <f>[14]testrun_supertrend10ex3!AU30</f>
        <v>291.2998</v>
      </c>
      <c r="BG250" s="2">
        <f>[14]testrun_supertrend10ex3!AV30</f>
        <v>398.19922000000003</v>
      </c>
      <c r="BH250" s="2">
        <f>[14]testrun_supertrend10ex3!AW30</f>
        <v>188.30078</v>
      </c>
      <c r="BI250" s="2">
        <f>[14]testrun_supertrend10ex3!AX30</f>
        <v>363.2002</v>
      </c>
      <c r="BJ250" s="2">
        <f>[14]testrun_supertrend10ex3!AY30</f>
        <v>376.55176</v>
      </c>
      <c r="BK250" s="2">
        <f>[14]testrun_supertrend10ex3!AZ30</f>
        <v>279.59960000000001</v>
      </c>
      <c r="BL250" s="2">
        <f>[14]testrun_supertrend10ex3!BA30</f>
        <v>-287.10059999999999</v>
      </c>
      <c r="BM250" s="2">
        <f>[14]testrun_supertrend10ex3!BB30</f>
        <v>367.94922000000003</v>
      </c>
      <c r="BN250" s="2">
        <f>[14]testrun_supertrend10ex3!BC30</f>
        <v>-130.80078</v>
      </c>
      <c r="BO250" s="2">
        <f>[14]testrun_supertrend10ex3!BD30</f>
        <v>118.80176</v>
      </c>
      <c r="BP250" s="2">
        <f>[14]testrun_supertrend10ex3!BE30</f>
        <v>162.3999</v>
      </c>
      <c r="BQ250" s="2">
        <f>[14]testrun_supertrend10ex3!BF30</f>
        <v>361.3501</v>
      </c>
      <c r="BR250" s="2">
        <f>[14]testrun_supertrend10ex3!BG30</f>
        <v>37.000489999999999</v>
      </c>
      <c r="BS250" s="2">
        <f>[14]testrun_supertrend10ex3!BH30</f>
        <v>246.65038999999999</v>
      </c>
      <c r="BT250" s="2">
        <f>[14]testrun_supertrend10ex3!BI30</f>
        <v>656.44970000000001</v>
      </c>
      <c r="BU250" s="2">
        <f>[14]testrun_supertrend10ex3!BJ30</f>
        <v>-277.6499</v>
      </c>
      <c r="BV250" s="2">
        <f>[14]testrun_supertrend10ex3!BK30</f>
        <v>286.8999</v>
      </c>
      <c r="BW250" s="2">
        <f>[14]testrun_supertrend10ex3!BL30</f>
        <v>11.899414</v>
      </c>
      <c r="BX250" s="2">
        <f>[14]testrun_supertrend10ex3!BM30</f>
        <v>-154.49902</v>
      </c>
      <c r="BY250" s="2">
        <f>[14]testrun_supertrend10ex3!BN30</f>
        <v>-613.90137000000004</v>
      </c>
      <c r="BZ250" s="2">
        <f>[14]testrun_supertrend10ex3!BO30</f>
        <v>-184.85156000000001</v>
      </c>
      <c r="CA250" s="2">
        <f>[14]testrun_supertrend10ex3!BP30</f>
        <v>-290.7998</v>
      </c>
      <c r="CB250" s="2">
        <f>[14]testrun_supertrend10ex3!BQ30</f>
        <v>218.84961000000001</v>
      </c>
      <c r="CC250" s="2">
        <f>[14]testrun_supertrend10ex3!BR30</f>
        <v>184.79883000000001</v>
      </c>
      <c r="CD250" s="2">
        <f>[14]testrun_supertrend10ex3!BS30</f>
        <v>-620.70069999999998</v>
      </c>
      <c r="CE250" s="2">
        <f>[14]testrun_supertrend10ex3!BT30</f>
        <v>-15.500977000000001</v>
      </c>
      <c r="CF250" s="2">
        <f>[14]testrun_supertrend10ex3!BU30</f>
        <v>365.85106999999999</v>
      </c>
      <c r="CG250" s="2">
        <f>[14]testrun_supertrend10ex3!BV30</f>
        <v>-83.398439999999994</v>
      </c>
      <c r="CH250" s="2">
        <f>[14]testrun_supertrend10ex3!BW30</f>
        <v>-456.90136999999999</v>
      </c>
      <c r="CI250" s="2">
        <f>[14]testrun_supertrend10ex3!BX30</f>
        <v>7.8007812000000003</v>
      </c>
      <c r="CJ250" s="2">
        <f>[14]testrun_supertrend10ex3!BY30</f>
        <v>-303.40039999999999</v>
      </c>
      <c r="CK250" s="2">
        <f>[14]testrun_supertrend10ex3!BZ30</f>
        <v>-77.050780000000003</v>
      </c>
      <c r="CL250" s="2">
        <f>[14]testrun_supertrend10ex3!CA30</f>
        <v>121.44922</v>
      </c>
      <c r="CM250" s="2">
        <f>[14]testrun_supertrend10ex3!CB30</f>
        <v>-218.25</v>
      </c>
      <c r="CN250" s="2">
        <f>[14]testrun_supertrend10ex3!CC30</f>
        <v>42.550780000000003</v>
      </c>
      <c r="CO250" s="2">
        <f>[14]testrun_supertrend10ex3!CD30</f>
        <v>-41</v>
      </c>
      <c r="CP250" s="2">
        <f>[14]testrun_supertrend10ex3!CE30</f>
        <v>451.70116999999999</v>
      </c>
      <c r="CQ250" s="2">
        <f>[14]testrun_supertrend10ex3!CF30</f>
        <v>273.00098000000003</v>
      </c>
      <c r="CR250" s="2">
        <f>[14]testrun_supertrend10ex3!CG30</f>
        <v>420.90039999999999</v>
      </c>
      <c r="CS250" s="2">
        <f>[14]testrun_supertrend10ex3!CH30</f>
        <v>273.59960000000001</v>
      </c>
      <c r="CT250" s="2">
        <f>[14]testrun_supertrend10ex3!CI30</f>
        <v>-40.5</v>
      </c>
      <c r="CU250" s="2">
        <f>[14]testrun_supertrend10ex3!CJ30</f>
        <v>-108.09961</v>
      </c>
      <c r="CV250" s="2">
        <f>[14]testrun_supertrend10ex3!CK30</f>
        <v>408.2002</v>
      </c>
      <c r="CW250" s="2">
        <f>[14]testrun_supertrend10ex3!CL30</f>
        <v>-361.69922000000003</v>
      </c>
      <c r="CX250" s="2">
        <f>[14]testrun_supertrend10ex3!CM30</f>
        <v>-340.2998</v>
      </c>
      <c r="CY250" s="2">
        <f>[14]testrun_supertrend10ex3!CN30</f>
        <v>257.59960000000001</v>
      </c>
      <c r="CZ250" s="2">
        <f>[14]testrun_supertrend10ex3!CO30</f>
        <v>-40.649414</v>
      </c>
      <c r="DA250" s="2">
        <f>[14]testrun_supertrend10ex3!CP30</f>
        <v>1105.3008</v>
      </c>
      <c r="DB250" s="2">
        <f>[14]testrun_supertrend10ex3!CQ30</f>
        <v>252.24902</v>
      </c>
      <c r="DC250" s="2">
        <f>[14]testrun_supertrend10ex3!CR30</f>
        <v>627.9502</v>
      </c>
      <c r="DD250" s="2">
        <f>[14]testrun_supertrend10ex3!CS30</f>
        <v>51.651367</v>
      </c>
      <c r="DE250" s="2">
        <f>[14]testrun_supertrend10ex3!CT30</f>
        <v>216.49805000000001</v>
      </c>
      <c r="DF250" s="2">
        <f>[14]testrun_supertrend10ex3!CU30</f>
        <v>324.9502</v>
      </c>
      <c r="DG250" s="2">
        <f>[14]testrun_supertrend10ex3!CV30</f>
        <v>-52.697265999999999</v>
      </c>
      <c r="DH250" s="2">
        <f>[14]testrun_supertrend10ex3!CW30</f>
        <v>332.15039999999999</v>
      </c>
      <c r="DI250" s="2">
        <f>[14]testrun_supertrend10ex3!CX30</f>
        <v>-334.55273</v>
      </c>
      <c r="DJ250" s="2">
        <f>[14]testrun_supertrend10ex3!CY30</f>
        <v>56.350586</v>
      </c>
      <c r="DK250" s="2">
        <f>[14]testrun_supertrend10ex3!CZ30</f>
        <v>324.25</v>
      </c>
      <c r="DL250" s="2">
        <f>[14]testrun_supertrend10ex3!DA30</f>
        <v>-66.548829999999995</v>
      </c>
      <c r="DM250" s="2">
        <f>[14]testrun_supertrend10ex3!DB30</f>
        <v>356.64843999999999</v>
      </c>
    </row>
    <row r="251" spans="1:117" x14ac:dyDescent="0.3">
      <c r="A251" t="s">
        <v>36</v>
      </c>
      <c r="B251" s="1" t="s">
        <v>3</v>
      </c>
      <c r="C251" t="s">
        <v>5</v>
      </c>
      <c r="D251" s="2">
        <f t="shared" si="3"/>
        <v>11092.8999</v>
      </c>
      <c r="E251">
        <f>COUNT(L253:DZ253)</f>
        <v>106</v>
      </c>
      <c r="F251" s="5">
        <f>COUNTIF(L253:DZ253,"&gt;0")</f>
        <v>29</v>
      </c>
      <c r="G251" s="6">
        <f>100 *F251/E251</f>
        <v>27.358490566037737</v>
      </c>
      <c r="H251" s="7"/>
      <c r="I251" s="7"/>
      <c r="J251" s="7"/>
      <c r="K251" s="7"/>
      <c r="L251" s="2">
        <f>[14]testrun_supertrend10ex3!A34</f>
        <v>0</v>
      </c>
      <c r="M251" s="2">
        <f>[14]testrun_supertrend10ex3!B34</f>
        <v>0</v>
      </c>
      <c r="N251" s="2">
        <f>[14]testrun_supertrend10ex3!C34</f>
        <v>0</v>
      </c>
      <c r="O251" s="2">
        <f>[14]testrun_supertrend10ex3!D34</f>
        <v>0</v>
      </c>
      <c r="P251" s="2">
        <f>[14]testrun_supertrend10ex3!E34</f>
        <v>0</v>
      </c>
      <c r="Q251" s="2">
        <f>[14]testrun_supertrend10ex3!F34</f>
        <v>29.450195000000001</v>
      </c>
      <c r="R251" s="2">
        <f>[14]testrun_supertrend10ex3!G34</f>
        <v>0</v>
      </c>
      <c r="S251" s="2">
        <f>[14]testrun_supertrend10ex3!H34</f>
        <v>0</v>
      </c>
      <c r="T251" s="2">
        <f>[14]testrun_supertrend10ex3!I34</f>
        <v>299.1499</v>
      </c>
      <c r="U251" s="2">
        <f>[14]testrun_supertrend10ex3!J34</f>
        <v>0</v>
      </c>
      <c r="V251" s="2">
        <f>[14]testrun_supertrend10ex3!K34</f>
        <v>0</v>
      </c>
      <c r="W251" s="2">
        <f>[14]testrun_supertrend10ex3!L34</f>
        <v>0</v>
      </c>
      <c r="X251" s="2">
        <f>[14]testrun_supertrend10ex3!M34</f>
        <v>0</v>
      </c>
      <c r="Y251" s="2">
        <f>[14]testrun_supertrend10ex3!N34</f>
        <v>404.7998</v>
      </c>
      <c r="Z251" s="2">
        <f>[14]testrun_supertrend10ex3!O34</f>
        <v>0</v>
      </c>
      <c r="AA251" s="2">
        <f>[14]testrun_supertrend10ex3!P34</f>
        <v>0</v>
      </c>
      <c r="AB251" s="2">
        <f>[14]testrun_supertrend10ex3!Q34</f>
        <v>0</v>
      </c>
      <c r="AC251" s="2">
        <f>[14]testrun_supertrend10ex3!R34</f>
        <v>215.94970000000001</v>
      </c>
      <c r="AD251" s="2">
        <f>[14]testrun_supertrend10ex3!S34</f>
        <v>61.350098000000003</v>
      </c>
      <c r="AE251" s="2">
        <f>[14]testrun_supertrend10ex3!T34</f>
        <v>0</v>
      </c>
      <c r="AF251" s="2">
        <f>[14]testrun_supertrend10ex3!U34</f>
        <v>0</v>
      </c>
      <c r="AG251" s="2">
        <f>[14]testrun_supertrend10ex3!V34</f>
        <v>159.75</v>
      </c>
      <c r="AH251" s="2">
        <f>[14]testrun_supertrend10ex3!W34</f>
        <v>0</v>
      </c>
      <c r="AI251" s="2">
        <f>[14]testrun_supertrend10ex3!X34</f>
        <v>0</v>
      </c>
      <c r="AJ251" s="2">
        <f>[14]testrun_supertrend10ex3!Y34</f>
        <v>0</v>
      </c>
      <c r="AK251" s="2">
        <f>[14]testrun_supertrend10ex3!Z34</f>
        <v>71.75</v>
      </c>
      <c r="AL251" s="2">
        <f>[14]testrun_supertrend10ex3!AA34</f>
        <v>0</v>
      </c>
      <c r="AM251" s="2">
        <f>[14]testrun_supertrend10ex3!AB34</f>
        <v>0</v>
      </c>
      <c r="AN251" s="2">
        <f>[14]testrun_supertrend10ex3!AC34</f>
        <v>0</v>
      </c>
      <c r="AO251" s="2">
        <f>[14]testrun_supertrend10ex3!AD34</f>
        <v>164</v>
      </c>
      <c r="AP251" s="2">
        <f>[14]testrun_supertrend10ex3!AE34</f>
        <v>38.300293000000003</v>
      </c>
      <c r="AQ251" s="2">
        <f>[14]testrun_supertrend10ex3!AF34</f>
        <v>0</v>
      </c>
      <c r="AR251" s="2">
        <f>[14]testrun_supertrend10ex3!AG34</f>
        <v>156.6001</v>
      </c>
      <c r="AS251" s="2">
        <f>[14]testrun_supertrend10ex3!AH34</f>
        <v>0</v>
      </c>
      <c r="AT251" s="2">
        <f>[14]testrun_supertrend10ex3!AI34</f>
        <v>339.05029999999999</v>
      </c>
      <c r="AU251" s="2">
        <f>[14]testrun_supertrend10ex3!AJ34</f>
        <v>0</v>
      </c>
      <c r="AV251" s="2">
        <f>[14]testrun_supertrend10ex3!AK34</f>
        <v>0</v>
      </c>
      <c r="AW251" s="2">
        <f>[14]testrun_supertrend10ex3!AL34</f>
        <v>0</v>
      </c>
      <c r="AX251" s="2">
        <f>[14]testrun_supertrend10ex3!AM34</f>
        <v>0</v>
      </c>
      <c r="AY251" s="2">
        <f>[14]testrun_supertrend10ex3!AN34</f>
        <v>0</v>
      </c>
      <c r="AZ251" s="2">
        <f>[14]testrun_supertrend10ex3!AO34</f>
        <v>409.8501</v>
      </c>
      <c r="BA251" s="2">
        <f>[14]testrun_supertrend10ex3!AP34</f>
        <v>0</v>
      </c>
      <c r="BB251" s="2">
        <f>[14]testrun_supertrend10ex3!AQ34</f>
        <v>673.5</v>
      </c>
      <c r="BC251" s="2">
        <f>[14]testrun_supertrend10ex3!AR34</f>
        <v>0</v>
      </c>
      <c r="BD251" s="2">
        <f>[14]testrun_supertrend10ex3!AS34</f>
        <v>102.6499</v>
      </c>
      <c r="BE251" s="2">
        <f>[14]testrun_supertrend10ex3!AT34</f>
        <v>0</v>
      </c>
      <c r="BF251" s="2">
        <f>[14]testrun_supertrend10ex3!AU34</f>
        <v>0</v>
      </c>
      <c r="BG251" s="2">
        <f>[14]testrun_supertrend10ex3!AV34</f>
        <v>185.84961000000001</v>
      </c>
      <c r="BH251" s="2">
        <f>[14]testrun_supertrend10ex3!AW34</f>
        <v>0</v>
      </c>
      <c r="BI251" s="2">
        <f>[14]testrun_supertrend10ex3!AX34</f>
        <v>57.149414</v>
      </c>
      <c r="BJ251" s="2">
        <f>[14]testrun_supertrend10ex3!AY34</f>
        <v>0</v>
      </c>
      <c r="BK251" s="2">
        <f>[14]testrun_supertrend10ex3!AZ34</f>
        <v>0</v>
      </c>
      <c r="BL251" s="2">
        <f>[14]testrun_supertrend10ex3!BA34</f>
        <v>0</v>
      </c>
      <c r="BM251" s="2">
        <f>[14]testrun_supertrend10ex3!BB34</f>
        <v>90.700194999999994</v>
      </c>
      <c r="BN251" s="2">
        <f>[14]testrun_supertrend10ex3!BC34</f>
        <v>9.7001950000000008</v>
      </c>
      <c r="BO251" s="2">
        <f>[14]testrun_supertrend10ex3!BD34</f>
        <v>0</v>
      </c>
      <c r="BP251" s="2">
        <f>[14]testrun_supertrend10ex3!BE34</f>
        <v>0</v>
      </c>
      <c r="BQ251" s="2">
        <f>[14]testrun_supertrend10ex3!BF34</f>
        <v>213.4502</v>
      </c>
      <c r="BR251" s="2">
        <f>[14]testrun_supertrend10ex3!BG34</f>
        <v>0</v>
      </c>
      <c r="BS251" s="2">
        <f>[14]testrun_supertrend10ex3!BH34</f>
        <v>138.9502</v>
      </c>
      <c r="BT251" s="2">
        <f>[14]testrun_supertrend10ex3!BI34</f>
        <v>0</v>
      </c>
      <c r="BU251" s="2">
        <f>[14]testrun_supertrend10ex3!BJ34</f>
        <v>0</v>
      </c>
      <c r="BV251" s="2">
        <f>[14]testrun_supertrend10ex3!BK34</f>
        <v>357.1499</v>
      </c>
      <c r="BW251" s="2">
        <f>[14]testrun_supertrend10ex3!BL34</f>
        <v>0</v>
      </c>
      <c r="BX251" s="2">
        <f>[14]testrun_supertrend10ex3!BM34</f>
        <v>0</v>
      </c>
      <c r="BY251" s="2">
        <f>[14]testrun_supertrend10ex3!BN34</f>
        <v>0</v>
      </c>
      <c r="BZ251" s="2">
        <f>[14]testrun_supertrend10ex3!BO34</f>
        <v>0</v>
      </c>
      <c r="CA251" s="2">
        <f>[14]testrun_supertrend10ex3!BP34</f>
        <v>0</v>
      </c>
      <c r="CB251" s="2">
        <f>[14]testrun_supertrend10ex3!BQ34</f>
        <v>1239.4004</v>
      </c>
      <c r="CC251" s="2">
        <f>[14]testrun_supertrend10ex3!BR34</f>
        <v>0</v>
      </c>
      <c r="CD251" s="2">
        <f>[14]testrun_supertrend10ex3!BS34</f>
        <v>0</v>
      </c>
      <c r="CE251" s="2">
        <f>[14]testrun_supertrend10ex3!BT34</f>
        <v>429.85059999999999</v>
      </c>
      <c r="CF251" s="2">
        <f>[14]testrun_supertrend10ex3!BU34</f>
        <v>0</v>
      </c>
      <c r="CG251" s="2">
        <f>[14]testrun_supertrend10ex3!BV34</f>
        <v>0</v>
      </c>
      <c r="CH251" s="2">
        <f>[14]testrun_supertrend10ex3!BW34</f>
        <v>0</v>
      </c>
      <c r="CI251" s="2">
        <f>[14]testrun_supertrend10ex3!BX34</f>
        <v>0</v>
      </c>
      <c r="CJ251" s="2">
        <f>[14]testrun_supertrend10ex3!BY34</f>
        <v>0</v>
      </c>
      <c r="CK251" s="2">
        <f>[14]testrun_supertrend10ex3!BZ34</f>
        <v>0</v>
      </c>
      <c r="CL251" s="2">
        <f>[14]testrun_supertrend10ex3!CA34</f>
        <v>0</v>
      </c>
      <c r="CM251" s="2">
        <f>[14]testrun_supertrend10ex3!CB34</f>
        <v>1634.4502</v>
      </c>
      <c r="CN251" s="2">
        <f>[14]testrun_supertrend10ex3!CC34</f>
        <v>0</v>
      </c>
      <c r="CO251" s="2">
        <f>[14]testrun_supertrend10ex3!CD34</f>
        <v>0</v>
      </c>
      <c r="CP251" s="2">
        <f>[14]testrun_supertrend10ex3!CE34</f>
        <v>128.59961000000001</v>
      </c>
      <c r="CQ251" s="2">
        <f>[14]testrun_supertrend10ex3!CF34</f>
        <v>0</v>
      </c>
      <c r="CR251" s="2">
        <f>[14]testrun_supertrend10ex3!CG34</f>
        <v>0</v>
      </c>
      <c r="CS251" s="2">
        <f>[14]testrun_supertrend10ex3!CH34</f>
        <v>371.7998</v>
      </c>
      <c r="CT251" s="2">
        <f>[14]testrun_supertrend10ex3!CI34</f>
        <v>0</v>
      </c>
      <c r="CU251" s="2">
        <f>[14]testrun_supertrend10ex3!CJ34</f>
        <v>381.2998</v>
      </c>
      <c r="CV251" s="2">
        <f>[14]testrun_supertrend10ex3!CK34</f>
        <v>137.40038999999999</v>
      </c>
      <c r="CW251" s="2">
        <f>[14]testrun_supertrend10ex3!CL34</f>
        <v>0</v>
      </c>
      <c r="CX251" s="2">
        <f>[14]testrun_supertrend10ex3!CM34</f>
        <v>0</v>
      </c>
      <c r="CY251" s="2">
        <f>[14]testrun_supertrend10ex3!CN34</f>
        <v>0</v>
      </c>
      <c r="CZ251" s="2">
        <f>[14]testrun_supertrend10ex3!CO34</f>
        <v>524</v>
      </c>
      <c r="DA251" s="2">
        <f>[14]testrun_supertrend10ex3!CP34</f>
        <v>0</v>
      </c>
      <c r="DB251" s="2">
        <f>[14]testrun_supertrend10ex3!CQ34</f>
        <v>872.89940000000001</v>
      </c>
      <c r="DC251" s="2">
        <f>[14]testrun_supertrend10ex3!CR34</f>
        <v>0</v>
      </c>
      <c r="DD251" s="2">
        <f>[14]testrun_supertrend10ex3!CS34</f>
        <v>0</v>
      </c>
      <c r="DE251" s="2">
        <f>[14]testrun_supertrend10ex3!CT34</f>
        <v>0</v>
      </c>
      <c r="DF251" s="2">
        <f>[14]testrun_supertrend10ex3!CU34</f>
        <v>0</v>
      </c>
      <c r="DG251" s="2">
        <f>[14]testrun_supertrend10ex3!CV34</f>
        <v>0</v>
      </c>
      <c r="DH251" s="2">
        <f>[14]testrun_supertrend10ex3!CW34</f>
        <v>306.4502</v>
      </c>
      <c r="DI251" s="2">
        <f>[14]testrun_supertrend10ex3!CX34</f>
        <v>0</v>
      </c>
      <c r="DJ251" s="2">
        <f>[14]testrun_supertrend10ex3!CY34</f>
        <v>0</v>
      </c>
      <c r="DK251" s="2">
        <f>[14]testrun_supertrend10ex3!CZ34</f>
        <v>0</v>
      </c>
      <c r="DL251" s="2">
        <f>[14]testrun_supertrend10ex3!DA34</f>
        <v>284.39940000000001</v>
      </c>
      <c r="DM251" s="2">
        <f>[14]testrun_supertrend10ex3!DB34</f>
        <v>603.25</v>
      </c>
    </row>
    <row r="252" spans="1:117" x14ac:dyDescent="0.3">
      <c r="A252" t="s">
        <v>36</v>
      </c>
      <c r="B252" s="1" t="s">
        <v>3</v>
      </c>
      <c r="C252" t="s">
        <v>6</v>
      </c>
      <c r="D252" s="2">
        <f t="shared" si="3"/>
        <v>-9321.1474500000004</v>
      </c>
      <c r="F252" s="5"/>
      <c r="G252" s="7"/>
      <c r="H252" s="7"/>
      <c r="I252" s="7"/>
      <c r="J252" s="7"/>
      <c r="K252" s="7"/>
      <c r="L252" s="2">
        <f>[14]testrun_supertrend10ex3!A35</f>
        <v>0</v>
      </c>
      <c r="M252" s="2">
        <f>[14]testrun_supertrend10ex3!B35</f>
        <v>0</v>
      </c>
      <c r="N252" s="2">
        <f>[14]testrun_supertrend10ex3!C35</f>
        <v>0</v>
      </c>
      <c r="O252" s="2">
        <f>[14]testrun_supertrend10ex3!D35</f>
        <v>0</v>
      </c>
      <c r="P252" s="2">
        <f>[14]testrun_supertrend10ex3!E35</f>
        <v>-84.799805000000006</v>
      </c>
      <c r="Q252" s="2">
        <f>[14]testrun_supertrend10ex3!F35</f>
        <v>0</v>
      </c>
      <c r="R252" s="2">
        <f>[14]testrun_supertrend10ex3!G35</f>
        <v>0</v>
      </c>
      <c r="S252" s="2">
        <f>[14]testrun_supertrend10ex3!H35</f>
        <v>-74.899900000000002</v>
      </c>
      <c r="T252" s="2">
        <f>[14]testrun_supertrend10ex3!I35</f>
        <v>-324.25</v>
      </c>
      <c r="U252" s="2">
        <f>[14]testrun_supertrend10ex3!J35</f>
        <v>-297.8999</v>
      </c>
      <c r="V252" s="2">
        <f>[14]testrun_supertrend10ex3!K35</f>
        <v>-203.2002</v>
      </c>
      <c r="W252" s="2">
        <f>[14]testrun_supertrend10ex3!L35</f>
        <v>-442.65039999999999</v>
      </c>
      <c r="X252" s="2">
        <f>[14]testrun_supertrend10ex3!M35</f>
        <v>-114.5</v>
      </c>
      <c r="Y252" s="2">
        <f>[14]testrun_supertrend10ex3!N35</f>
        <v>0</v>
      </c>
      <c r="Z252" s="2">
        <f>[14]testrun_supertrend10ex3!O35</f>
        <v>0</v>
      </c>
      <c r="AA252" s="2">
        <f>[14]testrun_supertrend10ex3!P35</f>
        <v>0</v>
      </c>
      <c r="AB252" s="2">
        <f>[14]testrun_supertrend10ex3!Q35</f>
        <v>0</v>
      </c>
      <c r="AC252" s="2">
        <f>[14]testrun_supertrend10ex3!R35</f>
        <v>0</v>
      </c>
      <c r="AD252" s="2">
        <f>[14]testrun_supertrend10ex3!S35</f>
        <v>0</v>
      </c>
      <c r="AE252" s="2">
        <f>[14]testrun_supertrend10ex3!T35</f>
        <v>-174.69922</v>
      </c>
      <c r="AF252" s="2">
        <f>[14]testrun_supertrend10ex3!U35</f>
        <v>-177</v>
      </c>
      <c r="AG252" s="2">
        <f>[14]testrun_supertrend10ex3!V35</f>
        <v>0</v>
      </c>
      <c r="AH252" s="2">
        <f>[14]testrun_supertrend10ex3!W35</f>
        <v>-231.69970000000001</v>
      </c>
      <c r="AI252" s="2">
        <f>[14]testrun_supertrend10ex3!X35</f>
        <v>0</v>
      </c>
      <c r="AJ252" s="2">
        <f>[14]testrun_supertrend10ex3!Y35</f>
        <v>0</v>
      </c>
      <c r="AK252" s="2">
        <f>[14]testrun_supertrend10ex3!Z35</f>
        <v>0</v>
      </c>
      <c r="AL252" s="2">
        <f>[14]testrun_supertrend10ex3!AA35</f>
        <v>-245.94970000000001</v>
      </c>
      <c r="AM252" s="2">
        <f>[14]testrun_supertrend10ex3!AB35</f>
        <v>-29.5</v>
      </c>
      <c r="AN252" s="2">
        <f>[14]testrun_supertrend10ex3!AC35</f>
        <v>0</v>
      </c>
      <c r="AO252" s="2">
        <f>[14]testrun_supertrend10ex3!AD35</f>
        <v>0</v>
      </c>
      <c r="AP252" s="2">
        <f>[14]testrun_supertrend10ex3!AE35</f>
        <v>-69.75</v>
      </c>
      <c r="AQ252" s="2">
        <f>[14]testrun_supertrend10ex3!AF35</f>
        <v>0</v>
      </c>
      <c r="AR252" s="2">
        <f>[14]testrun_supertrend10ex3!AG35</f>
        <v>0</v>
      </c>
      <c r="AS252" s="2">
        <f>[14]testrun_supertrend10ex3!AH35</f>
        <v>0</v>
      </c>
      <c r="AT252" s="2">
        <f>[14]testrun_supertrend10ex3!AI35</f>
        <v>0</v>
      </c>
      <c r="AU252" s="2">
        <f>[14]testrun_supertrend10ex3!AJ35</f>
        <v>-260.75</v>
      </c>
      <c r="AV252" s="2">
        <f>[14]testrun_supertrend10ex3!AK35</f>
        <v>-127.20019499999999</v>
      </c>
      <c r="AW252" s="2">
        <f>[14]testrun_supertrend10ex3!AL35</f>
        <v>-93.149900000000002</v>
      </c>
      <c r="AX252" s="2">
        <f>[14]testrun_supertrend10ex3!AM35</f>
        <v>0</v>
      </c>
      <c r="AY252" s="2">
        <f>[14]testrun_supertrend10ex3!AN35</f>
        <v>0</v>
      </c>
      <c r="AZ252" s="2">
        <f>[14]testrun_supertrend10ex3!AO35</f>
        <v>-217.30029999999999</v>
      </c>
      <c r="BA252" s="2">
        <f>[14]testrun_supertrend10ex3!AP35</f>
        <v>0</v>
      </c>
      <c r="BB252" s="2">
        <f>[14]testrun_supertrend10ex3!AQ35</f>
        <v>-285.7998</v>
      </c>
      <c r="BC252" s="2">
        <f>[14]testrun_supertrend10ex3!AR35</f>
        <v>0</v>
      </c>
      <c r="BD252" s="2">
        <f>[14]testrun_supertrend10ex3!AS35</f>
        <v>0</v>
      </c>
      <c r="BE252" s="2">
        <f>[14]testrun_supertrend10ex3!AT35</f>
        <v>-227.80029999999999</v>
      </c>
      <c r="BF252" s="2">
        <f>[14]testrun_supertrend10ex3!AU35</f>
        <v>0</v>
      </c>
      <c r="BG252" s="2">
        <f>[14]testrun_supertrend10ex3!AV35</f>
        <v>0</v>
      </c>
      <c r="BH252" s="2">
        <f>[14]testrun_supertrend10ex3!AW35</f>
        <v>-687.14940000000001</v>
      </c>
      <c r="BI252" s="2">
        <f>[14]testrun_supertrend10ex3!AX35</f>
        <v>-402.4502</v>
      </c>
      <c r="BJ252" s="2">
        <f>[14]testrun_supertrend10ex3!AY35</f>
        <v>-297.84960000000001</v>
      </c>
      <c r="BK252" s="2">
        <f>[14]testrun_supertrend10ex3!AZ35</f>
        <v>-368.79883000000001</v>
      </c>
      <c r="BL252" s="2">
        <f>[14]testrun_supertrend10ex3!BA35</f>
        <v>0</v>
      </c>
      <c r="BM252" s="2">
        <f>[14]testrun_supertrend10ex3!BB35</f>
        <v>0</v>
      </c>
      <c r="BN252" s="2">
        <f>[14]testrun_supertrend10ex3!BC35</f>
        <v>0</v>
      </c>
      <c r="BO252" s="2">
        <f>[14]testrun_supertrend10ex3!BD35</f>
        <v>0</v>
      </c>
      <c r="BP252" s="2">
        <f>[14]testrun_supertrend10ex3!BE35</f>
        <v>0</v>
      </c>
      <c r="BQ252" s="2">
        <f>[14]testrun_supertrend10ex3!BF35</f>
        <v>-92.199709999999996</v>
      </c>
      <c r="BR252" s="2">
        <f>[14]testrun_supertrend10ex3!BG35</f>
        <v>0</v>
      </c>
      <c r="BS252" s="2">
        <f>[14]testrun_supertrend10ex3!BH35</f>
        <v>0</v>
      </c>
      <c r="BT252" s="2">
        <f>[14]testrun_supertrend10ex3!BI35</f>
        <v>-184</v>
      </c>
      <c r="BU252" s="2">
        <f>[14]testrun_supertrend10ex3!BJ35</f>
        <v>0</v>
      </c>
      <c r="BV252" s="2">
        <f>[14]testrun_supertrend10ex3!BK35</f>
        <v>0</v>
      </c>
      <c r="BW252" s="2">
        <f>[14]testrun_supertrend10ex3!BL35</f>
        <v>0</v>
      </c>
      <c r="BX252" s="2">
        <f>[14]testrun_supertrend10ex3!BM35</f>
        <v>0</v>
      </c>
      <c r="BY252" s="2">
        <f>[14]testrun_supertrend10ex3!BN35</f>
        <v>0</v>
      </c>
      <c r="BZ252" s="2">
        <f>[14]testrun_supertrend10ex3!BO35</f>
        <v>0</v>
      </c>
      <c r="CA252" s="2">
        <f>[14]testrun_supertrend10ex3!BP35</f>
        <v>0</v>
      </c>
      <c r="CB252" s="2">
        <f>[14]testrun_supertrend10ex3!BQ35</f>
        <v>0</v>
      </c>
      <c r="CC252" s="2">
        <f>[14]testrun_supertrend10ex3!BR35</f>
        <v>0</v>
      </c>
      <c r="CD252" s="2">
        <f>[14]testrun_supertrend10ex3!BS35</f>
        <v>0</v>
      </c>
      <c r="CE252" s="2">
        <f>[14]testrun_supertrend10ex3!BT35</f>
        <v>0</v>
      </c>
      <c r="CF252" s="2">
        <f>[14]testrun_supertrend10ex3!BU35</f>
        <v>0</v>
      </c>
      <c r="CG252" s="2">
        <f>[14]testrun_supertrend10ex3!BV35</f>
        <v>0</v>
      </c>
      <c r="CH252" s="2">
        <f>[14]testrun_supertrend10ex3!BW35</f>
        <v>0</v>
      </c>
      <c r="CI252" s="2">
        <f>[14]testrun_supertrend10ex3!BX35</f>
        <v>0</v>
      </c>
      <c r="CJ252" s="2">
        <f>[14]testrun_supertrend10ex3!BY35</f>
        <v>0</v>
      </c>
      <c r="CK252" s="2">
        <f>[14]testrun_supertrend10ex3!BZ35</f>
        <v>0</v>
      </c>
      <c r="CL252" s="2">
        <f>[14]testrun_supertrend10ex3!CA35</f>
        <v>0</v>
      </c>
      <c r="CM252" s="2">
        <f>[14]testrun_supertrend10ex3!CB35</f>
        <v>0</v>
      </c>
      <c r="CN252" s="2">
        <f>[14]testrun_supertrend10ex3!CC35</f>
        <v>-493.15039999999999</v>
      </c>
      <c r="CO252" s="2">
        <f>[14]testrun_supertrend10ex3!CD35</f>
        <v>-223.80078</v>
      </c>
      <c r="CP252" s="2">
        <f>[14]testrun_supertrend10ex3!CE35</f>
        <v>0</v>
      </c>
      <c r="CQ252" s="2">
        <f>[14]testrun_supertrend10ex3!CF35</f>
        <v>-163.7998</v>
      </c>
      <c r="CR252" s="2">
        <f>[14]testrun_supertrend10ex3!CG35</f>
        <v>0</v>
      </c>
      <c r="CS252" s="2">
        <f>[14]testrun_supertrend10ex3!CH35</f>
        <v>0</v>
      </c>
      <c r="CT252" s="2">
        <f>[14]testrun_supertrend10ex3!CI35</f>
        <v>0</v>
      </c>
      <c r="CU252" s="2">
        <f>[14]testrun_supertrend10ex3!CJ35</f>
        <v>0</v>
      </c>
      <c r="CV252" s="2">
        <f>[14]testrun_supertrend10ex3!CK35</f>
        <v>0</v>
      </c>
      <c r="CW252" s="2">
        <f>[14]testrun_supertrend10ex3!CL35</f>
        <v>-468.2002</v>
      </c>
      <c r="CX252" s="2">
        <f>[14]testrun_supertrend10ex3!CM35</f>
        <v>-358.2002</v>
      </c>
      <c r="CY252" s="2">
        <f>[14]testrun_supertrend10ex3!CN35</f>
        <v>0</v>
      </c>
      <c r="CZ252" s="2">
        <f>[14]testrun_supertrend10ex3!CO35</f>
        <v>0</v>
      </c>
      <c r="DA252" s="2">
        <f>[14]testrun_supertrend10ex3!CP35</f>
        <v>0</v>
      </c>
      <c r="DB252" s="2">
        <f>[14]testrun_supertrend10ex3!CQ35</f>
        <v>0</v>
      </c>
      <c r="DC252" s="2">
        <f>[14]testrun_supertrend10ex3!CR35</f>
        <v>-588.7998</v>
      </c>
      <c r="DD252" s="2">
        <f>[14]testrun_supertrend10ex3!CS35</f>
        <v>0</v>
      </c>
      <c r="DE252" s="2">
        <f>[14]testrun_supertrend10ex3!CT35</f>
        <v>-242.89940999999999</v>
      </c>
      <c r="DF252" s="2">
        <f>[14]testrun_supertrend10ex3!CU35</f>
        <v>-328.59960000000001</v>
      </c>
      <c r="DG252" s="2">
        <f>[14]testrun_supertrend10ex3!CV35</f>
        <v>0</v>
      </c>
      <c r="DH252" s="2">
        <f>[14]testrun_supertrend10ex3!CW35</f>
        <v>-468.7998</v>
      </c>
      <c r="DI252" s="2">
        <f>[14]testrun_supertrend10ex3!CX35</f>
        <v>0</v>
      </c>
      <c r="DJ252" s="2">
        <f>[14]testrun_supertrend10ex3!CY35</f>
        <v>-269.65039999999999</v>
      </c>
      <c r="DK252" s="2">
        <f>[14]testrun_supertrend10ex3!CZ35</f>
        <v>0</v>
      </c>
      <c r="DL252" s="2">
        <f>[14]testrun_supertrend10ex3!DA35</f>
        <v>0</v>
      </c>
      <c r="DM252" s="2">
        <f>[14]testrun_supertrend10ex3!DB35</f>
        <v>0</v>
      </c>
    </row>
    <row r="253" spans="1:117" x14ac:dyDescent="0.3">
      <c r="A253" t="s">
        <v>36</v>
      </c>
      <c r="B253" s="1" t="s">
        <v>3</v>
      </c>
      <c r="C253" t="s">
        <v>7</v>
      </c>
      <c r="D253" s="2">
        <f t="shared" si="3"/>
        <v>1771.7524479999995</v>
      </c>
      <c r="G253" s="6">
        <f>100*D253/D251</f>
        <v>15.971950202128836</v>
      </c>
      <c r="H253" s="7"/>
      <c r="I253" s="7"/>
      <c r="J253" s="7"/>
      <c r="K253" s="7"/>
      <c r="L253" s="2">
        <f>[14]testrun_supertrend10ex3!A36</f>
        <v>0</v>
      </c>
      <c r="M253" s="2">
        <f>[14]testrun_supertrend10ex3!B36</f>
        <v>0</v>
      </c>
      <c r="N253" s="2">
        <f>[14]testrun_supertrend10ex3!C36</f>
        <v>0</v>
      </c>
      <c r="O253" s="2">
        <f>[14]testrun_supertrend10ex3!D36</f>
        <v>0</v>
      </c>
      <c r="P253" s="2">
        <f>[14]testrun_supertrend10ex3!E36</f>
        <v>-84.799805000000006</v>
      </c>
      <c r="Q253" s="2">
        <f>[14]testrun_supertrend10ex3!F36</f>
        <v>29.450195000000001</v>
      </c>
      <c r="R253" s="2">
        <f>[14]testrun_supertrend10ex3!G36</f>
        <v>0</v>
      </c>
      <c r="S253" s="2">
        <f>[14]testrun_supertrend10ex3!H36</f>
        <v>-74.899900000000002</v>
      </c>
      <c r="T253" s="2">
        <f>[14]testrun_supertrend10ex3!I36</f>
        <v>-25.100097999999999</v>
      </c>
      <c r="U253" s="2">
        <f>[14]testrun_supertrend10ex3!J36</f>
        <v>-297.8999</v>
      </c>
      <c r="V253" s="2">
        <f>[14]testrun_supertrend10ex3!K36</f>
        <v>-203.2002</v>
      </c>
      <c r="W253" s="2">
        <f>[14]testrun_supertrend10ex3!L36</f>
        <v>-442.65039999999999</v>
      </c>
      <c r="X253" s="2">
        <f>[14]testrun_supertrend10ex3!M36</f>
        <v>-114.5</v>
      </c>
      <c r="Y253" s="2">
        <f>[14]testrun_supertrend10ex3!N36</f>
        <v>404.7998</v>
      </c>
      <c r="Z253" s="2">
        <f>[14]testrun_supertrend10ex3!O36</f>
        <v>0</v>
      </c>
      <c r="AA253" s="2">
        <f>[14]testrun_supertrend10ex3!P36</f>
        <v>0</v>
      </c>
      <c r="AB253" s="2">
        <f>[14]testrun_supertrend10ex3!Q36</f>
        <v>0</v>
      </c>
      <c r="AC253" s="2">
        <f>[14]testrun_supertrend10ex3!R36</f>
        <v>215.94970000000001</v>
      </c>
      <c r="AD253" s="2">
        <f>[14]testrun_supertrend10ex3!S36</f>
        <v>61.350098000000003</v>
      </c>
      <c r="AE253" s="2">
        <f>[14]testrun_supertrend10ex3!T36</f>
        <v>-174.69922</v>
      </c>
      <c r="AF253" s="2">
        <f>[14]testrun_supertrend10ex3!U36</f>
        <v>-177</v>
      </c>
      <c r="AG253" s="2">
        <f>[14]testrun_supertrend10ex3!V36</f>
        <v>159.75</v>
      </c>
      <c r="AH253" s="2">
        <f>[14]testrun_supertrend10ex3!W36</f>
        <v>-231.69970000000001</v>
      </c>
      <c r="AI253" s="2">
        <f>[14]testrun_supertrend10ex3!X36</f>
        <v>0</v>
      </c>
      <c r="AJ253" s="2">
        <f>[14]testrun_supertrend10ex3!Y36</f>
        <v>0</v>
      </c>
      <c r="AK253" s="2">
        <f>[14]testrun_supertrend10ex3!Z36</f>
        <v>71.75</v>
      </c>
      <c r="AL253" s="2">
        <f>[14]testrun_supertrend10ex3!AA36</f>
        <v>-245.94970000000001</v>
      </c>
      <c r="AM253" s="2">
        <f>[14]testrun_supertrend10ex3!AB36</f>
        <v>-29.5</v>
      </c>
      <c r="AN253" s="2">
        <f>[14]testrun_supertrend10ex3!AC36</f>
        <v>0</v>
      </c>
      <c r="AO253" s="2">
        <f>[14]testrun_supertrend10ex3!AD36</f>
        <v>164</v>
      </c>
      <c r="AP253" s="2">
        <f>[14]testrun_supertrend10ex3!AE36</f>
        <v>-31.449707</v>
      </c>
      <c r="AQ253" s="2">
        <f>[14]testrun_supertrend10ex3!AF36</f>
        <v>0</v>
      </c>
      <c r="AR253" s="2">
        <f>[14]testrun_supertrend10ex3!AG36</f>
        <v>156.6001</v>
      </c>
      <c r="AS253" s="2">
        <f>[14]testrun_supertrend10ex3!AH36</f>
        <v>0</v>
      </c>
      <c r="AT253" s="2">
        <f>[14]testrun_supertrend10ex3!AI36</f>
        <v>339.05029999999999</v>
      </c>
      <c r="AU253" s="2">
        <f>[14]testrun_supertrend10ex3!AJ36</f>
        <v>-260.75</v>
      </c>
      <c r="AV253" s="2">
        <f>[14]testrun_supertrend10ex3!AK36</f>
        <v>-127.20019499999999</v>
      </c>
      <c r="AW253" s="2">
        <f>[14]testrun_supertrend10ex3!AL36</f>
        <v>-93.149900000000002</v>
      </c>
      <c r="AX253" s="2">
        <f>[14]testrun_supertrend10ex3!AM36</f>
        <v>0</v>
      </c>
      <c r="AY253" s="2">
        <f>[14]testrun_supertrend10ex3!AN36</f>
        <v>0</v>
      </c>
      <c r="AZ253" s="2">
        <f>[14]testrun_supertrend10ex3!AO36</f>
        <v>192.5498</v>
      </c>
      <c r="BA253" s="2">
        <f>[14]testrun_supertrend10ex3!AP36</f>
        <v>0</v>
      </c>
      <c r="BB253" s="2">
        <f>[14]testrun_supertrend10ex3!AQ36</f>
        <v>387.7002</v>
      </c>
      <c r="BC253" s="2">
        <f>[14]testrun_supertrend10ex3!AR36</f>
        <v>0</v>
      </c>
      <c r="BD253" s="2">
        <f>[14]testrun_supertrend10ex3!AS36</f>
        <v>102.6499</v>
      </c>
      <c r="BE253" s="2">
        <f>[14]testrun_supertrend10ex3!AT36</f>
        <v>-227.80029999999999</v>
      </c>
      <c r="BF253" s="2">
        <f>[14]testrun_supertrend10ex3!AU36</f>
        <v>0</v>
      </c>
      <c r="BG253" s="2">
        <f>[14]testrun_supertrend10ex3!AV36</f>
        <v>185.84961000000001</v>
      </c>
      <c r="BH253" s="2">
        <f>[14]testrun_supertrend10ex3!AW36</f>
        <v>-687.14940000000001</v>
      </c>
      <c r="BI253" s="2">
        <f>[14]testrun_supertrend10ex3!AX36</f>
        <v>-345.30077999999997</v>
      </c>
      <c r="BJ253" s="2">
        <f>[14]testrun_supertrend10ex3!AY36</f>
        <v>-297.84960000000001</v>
      </c>
      <c r="BK253" s="2">
        <f>[14]testrun_supertrend10ex3!AZ36</f>
        <v>-368.79883000000001</v>
      </c>
      <c r="BL253" s="2">
        <f>[14]testrun_supertrend10ex3!BA36</f>
        <v>0</v>
      </c>
      <c r="BM253" s="2">
        <f>[14]testrun_supertrend10ex3!BB36</f>
        <v>90.700194999999994</v>
      </c>
      <c r="BN253" s="2">
        <f>[14]testrun_supertrend10ex3!BC36</f>
        <v>9.7001950000000008</v>
      </c>
      <c r="BO253" s="2">
        <f>[14]testrun_supertrend10ex3!BD36</f>
        <v>0</v>
      </c>
      <c r="BP253" s="2">
        <f>[14]testrun_supertrend10ex3!BE36</f>
        <v>0</v>
      </c>
      <c r="BQ253" s="2">
        <f>[14]testrun_supertrend10ex3!BF36</f>
        <v>121.25049</v>
      </c>
      <c r="BR253" s="2">
        <f>[14]testrun_supertrend10ex3!BG36</f>
        <v>0</v>
      </c>
      <c r="BS253" s="2">
        <f>[14]testrun_supertrend10ex3!BH36</f>
        <v>138.9502</v>
      </c>
      <c r="BT253" s="2">
        <f>[14]testrun_supertrend10ex3!BI36</f>
        <v>-184</v>
      </c>
      <c r="BU253" s="2">
        <f>[14]testrun_supertrend10ex3!BJ36</f>
        <v>0</v>
      </c>
      <c r="BV253" s="2">
        <f>[14]testrun_supertrend10ex3!BK36</f>
        <v>357.1499</v>
      </c>
      <c r="BW253" s="2">
        <f>[14]testrun_supertrend10ex3!BL36</f>
        <v>0</v>
      </c>
      <c r="BX253" s="2">
        <f>[14]testrun_supertrend10ex3!BM36</f>
        <v>0</v>
      </c>
      <c r="BY253" s="2">
        <f>[14]testrun_supertrend10ex3!BN36</f>
        <v>0</v>
      </c>
      <c r="BZ253" s="2">
        <f>[14]testrun_supertrend10ex3!BO36</f>
        <v>0</v>
      </c>
      <c r="CA253" s="2">
        <f>[14]testrun_supertrend10ex3!BP36</f>
        <v>0</v>
      </c>
      <c r="CB253" s="2">
        <f>[14]testrun_supertrend10ex3!BQ36</f>
        <v>1239.4004</v>
      </c>
      <c r="CC253" s="2">
        <f>[14]testrun_supertrend10ex3!BR36</f>
        <v>0</v>
      </c>
      <c r="CD253" s="2">
        <f>[14]testrun_supertrend10ex3!BS36</f>
        <v>0</v>
      </c>
      <c r="CE253" s="2">
        <f>[14]testrun_supertrend10ex3!BT36</f>
        <v>429.85059999999999</v>
      </c>
      <c r="CF253" s="2">
        <f>[14]testrun_supertrend10ex3!BU36</f>
        <v>0</v>
      </c>
      <c r="CG253" s="2">
        <f>[14]testrun_supertrend10ex3!BV36</f>
        <v>0</v>
      </c>
      <c r="CH253" s="2">
        <f>[14]testrun_supertrend10ex3!BW36</f>
        <v>0</v>
      </c>
      <c r="CI253" s="2">
        <f>[14]testrun_supertrend10ex3!BX36</f>
        <v>0</v>
      </c>
      <c r="CJ253" s="2">
        <f>[14]testrun_supertrend10ex3!BY36</f>
        <v>0</v>
      </c>
      <c r="CK253" s="2">
        <f>[14]testrun_supertrend10ex3!BZ36</f>
        <v>0</v>
      </c>
      <c r="CL253" s="2">
        <f>[14]testrun_supertrend10ex3!CA36</f>
        <v>0</v>
      </c>
      <c r="CM253" s="2">
        <f>[14]testrun_supertrend10ex3!CB36</f>
        <v>1634.4502</v>
      </c>
      <c r="CN253" s="2">
        <f>[14]testrun_supertrend10ex3!CC36</f>
        <v>-493.15039999999999</v>
      </c>
      <c r="CO253" s="2">
        <f>[14]testrun_supertrend10ex3!CD36</f>
        <v>-223.80078</v>
      </c>
      <c r="CP253" s="2">
        <f>[14]testrun_supertrend10ex3!CE36</f>
        <v>128.59961000000001</v>
      </c>
      <c r="CQ253" s="2">
        <f>[14]testrun_supertrend10ex3!CF36</f>
        <v>-163.7998</v>
      </c>
      <c r="CR253" s="2">
        <f>[14]testrun_supertrend10ex3!CG36</f>
        <v>0</v>
      </c>
      <c r="CS253" s="2">
        <f>[14]testrun_supertrend10ex3!CH36</f>
        <v>371.7998</v>
      </c>
      <c r="CT253" s="2">
        <f>[14]testrun_supertrend10ex3!CI36</f>
        <v>0</v>
      </c>
      <c r="CU253" s="2">
        <f>[14]testrun_supertrend10ex3!CJ36</f>
        <v>381.2998</v>
      </c>
      <c r="CV253" s="2">
        <f>[14]testrun_supertrend10ex3!CK36</f>
        <v>137.40038999999999</v>
      </c>
      <c r="CW253" s="2">
        <f>[14]testrun_supertrend10ex3!CL36</f>
        <v>-468.2002</v>
      </c>
      <c r="CX253" s="2">
        <f>[14]testrun_supertrend10ex3!CM36</f>
        <v>-358.2002</v>
      </c>
      <c r="CY253" s="2">
        <f>[14]testrun_supertrend10ex3!CN36</f>
        <v>0</v>
      </c>
      <c r="CZ253" s="2">
        <f>[14]testrun_supertrend10ex3!CO36</f>
        <v>524</v>
      </c>
      <c r="DA253" s="2">
        <f>[14]testrun_supertrend10ex3!CP36</f>
        <v>0</v>
      </c>
      <c r="DB253" s="2">
        <f>[14]testrun_supertrend10ex3!CQ36</f>
        <v>872.89940000000001</v>
      </c>
      <c r="DC253" s="2">
        <f>[14]testrun_supertrend10ex3!CR36</f>
        <v>-588.7998</v>
      </c>
      <c r="DD253" s="2">
        <f>[14]testrun_supertrend10ex3!CS36</f>
        <v>0</v>
      </c>
      <c r="DE253" s="2">
        <f>[14]testrun_supertrend10ex3!CT36</f>
        <v>-242.89940999999999</v>
      </c>
      <c r="DF253" s="2">
        <f>[14]testrun_supertrend10ex3!CU36</f>
        <v>-328.59960000000001</v>
      </c>
      <c r="DG253" s="2">
        <f>[14]testrun_supertrend10ex3!CV36</f>
        <v>0</v>
      </c>
      <c r="DH253" s="2">
        <f>[14]testrun_supertrend10ex3!CW36</f>
        <v>-162.34961000000001</v>
      </c>
      <c r="DI253" s="2">
        <f>[14]testrun_supertrend10ex3!CX36</f>
        <v>0</v>
      </c>
      <c r="DJ253" s="2">
        <f>[14]testrun_supertrend10ex3!CY36</f>
        <v>-269.65039999999999</v>
      </c>
      <c r="DK253" s="2">
        <f>[14]testrun_supertrend10ex3!CZ36</f>
        <v>0</v>
      </c>
      <c r="DL253" s="2">
        <f>[14]testrun_supertrend10ex3!DA36</f>
        <v>284.39940000000001</v>
      </c>
      <c r="DM253" s="2">
        <f>[14]testrun_supertrend10ex3!DB36</f>
        <v>603.25</v>
      </c>
    </row>
    <row r="254" spans="1:117" x14ac:dyDescent="0.3">
      <c r="A254" t="s">
        <v>37</v>
      </c>
      <c r="B254" t="s">
        <v>34</v>
      </c>
      <c r="C254" t="s">
        <v>5</v>
      </c>
      <c r="D254" s="2">
        <f t="shared" si="3"/>
        <v>157674.10836000001</v>
      </c>
      <c r="E254">
        <f>COUNT(L256:DZ256)</f>
        <v>106</v>
      </c>
      <c r="F254" s="5">
        <f>COUNTIF(L256:DZ256,"&gt;0")</f>
        <v>81</v>
      </c>
      <c r="G254" s="6">
        <f>100 *F254/E254</f>
        <v>76.415094339622641</v>
      </c>
      <c r="H254" s="7">
        <f>SUM(E254:E271)</f>
        <v>636</v>
      </c>
      <c r="I254" s="7">
        <f>SUM(F254:F271)</f>
        <v>327</v>
      </c>
      <c r="J254" s="7"/>
      <c r="K254" s="8">
        <f>100 *I254/H254</f>
        <v>51.415094339622641</v>
      </c>
      <c r="L254">
        <f>[15]testrun_supertrend10wx3!A4</f>
        <v>1550</v>
      </c>
      <c r="M254">
        <f>[15]testrun_supertrend10wx3!B4</f>
        <v>1995.0508</v>
      </c>
      <c r="N254">
        <f>[15]testrun_supertrend10wx3!C4</f>
        <v>1202.8008</v>
      </c>
      <c r="O254">
        <f>[15]testrun_supertrend10wx3!D4</f>
        <v>384.2998</v>
      </c>
      <c r="P254">
        <f>[15]testrun_supertrend10wx3!E4</f>
        <v>1316.3506</v>
      </c>
      <c r="Q254">
        <f>[15]testrun_supertrend10wx3!F4</f>
        <v>693.15039999999999</v>
      </c>
      <c r="R254">
        <f>[15]testrun_supertrend10wx3!G4</f>
        <v>1691.5986</v>
      </c>
      <c r="S254">
        <f>[15]testrun_supertrend10wx3!H4</f>
        <v>1706.499</v>
      </c>
      <c r="T254">
        <f>[15]testrun_supertrend10wx3!I4</f>
        <v>1529.75</v>
      </c>
      <c r="U254">
        <f>[15]testrun_supertrend10wx3!J4</f>
        <v>1215.0996</v>
      </c>
      <c r="V254">
        <f>[15]testrun_supertrend10wx3!K4</f>
        <v>1538.3018</v>
      </c>
      <c r="W254">
        <f>[15]testrun_supertrend10wx3!L4</f>
        <v>1206.6494</v>
      </c>
      <c r="X254">
        <f>[15]testrun_supertrend10wx3!M4</f>
        <v>1648.8506</v>
      </c>
      <c r="Y254">
        <f>[15]testrun_supertrend10wx3!N4</f>
        <v>1531.9492</v>
      </c>
      <c r="Z254">
        <f>[15]testrun_supertrend10wx3!O4</f>
        <v>1313.6484</v>
      </c>
      <c r="AA254">
        <f>[15]testrun_supertrend10wx3!P4</f>
        <v>982.9502</v>
      </c>
      <c r="AB254">
        <f>[15]testrun_supertrend10wx3!Q4</f>
        <v>1444.2002</v>
      </c>
      <c r="AC254">
        <f>[15]testrun_supertrend10wx3!R4</f>
        <v>1129.1504</v>
      </c>
      <c r="AD254">
        <f>[15]testrun_supertrend10wx3!S4</f>
        <v>733.09960000000001</v>
      </c>
      <c r="AE254">
        <f>[15]testrun_supertrend10wx3!T4</f>
        <v>843.75</v>
      </c>
      <c r="AF254">
        <f>[15]testrun_supertrend10wx3!U4</f>
        <v>1008.90137</v>
      </c>
      <c r="AG254">
        <f>[15]testrun_supertrend10wx3!V4</f>
        <v>358.40039999999999</v>
      </c>
      <c r="AH254">
        <f>[15]testrun_supertrend10wx3!W4</f>
        <v>475.00098000000003</v>
      </c>
      <c r="AI254">
        <f>[15]testrun_supertrend10wx3!X4</f>
        <v>890.4502</v>
      </c>
      <c r="AJ254">
        <f>[15]testrun_supertrend10wx3!Y4</f>
        <v>519.65039999999999</v>
      </c>
      <c r="AK254">
        <f>[15]testrun_supertrend10wx3!Z4</f>
        <v>610.2002</v>
      </c>
      <c r="AL254">
        <f>[15]testrun_supertrend10wx3!AA4</f>
        <v>1532.9004</v>
      </c>
      <c r="AM254">
        <f>[15]testrun_supertrend10wx3!AB4</f>
        <v>1949.8994</v>
      </c>
      <c r="AN254">
        <f>[15]testrun_supertrend10wx3!AC4</f>
        <v>1067.4512</v>
      </c>
      <c r="AO254">
        <f>[15]testrun_supertrend10wx3!AD4</f>
        <v>1342.5498</v>
      </c>
      <c r="AP254">
        <f>[15]testrun_supertrend10wx3!AE4</f>
        <v>1229.6504</v>
      </c>
      <c r="AQ254">
        <f>[15]testrun_supertrend10wx3!AF4</f>
        <v>2183.3506000000002</v>
      </c>
      <c r="AR254">
        <f>[15]testrun_supertrend10wx3!AG4</f>
        <v>1850.9492</v>
      </c>
      <c r="AS254">
        <f>[15]testrun_supertrend10wx3!AH4</f>
        <v>2103.9014000000002</v>
      </c>
      <c r="AT254">
        <f>[15]testrun_supertrend10wx3!AI4</f>
        <v>1270.8984</v>
      </c>
      <c r="AU254">
        <f>[15]testrun_supertrend10wx3!AJ4</f>
        <v>1192.7998</v>
      </c>
      <c r="AV254">
        <f>[15]testrun_supertrend10wx3!AK4</f>
        <v>1049.501</v>
      </c>
      <c r="AW254">
        <f>[15]testrun_supertrend10wx3!AL4</f>
        <v>639.90137000000004</v>
      </c>
      <c r="AX254">
        <f>[15]testrun_supertrend10wx3!AM4</f>
        <v>1943.5498</v>
      </c>
      <c r="AY254">
        <f>[15]testrun_supertrend10wx3!AN4</f>
        <v>925.15137000000004</v>
      </c>
      <c r="AZ254">
        <f>[15]testrun_supertrend10wx3!AO4</f>
        <v>1407.3008</v>
      </c>
      <c r="BA254">
        <f>[15]testrun_supertrend10wx3!AP4</f>
        <v>843.30175999999994</v>
      </c>
      <c r="BB254">
        <f>[15]testrun_supertrend10wx3!AQ4</f>
        <v>1305.249</v>
      </c>
      <c r="BC254">
        <f>[15]testrun_supertrend10wx3!AR4</f>
        <v>923.10059999999999</v>
      </c>
      <c r="BD254">
        <f>[15]testrun_supertrend10wx3!AS4</f>
        <v>1450.1494</v>
      </c>
      <c r="BE254">
        <f>[15]testrun_supertrend10wx3!AT4</f>
        <v>1122.9492</v>
      </c>
      <c r="BF254">
        <f>[15]testrun_supertrend10wx3!AU4</f>
        <v>1359.2969000000001</v>
      </c>
      <c r="BG254">
        <f>[15]testrun_supertrend10wx3!AV4</f>
        <v>2252.3516</v>
      </c>
      <c r="BH254">
        <f>[15]testrun_supertrend10wx3!AW4</f>
        <v>2131.8008</v>
      </c>
      <c r="BI254">
        <f>[15]testrun_supertrend10wx3!AX4</f>
        <v>2234.0039999999999</v>
      </c>
      <c r="BJ254">
        <f>[15]testrun_supertrend10wx3!AY4</f>
        <v>2396.4472999999998</v>
      </c>
      <c r="BK254">
        <f>[15]testrun_supertrend10wx3!AZ4</f>
        <v>898.95309999999995</v>
      </c>
      <c r="BL254">
        <f>[15]testrun_supertrend10wx3!BA4</f>
        <v>1435.1992</v>
      </c>
      <c r="BM254">
        <f>[15]testrun_supertrend10wx3!BB4</f>
        <v>2203.6484</v>
      </c>
      <c r="BN254">
        <f>[15]testrun_supertrend10wx3!BC4</f>
        <v>1320.7030999999999</v>
      </c>
      <c r="BO254">
        <f>[15]testrun_supertrend10wx3!BD4</f>
        <v>2204.1523000000002</v>
      </c>
      <c r="BP254">
        <f>[15]testrun_supertrend10wx3!BE4</f>
        <v>2184.8975</v>
      </c>
      <c r="BQ254">
        <f>[15]testrun_supertrend10wx3!BF4</f>
        <v>623.09766000000002</v>
      </c>
      <c r="BR254">
        <f>[15]testrun_supertrend10wx3!BG4</f>
        <v>428.04883000000001</v>
      </c>
      <c r="BS254">
        <f>[15]testrun_supertrend10wx3!BH4</f>
        <v>1458.3477</v>
      </c>
      <c r="BT254">
        <f>[15]testrun_supertrend10wx3!BI4</f>
        <v>1091.251</v>
      </c>
      <c r="BU254">
        <f>[15]testrun_supertrend10wx3!BJ4</f>
        <v>2481.4481999999998</v>
      </c>
      <c r="BV254">
        <f>[15]testrun_supertrend10wx3!BK4</f>
        <v>1968.6992</v>
      </c>
      <c r="BW254">
        <f>[15]testrun_supertrend10wx3!BL4</f>
        <v>1322.8008</v>
      </c>
      <c r="BX254">
        <f>[15]testrun_supertrend10wx3!BM4</f>
        <v>813.10350000000005</v>
      </c>
      <c r="BY254">
        <f>[15]testrun_supertrend10wx3!BN4</f>
        <v>1290.6016</v>
      </c>
      <c r="BZ254">
        <f>[15]testrun_supertrend10wx3!BO4</f>
        <v>1433.1016</v>
      </c>
      <c r="CA254">
        <f>[15]testrun_supertrend10wx3!BP4</f>
        <v>1190.9512</v>
      </c>
      <c r="CB254">
        <f>[15]testrun_supertrend10wx3!BQ4</f>
        <v>1234.1016</v>
      </c>
      <c r="CC254">
        <f>[15]testrun_supertrend10wx3!BR4</f>
        <v>1367.9453000000001</v>
      </c>
      <c r="CD254">
        <f>[15]testrun_supertrend10wx3!BS4</f>
        <v>2589.8496</v>
      </c>
      <c r="CE254">
        <f>[15]testrun_supertrend10wx3!BT4</f>
        <v>1187.9512</v>
      </c>
      <c r="CF254">
        <f>[15]testrun_supertrend10wx3!BU4</f>
        <v>2089.3984</v>
      </c>
      <c r="CG254">
        <f>[15]testrun_supertrend10wx3!BV4</f>
        <v>1259.9004</v>
      </c>
      <c r="CH254">
        <f>[15]testrun_supertrend10wx3!BW4</f>
        <v>1086.2030999999999</v>
      </c>
      <c r="CI254">
        <f>[15]testrun_supertrend10wx3!BX4</f>
        <v>325.09570000000002</v>
      </c>
      <c r="CJ254">
        <f>[15]testrun_supertrend10wx3!BY4</f>
        <v>1579.6016</v>
      </c>
      <c r="CK254">
        <f>[15]testrun_supertrend10wx3!BZ4</f>
        <v>808.60155999999995</v>
      </c>
      <c r="CL254">
        <f>[15]testrun_supertrend10wx3!CA4</f>
        <v>884.49609999999996</v>
      </c>
      <c r="CM254">
        <f>[15]testrun_supertrend10wx3!CB4</f>
        <v>1192.8027</v>
      </c>
      <c r="CN254">
        <f>[15]testrun_supertrend10wx3!CC4</f>
        <v>1672.8027</v>
      </c>
      <c r="CO254">
        <f>[15]testrun_supertrend10wx3!CD4</f>
        <v>1441.3008</v>
      </c>
      <c r="CP254">
        <f>[15]testrun_supertrend10wx3!CE4</f>
        <v>986.69529999999997</v>
      </c>
      <c r="CQ254">
        <f>[15]testrun_supertrend10wx3!CF4</f>
        <v>1212.6992</v>
      </c>
      <c r="CR254">
        <f>[15]testrun_supertrend10wx3!CG4</f>
        <v>1404.1992</v>
      </c>
      <c r="CS254">
        <f>[15]testrun_supertrend10wx3!CH4</f>
        <v>3053.4023000000002</v>
      </c>
      <c r="CT254">
        <f>[15]testrun_supertrend10wx3!CI4</f>
        <v>1890.4042999999999</v>
      </c>
      <c r="CU254">
        <f>[15]testrun_supertrend10wx3!CJ4</f>
        <v>1161.7030999999999</v>
      </c>
      <c r="CV254">
        <f>[15]testrun_supertrend10wx3!CK4</f>
        <v>2309.4004</v>
      </c>
      <c r="CW254">
        <f>[15]testrun_supertrend10wx3!CL4</f>
        <v>1027.498</v>
      </c>
      <c r="CX254">
        <f>[15]testrun_supertrend10wx3!CM4</f>
        <v>1490.9023</v>
      </c>
      <c r="CY254">
        <f>[15]testrun_supertrend10wx3!CN4</f>
        <v>866.60155999999995</v>
      </c>
      <c r="CZ254">
        <f>[15]testrun_supertrend10wx3!CO4</f>
        <v>2816.9472999999998</v>
      </c>
      <c r="DA254">
        <f>[15]testrun_supertrend10wx3!CP4</f>
        <v>987.20119999999997</v>
      </c>
      <c r="DB254">
        <f>[15]testrun_supertrend10wx3!CQ4</f>
        <v>1817.8516</v>
      </c>
      <c r="DC254">
        <f>[15]testrun_supertrend10wx3!CR4</f>
        <v>2209.1972999999998</v>
      </c>
      <c r="DD254">
        <f>[15]testrun_supertrend10wx3!CS4</f>
        <v>1042.5488</v>
      </c>
      <c r="DE254">
        <f>[15]testrun_supertrend10wx3!CT4</f>
        <v>1150.5977</v>
      </c>
      <c r="DF254">
        <f>[15]testrun_supertrend10wx3!CU4</f>
        <v>3542.9004</v>
      </c>
      <c r="DG254">
        <f>[15]testrun_supertrend10wx3!CV4</f>
        <v>1490.8984</v>
      </c>
      <c r="DH254">
        <f>[15]testrun_supertrend10wx3!CW4</f>
        <v>2901.5976999999998</v>
      </c>
      <c r="DI254">
        <f>[15]testrun_supertrend10wx3!CX4</f>
        <v>1464.8984</v>
      </c>
      <c r="DJ254">
        <f>[15]testrun_supertrend10wx3!CY4</f>
        <v>2315.8008</v>
      </c>
      <c r="DK254">
        <f>[15]testrun_supertrend10wx3!CZ4</f>
        <v>2752.9472999999998</v>
      </c>
      <c r="DL254">
        <f>[15]testrun_supertrend10wx3!DA4</f>
        <v>4551.6989999999996</v>
      </c>
      <c r="DM254">
        <f>[15]testrun_supertrend10wx3!DB4</f>
        <v>2928.3027000000002</v>
      </c>
    </row>
    <row r="255" spans="1:117" x14ac:dyDescent="0.3">
      <c r="A255" t="s">
        <v>37</v>
      </c>
      <c r="B255" t="s">
        <v>34</v>
      </c>
      <c r="C255" t="s">
        <v>6</v>
      </c>
      <c r="D255" s="2">
        <f t="shared" si="3"/>
        <v>-119424.83423999998</v>
      </c>
      <c r="F255" s="5"/>
      <c r="G255" s="7"/>
      <c r="H255" s="7"/>
      <c r="I255" s="7"/>
      <c r="J255" s="7"/>
      <c r="K255" s="7"/>
      <c r="L255">
        <f>[15]testrun_supertrend10wx3!A5</f>
        <v>-1502.75</v>
      </c>
      <c r="M255">
        <f>[15]testrun_supertrend10wx3!B5</f>
        <v>-832.69727</v>
      </c>
      <c r="N255">
        <f>[15]testrun_supertrend10wx3!C5</f>
        <v>-1664.4971</v>
      </c>
      <c r="O255">
        <f>[15]testrun_supertrend10wx3!D5</f>
        <v>-930.80079999999998</v>
      </c>
      <c r="P255">
        <f>[15]testrun_supertrend10wx3!E5</f>
        <v>-848.39844000000005</v>
      </c>
      <c r="Q255">
        <f>[15]testrun_supertrend10wx3!F5</f>
        <v>-347.14843999999999</v>
      </c>
      <c r="R255">
        <f>[15]testrun_supertrend10wx3!G5</f>
        <v>-278.70116999999999</v>
      </c>
      <c r="S255">
        <f>[15]testrun_supertrend10wx3!H5</f>
        <v>-1072.1504</v>
      </c>
      <c r="T255">
        <f>[15]testrun_supertrend10wx3!I5</f>
        <v>-950.25099999999998</v>
      </c>
      <c r="U255">
        <f>[15]testrun_supertrend10wx3!J5</f>
        <v>-431.64940000000001</v>
      </c>
      <c r="V255">
        <f>[15]testrun_supertrend10wx3!K5</f>
        <v>-946.4502</v>
      </c>
      <c r="W255">
        <f>[15]testrun_supertrend10wx3!L5</f>
        <v>-1061.1006</v>
      </c>
      <c r="X255">
        <f>[15]testrun_supertrend10wx3!M5</f>
        <v>-824.7998</v>
      </c>
      <c r="Y255">
        <f>[15]testrun_supertrend10wx3!N5</f>
        <v>-1073.5</v>
      </c>
      <c r="Z255">
        <f>[15]testrun_supertrend10wx3!O5</f>
        <v>-713.7998</v>
      </c>
      <c r="AA255">
        <f>[15]testrun_supertrend10wx3!P5</f>
        <v>-699.54785000000004</v>
      </c>
      <c r="AB255">
        <f>[15]testrun_supertrend10wx3!Q5</f>
        <v>-1042.251</v>
      </c>
      <c r="AC255">
        <f>[15]testrun_supertrend10wx3!R5</f>
        <v>-800.75</v>
      </c>
      <c r="AD255">
        <f>[15]testrun_supertrend10wx3!S5</f>
        <v>-853.85253999999998</v>
      </c>
      <c r="AE255">
        <f>[15]testrun_supertrend10wx3!T5</f>
        <v>-578.39940000000001</v>
      </c>
      <c r="AF255">
        <f>[15]testrun_supertrend10wx3!U5</f>
        <v>-1336.7998</v>
      </c>
      <c r="AG255">
        <f>[15]testrun_supertrend10wx3!V5</f>
        <v>-832.7998</v>
      </c>
      <c r="AH255">
        <f>[15]testrun_supertrend10wx3!W5</f>
        <v>-502.7002</v>
      </c>
      <c r="AI255">
        <f>[15]testrun_supertrend10wx3!X5</f>
        <v>-696.7998</v>
      </c>
      <c r="AJ255">
        <f>[15]testrun_supertrend10wx3!Y5</f>
        <v>-484.85156000000001</v>
      </c>
      <c r="AK255">
        <f>[15]testrun_supertrend10wx3!Z5</f>
        <v>-357.55077999999997</v>
      </c>
      <c r="AL255">
        <f>[15]testrun_supertrend10wx3!AA5</f>
        <v>-491.10059999999999</v>
      </c>
      <c r="AM255">
        <f>[15]testrun_supertrend10wx3!AB5</f>
        <v>-827.84862999999996</v>
      </c>
      <c r="AN255">
        <f>[15]testrun_supertrend10wx3!AC5</f>
        <v>-656.54880000000003</v>
      </c>
      <c r="AO255">
        <f>[15]testrun_supertrend10wx3!AD5</f>
        <v>-567.25</v>
      </c>
      <c r="AP255">
        <f>[15]testrun_supertrend10wx3!AE5</f>
        <v>-1887.2998</v>
      </c>
      <c r="AQ255">
        <f>[15]testrun_supertrend10wx3!AF5</f>
        <v>-1435.3506</v>
      </c>
      <c r="AR255">
        <f>[15]testrun_supertrend10wx3!AG5</f>
        <v>-1291.2529</v>
      </c>
      <c r="AS255">
        <f>[15]testrun_supertrend10wx3!AH5</f>
        <v>-755.95119999999997</v>
      </c>
      <c r="AT255">
        <f>[15]testrun_supertrend10wx3!AI5</f>
        <v>-1336.3496</v>
      </c>
      <c r="AU255">
        <f>[15]testrun_supertrend10wx3!AJ5</f>
        <v>-726.5</v>
      </c>
      <c r="AV255">
        <f>[15]testrun_supertrend10wx3!AK5</f>
        <v>-1330.8496</v>
      </c>
      <c r="AW255">
        <f>[15]testrun_supertrend10wx3!AL5</f>
        <v>-422.20116999999999</v>
      </c>
      <c r="AX255">
        <f>[15]testrun_supertrend10wx3!AM5</f>
        <v>-1000.6494</v>
      </c>
      <c r="AY255">
        <f>[15]testrun_supertrend10wx3!AN5</f>
        <v>-828.24805000000003</v>
      </c>
      <c r="AZ255">
        <f>[15]testrun_supertrend10wx3!AO5</f>
        <v>-2897.8496</v>
      </c>
      <c r="BA255">
        <f>[15]testrun_supertrend10wx3!AP5</f>
        <v>-743.5498</v>
      </c>
      <c r="BB255">
        <f>[15]testrun_supertrend10wx3!AQ5</f>
        <v>-1204.6514</v>
      </c>
      <c r="BC255">
        <f>[15]testrun_supertrend10wx3!AR5</f>
        <v>-890.25194999999997</v>
      </c>
      <c r="BD255">
        <f>[15]testrun_supertrend10wx3!AS5</f>
        <v>-667.65039999999999</v>
      </c>
      <c r="BE255">
        <f>[15]testrun_supertrend10wx3!AT5</f>
        <v>-348.40233999999998</v>
      </c>
      <c r="BF255">
        <f>[15]testrun_supertrend10wx3!AU5</f>
        <v>-997.30273</v>
      </c>
      <c r="BG255">
        <f>[15]testrun_supertrend10wx3!AV5</f>
        <v>-904.84960000000001</v>
      </c>
      <c r="BH255">
        <f>[15]testrun_supertrend10wx3!AW5</f>
        <v>-1108.5469000000001</v>
      </c>
      <c r="BI255">
        <f>[15]testrun_supertrend10wx3!AX5</f>
        <v>-2312.4004</v>
      </c>
      <c r="BJ255">
        <f>[15]testrun_supertrend10wx3!AY5</f>
        <v>-1061.4023</v>
      </c>
      <c r="BK255">
        <f>[15]testrun_supertrend10wx3!AZ5</f>
        <v>-828.74805000000003</v>
      </c>
      <c r="BL255">
        <f>[15]testrun_supertrend10wx3!BA5</f>
        <v>-1178.9961000000001</v>
      </c>
      <c r="BM255">
        <f>[15]testrun_supertrend10wx3!BB5</f>
        <v>-1645.5527</v>
      </c>
      <c r="BN255">
        <f>[15]testrun_supertrend10wx3!BC5</f>
        <v>-1204.6016</v>
      </c>
      <c r="BO255">
        <f>[15]testrun_supertrend10wx3!BD5</f>
        <v>-1633.6465000000001</v>
      </c>
      <c r="BP255">
        <f>[15]testrun_supertrend10wx3!BE5</f>
        <v>-1409.4502</v>
      </c>
      <c r="BQ255">
        <f>[15]testrun_supertrend10wx3!BF5</f>
        <v>-1670.1542999999999</v>
      </c>
      <c r="BR255">
        <f>[15]testrun_supertrend10wx3!BG5</f>
        <v>-1767.9473</v>
      </c>
      <c r="BS255">
        <f>[15]testrun_supertrend10wx3!BH5</f>
        <v>-475.79883000000001</v>
      </c>
      <c r="BT255">
        <f>[15]testrun_supertrend10wx3!BI5</f>
        <v>-2596.9512</v>
      </c>
      <c r="BU255">
        <f>[15]testrun_supertrend10wx3!BJ5</f>
        <v>-616.84960000000001</v>
      </c>
      <c r="BV255">
        <f>[15]testrun_supertrend10wx3!BK5</f>
        <v>-1457.1504</v>
      </c>
      <c r="BW255">
        <f>[15]testrun_supertrend10wx3!BL5</f>
        <v>-1147.248</v>
      </c>
      <c r="BX255">
        <f>[15]testrun_supertrend10wx3!BM5</f>
        <v>-1077.4473</v>
      </c>
      <c r="BY255">
        <f>[15]testrun_supertrend10wx3!BN5</f>
        <v>-1842.1504</v>
      </c>
      <c r="BZ255">
        <f>[15]testrun_supertrend10wx3!BO5</f>
        <v>-1682.7949000000001</v>
      </c>
      <c r="CA255">
        <f>[15]testrun_supertrend10wx3!BP5</f>
        <v>-515.74805000000003</v>
      </c>
      <c r="CB255">
        <f>[15]testrun_supertrend10wx3!BQ5</f>
        <v>-2369.8535000000002</v>
      </c>
      <c r="CC255">
        <f>[15]testrun_supertrend10wx3!BR5</f>
        <v>-581.99805000000003</v>
      </c>
      <c r="CD255">
        <f>[15]testrun_supertrend10wx3!BS5</f>
        <v>-1837.2538999999999</v>
      </c>
      <c r="CE255">
        <f>[15]testrun_supertrend10wx3!BT5</f>
        <v>-1064.8008</v>
      </c>
      <c r="CF255">
        <f>[15]testrun_supertrend10wx3!BU5</f>
        <v>-394.30273</v>
      </c>
      <c r="CG255">
        <f>[15]testrun_supertrend10wx3!BV5</f>
        <v>-743.20119999999997</v>
      </c>
      <c r="CH255">
        <f>[15]testrun_supertrend10wx3!BW5</f>
        <v>-637.39844000000005</v>
      </c>
      <c r="CI255">
        <f>[15]testrun_supertrend10wx3!BX5</f>
        <v>-972.10155999999995</v>
      </c>
      <c r="CJ255">
        <f>[15]testrun_supertrend10wx3!BY5</f>
        <v>-1475.5977</v>
      </c>
      <c r="CK255">
        <f>[15]testrun_supertrend10wx3!BZ5</f>
        <v>-689.59960000000001</v>
      </c>
      <c r="CL255">
        <f>[15]testrun_supertrend10wx3!CA5</f>
        <v>-790.09960000000001</v>
      </c>
      <c r="CM255">
        <f>[15]testrun_supertrend10wx3!CB5</f>
        <v>-1011.5957</v>
      </c>
      <c r="CN255">
        <f>[15]testrun_supertrend10wx3!CC5</f>
        <v>-1206.9921999999999</v>
      </c>
      <c r="CO255">
        <f>[15]testrun_supertrend10wx3!CD5</f>
        <v>-601.90039999999999</v>
      </c>
      <c r="CP255">
        <f>[15]testrun_supertrend10wx3!CE5</f>
        <v>-789.20309999999995</v>
      </c>
      <c r="CQ255">
        <f>[15]testrun_supertrend10wx3!CF5</f>
        <v>-915.69727</v>
      </c>
      <c r="CR255">
        <f>[15]testrun_supertrend10wx3!CG5</f>
        <v>-1025.9004</v>
      </c>
      <c r="CS255">
        <f>[15]testrun_supertrend10wx3!CH5</f>
        <v>-818.79690000000005</v>
      </c>
      <c r="CT255">
        <f>[15]testrun_supertrend10wx3!CI5</f>
        <v>-1186.8965000000001</v>
      </c>
      <c r="CU255">
        <f>[15]testrun_supertrend10wx3!CJ5</f>
        <v>-498.99610000000001</v>
      </c>
      <c r="CV255">
        <f>[15]testrun_supertrend10wx3!CK5</f>
        <v>-1625.502</v>
      </c>
      <c r="CW255">
        <f>[15]testrun_supertrend10wx3!CL5</f>
        <v>-792.20309999999995</v>
      </c>
      <c r="CX255">
        <f>[15]testrun_supertrend10wx3!CM5</f>
        <v>-639.99805000000003</v>
      </c>
      <c r="CY255">
        <f>[15]testrun_supertrend10wx3!CN5</f>
        <v>-2228.2988</v>
      </c>
      <c r="CZ255">
        <f>[15]testrun_supertrend10wx3!CO5</f>
        <v>-118.05078</v>
      </c>
      <c r="DA255">
        <f>[15]testrun_supertrend10wx3!CP5</f>
        <v>-2755.8008</v>
      </c>
      <c r="DB255">
        <f>[15]testrun_supertrend10wx3!CQ5</f>
        <v>-1038.9512</v>
      </c>
      <c r="DC255">
        <f>[15]testrun_supertrend10wx3!CR5</f>
        <v>-1519.9004</v>
      </c>
      <c r="DD255">
        <f>[15]testrun_supertrend10wx3!CS5</f>
        <v>-1672.9570000000001</v>
      </c>
      <c r="DE255">
        <f>[15]testrun_supertrend10wx3!CT5</f>
        <v>-884.39844000000005</v>
      </c>
      <c r="DF255">
        <f>[15]testrun_supertrend10wx3!CU5</f>
        <v>-581.84960000000001</v>
      </c>
      <c r="DG255">
        <f>[15]testrun_supertrend10wx3!CV5</f>
        <v>-829.44727</v>
      </c>
      <c r="DH255">
        <f>[15]testrun_supertrend10wx3!CW5</f>
        <v>-2979.6504</v>
      </c>
      <c r="DI255">
        <f>[15]testrun_supertrend10wx3!CX5</f>
        <v>-2146.3027000000002</v>
      </c>
      <c r="DJ255">
        <f>[15]testrun_supertrend10wx3!CY5</f>
        <v>-2449.6016</v>
      </c>
      <c r="DK255">
        <f>[15]testrun_supertrend10wx3!CZ5</f>
        <v>-2564.4512</v>
      </c>
      <c r="DL255">
        <f>[15]testrun_supertrend10wx3!DA5</f>
        <v>-1550.3945000000001</v>
      </c>
      <c r="DM255">
        <f>[15]testrun_supertrend10wx3!DB5</f>
        <v>-2324.4004</v>
      </c>
    </row>
    <row r="256" spans="1:117" x14ac:dyDescent="0.3">
      <c r="A256" t="s">
        <v>37</v>
      </c>
      <c r="B256" t="s">
        <v>34</v>
      </c>
      <c r="C256" t="s">
        <v>7</v>
      </c>
      <c r="D256" s="2">
        <f t="shared" si="3"/>
        <v>38249.274599999997</v>
      </c>
      <c r="G256" s="6">
        <f>100*D256/D254</f>
        <v>24.25843722716327</v>
      </c>
      <c r="H256" s="7"/>
      <c r="I256" s="7"/>
      <c r="J256" s="7"/>
      <c r="K256" s="7"/>
      <c r="L256">
        <f>[15]testrun_supertrend10wx3!A6</f>
        <v>47.25</v>
      </c>
      <c r="M256">
        <f>[15]testrun_supertrend10wx3!B6</f>
        <v>1162.3534999999999</v>
      </c>
      <c r="N256">
        <f>[15]testrun_supertrend10wx3!C6</f>
        <v>-461.69630000000001</v>
      </c>
      <c r="O256">
        <f>[15]testrun_supertrend10wx3!D6</f>
        <v>-546.50099999999998</v>
      </c>
      <c r="P256">
        <f>[15]testrun_supertrend10wx3!E6</f>
        <v>467.95215000000002</v>
      </c>
      <c r="Q256">
        <f>[15]testrun_supertrend10wx3!F6</f>
        <v>346.00195000000002</v>
      </c>
      <c r="R256">
        <f>[15]testrun_supertrend10wx3!G6</f>
        <v>1412.8975</v>
      </c>
      <c r="S256">
        <f>[15]testrun_supertrend10wx3!H6</f>
        <v>634.34862999999996</v>
      </c>
      <c r="T256">
        <f>[15]testrun_supertrend10wx3!I6</f>
        <v>579.49900000000002</v>
      </c>
      <c r="U256">
        <f>[15]testrun_supertrend10wx3!J6</f>
        <v>783.4502</v>
      </c>
      <c r="V256">
        <f>[15]testrun_supertrend10wx3!K6</f>
        <v>591.85155999999995</v>
      </c>
      <c r="W256">
        <f>[15]testrun_supertrend10wx3!L6</f>
        <v>145.54883000000001</v>
      </c>
      <c r="X256">
        <f>[15]testrun_supertrend10wx3!M6</f>
        <v>824.05079999999998</v>
      </c>
      <c r="Y256">
        <f>[15]testrun_supertrend10wx3!N6</f>
        <v>458.44922000000003</v>
      </c>
      <c r="Z256">
        <f>[15]testrun_supertrend10wx3!O6</f>
        <v>599.84862999999996</v>
      </c>
      <c r="AA256">
        <f>[15]testrun_supertrend10wx3!P6</f>
        <v>283.40233999999998</v>
      </c>
      <c r="AB256">
        <f>[15]testrun_supertrend10wx3!Q6</f>
        <v>401.94922000000003</v>
      </c>
      <c r="AC256">
        <f>[15]testrun_supertrend10wx3!R6</f>
        <v>328.40039999999999</v>
      </c>
      <c r="AD256">
        <f>[15]testrun_supertrend10wx3!S6</f>
        <v>-120.75293000000001</v>
      </c>
      <c r="AE256">
        <f>[15]testrun_supertrend10wx3!T6</f>
        <v>265.35059999999999</v>
      </c>
      <c r="AF256">
        <f>[15]testrun_supertrend10wx3!U6</f>
        <v>-327.89843999999999</v>
      </c>
      <c r="AG256">
        <f>[15]testrun_supertrend10wx3!V6</f>
        <v>-474.39940000000001</v>
      </c>
      <c r="AH256">
        <f>[15]testrun_supertrend10wx3!W6</f>
        <v>-27.699218999999999</v>
      </c>
      <c r="AI256">
        <f>[15]testrun_supertrend10wx3!X6</f>
        <v>193.65038999999999</v>
      </c>
      <c r="AJ256">
        <f>[15]testrun_supertrend10wx3!Y6</f>
        <v>34.798830000000002</v>
      </c>
      <c r="AK256">
        <f>[15]testrun_supertrend10wx3!Z6</f>
        <v>252.64940999999999</v>
      </c>
      <c r="AL256">
        <f>[15]testrun_supertrend10wx3!AA6</f>
        <v>1041.7998</v>
      </c>
      <c r="AM256">
        <f>[15]testrun_supertrend10wx3!AB6</f>
        <v>1122.0508</v>
      </c>
      <c r="AN256">
        <f>[15]testrun_supertrend10wx3!AC6</f>
        <v>410.90233999999998</v>
      </c>
      <c r="AO256">
        <f>[15]testrun_supertrend10wx3!AD6</f>
        <v>775.2998</v>
      </c>
      <c r="AP256">
        <f>[15]testrun_supertrend10wx3!AE6</f>
        <v>-657.64940000000001</v>
      </c>
      <c r="AQ256">
        <f>[15]testrun_supertrend10wx3!AF6</f>
        <v>748</v>
      </c>
      <c r="AR256">
        <f>[15]testrun_supertrend10wx3!AG6</f>
        <v>559.69629999999995</v>
      </c>
      <c r="AS256">
        <f>[15]testrun_supertrend10wx3!AH6</f>
        <v>1347.9502</v>
      </c>
      <c r="AT256">
        <f>[15]testrun_supertrend10wx3!AI6</f>
        <v>-65.451170000000005</v>
      </c>
      <c r="AU256">
        <f>[15]testrun_supertrend10wx3!AJ6</f>
        <v>466.2998</v>
      </c>
      <c r="AV256">
        <f>[15]testrun_supertrend10wx3!AK6</f>
        <v>-281.34863000000001</v>
      </c>
      <c r="AW256">
        <f>[15]testrun_supertrend10wx3!AL6</f>
        <v>217.7002</v>
      </c>
      <c r="AX256">
        <f>[15]testrun_supertrend10wx3!AM6</f>
        <v>942.90039999999999</v>
      </c>
      <c r="AY256">
        <f>[15]testrun_supertrend10wx3!AN6</f>
        <v>96.903319999999994</v>
      </c>
      <c r="AZ256">
        <f>[15]testrun_supertrend10wx3!AO6</f>
        <v>-1490.5488</v>
      </c>
      <c r="BA256">
        <f>[15]testrun_supertrend10wx3!AP6</f>
        <v>99.751949999999994</v>
      </c>
      <c r="BB256">
        <f>[15]testrun_supertrend10wx3!AQ6</f>
        <v>100.59766</v>
      </c>
      <c r="BC256">
        <f>[15]testrun_supertrend10wx3!AR6</f>
        <v>32.848633</v>
      </c>
      <c r="BD256">
        <f>[15]testrun_supertrend10wx3!AS6</f>
        <v>782.49900000000002</v>
      </c>
      <c r="BE256">
        <f>[15]testrun_supertrend10wx3!AT6</f>
        <v>774.54690000000005</v>
      </c>
      <c r="BF256">
        <f>[15]testrun_supertrend10wx3!AU6</f>
        <v>361.99414000000002</v>
      </c>
      <c r="BG256">
        <f>[15]testrun_supertrend10wx3!AV6</f>
        <v>1347.502</v>
      </c>
      <c r="BH256">
        <f>[15]testrun_supertrend10wx3!AW6</f>
        <v>1023.2539</v>
      </c>
      <c r="BI256">
        <f>[15]testrun_supertrend10wx3!AX6</f>
        <v>-78.396484000000001</v>
      </c>
      <c r="BJ256">
        <f>[15]testrun_supertrend10wx3!AY6</f>
        <v>1335.0449000000001</v>
      </c>
      <c r="BK256">
        <f>[15]testrun_supertrend10wx3!AZ6</f>
        <v>70.205079999999995</v>
      </c>
      <c r="BL256">
        <f>[15]testrun_supertrend10wx3!BA6</f>
        <v>256.20312000000001</v>
      </c>
      <c r="BM256">
        <f>[15]testrun_supertrend10wx3!BB6</f>
        <v>558.09569999999997</v>
      </c>
      <c r="BN256">
        <f>[15]testrun_supertrend10wx3!BC6</f>
        <v>116.10156000000001</v>
      </c>
      <c r="BO256">
        <f>[15]testrun_supertrend10wx3!BD6</f>
        <v>570.50585999999998</v>
      </c>
      <c r="BP256">
        <f>[15]testrun_supertrend10wx3!BE6</f>
        <v>775.44727</v>
      </c>
      <c r="BQ256">
        <f>[15]testrun_supertrend10wx3!BF6</f>
        <v>-1047.0565999999999</v>
      </c>
      <c r="BR256">
        <f>[15]testrun_supertrend10wx3!BG6</f>
        <v>-1339.8984</v>
      </c>
      <c r="BS256">
        <f>[15]testrun_supertrend10wx3!BH6</f>
        <v>982.54880000000003</v>
      </c>
      <c r="BT256">
        <f>[15]testrun_supertrend10wx3!BI6</f>
        <v>-1505.7002</v>
      </c>
      <c r="BU256">
        <f>[15]testrun_supertrend10wx3!BJ6</f>
        <v>1864.5986</v>
      </c>
      <c r="BV256">
        <f>[15]testrun_supertrend10wx3!BK6</f>
        <v>511.54883000000001</v>
      </c>
      <c r="BW256">
        <f>[15]testrun_supertrend10wx3!BL6</f>
        <v>175.55273</v>
      </c>
      <c r="BX256">
        <f>[15]testrun_supertrend10wx3!BM6</f>
        <v>-264.34375</v>
      </c>
      <c r="BY256">
        <f>[15]testrun_supertrend10wx3!BN6</f>
        <v>-551.54880000000003</v>
      </c>
      <c r="BZ256">
        <f>[15]testrun_supertrend10wx3!BO6</f>
        <v>-249.69336000000001</v>
      </c>
      <c r="CA256">
        <f>[15]testrun_supertrend10wx3!BP6</f>
        <v>675.20309999999995</v>
      </c>
      <c r="CB256">
        <f>[15]testrun_supertrend10wx3!BQ6</f>
        <v>-1135.752</v>
      </c>
      <c r="CC256">
        <f>[15]testrun_supertrend10wx3!BR6</f>
        <v>785.94727</v>
      </c>
      <c r="CD256">
        <f>[15]testrun_supertrend10wx3!BS6</f>
        <v>752.59569999999997</v>
      </c>
      <c r="CE256">
        <f>[15]testrun_supertrend10wx3!BT6</f>
        <v>123.15039</v>
      </c>
      <c r="CF256">
        <f>[15]testrun_supertrend10wx3!BU6</f>
        <v>1695.0957000000001</v>
      </c>
      <c r="CG256">
        <f>[15]testrun_supertrend10wx3!BV6</f>
        <v>516.69920000000002</v>
      </c>
      <c r="CH256">
        <f>[15]testrun_supertrend10wx3!BW6</f>
        <v>448.80470000000003</v>
      </c>
      <c r="CI256">
        <f>[15]testrun_supertrend10wx3!BX6</f>
        <v>-647.00585999999998</v>
      </c>
      <c r="CJ256">
        <f>[15]testrun_supertrend10wx3!BY6</f>
        <v>104.00391</v>
      </c>
      <c r="CK256">
        <f>[15]testrun_supertrend10wx3!BZ6</f>
        <v>119.00194999999999</v>
      </c>
      <c r="CL256">
        <f>[15]testrun_supertrend10wx3!CA6</f>
        <v>94.396484000000001</v>
      </c>
      <c r="CM256">
        <f>[15]testrun_supertrend10wx3!CB6</f>
        <v>181.20703</v>
      </c>
      <c r="CN256">
        <f>[15]testrun_supertrend10wx3!CC6</f>
        <v>465.81054999999998</v>
      </c>
      <c r="CO256">
        <f>[15]testrun_supertrend10wx3!CD6</f>
        <v>839.40039999999999</v>
      </c>
      <c r="CP256">
        <f>[15]testrun_supertrend10wx3!CE6</f>
        <v>197.49218999999999</v>
      </c>
      <c r="CQ256">
        <f>[15]testrun_supertrend10wx3!CF6</f>
        <v>297.00195000000002</v>
      </c>
      <c r="CR256">
        <f>[15]testrun_supertrend10wx3!CG6</f>
        <v>378.29883000000001</v>
      </c>
      <c r="CS256">
        <f>[15]testrun_supertrend10wx3!CH6</f>
        <v>2234.6055000000001</v>
      </c>
      <c r="CT256">
        <f>[15]testrun_supertrend10wx3!CI6</f>
        <v>703.50779999999997</v>
      </c>
      <c r="CU256">
        <f>[15]testrun_supertrend10wx3!CJ6</f>
        <v>662.70703000000003</v>
      </c>
      <c r="CV256">
        <f>[15]testrun_supertrend10wx3!CK6</f>
        <v>683.89844000000005</v>
      </c>
      <c r="CW256">
        <f>[15]testrun_supertrend10wx3!CL6</f>
        <v>235.29491999999999</v>
      </c>
      <c r="CX256">
        <f>[15]testrun_supertrend10wx3!CM6</f>
        <v>850.90430000000003</v>
      </c>
      <c r="CY256">
        <f>[15]testrun_supertrend10wx3!CN6</f>
        <v>-1361.6973</v>
      </c>
      <c r="CZ256">
        <f>[15]testrun_supertrend10wx3!CO6</f>
        <v>2698.8964999999998</v>
      </c>
      <c r="DA256">
        <f>[15]testrun_supertrend10wx3!CP6</f>
        <v>-1768.5996</v>
      </c>
      <c r="DB256">
        <f>[15]testrun_supertrend10wx3!CQ6</f>
        <v>778.90039999999999</v>
      </c>
      <c r="DC256">
        <f>[15]testrun_supertrend10wx3!CR6</f>
        <v>689.29690000000005</v>
      </c>
      <c r="DD256">
        <f>[15]testrun_supertrend10wx3!CS6</f>
        <v>-630.40819999999997</v>
      </c>
      <c r="DE256">
        <f>[15]testrun_supertrend10wx3!CT6</f>
        <v>266.19922000000003</v>
      </c>
      <c r="DF256">
        <f>[15]testrun_supertrend10wx3!CU6</f>
        <v>2961.0508</v>
      </c>
      <c r="DG256">
        <f>[15]testrun_supertrend10wx3!CV6</f>
        <v>661.45119999999997</v>
      </c>
      <c r="DH256">
        <f>[15]testrun_supertrend10wx3!CW6</f>
        <v>-78.052734000000001</v>
      </c>
      <c r="DI256">
        <f>[15]testrun_supertrend10wx3!CX6</f>
        <v>-681.40430000000003</v>
      </c>
      <c r="DJ256">
        <f>[15]testrun_supertrend10wx3!CY6</f>
        <v>-133.80078</v>
      </c>
      <c r="DK256">
        <f>[15]testrun_supertrend10wx3!CZ6</f>
        <v>188.49610000000001</v>
      </c>
      <c r="DL256">
        <f>[15]testrun_supertrend10wx3!DA6</f>
        <v>3001.3047000000001</v>
      </c>
      <c r="DM256">
        <f>[15]testrun_supertrend10wx3!DB6</f>
        <v>603.90233999999998</v>
      </c>
    </row>
    <row r="257" spans="1:117" x14ac:dyDescent="0.3">
      <c r="A257" t="s">
        <v>37</v>
      </c>
      <c r="B257" s="1" t="s">
        <v>0</v>
      </c>
      <c r="C257" t="s">
        <v>5</v>
      </c>
      <c r="D257" s="2">
        <f t="shared" si="3"/>
        <v>85810.139511200017</v>
      </c>
      <c r="E257">
        <f>COUNT(L259:DZ259)</f>
        <v>106</v>
      </c>
      <c r="F257" s="5">
        <f>COUNTIF(L259:DZ259,"&gt;0")</f>
        <v>57</v>
      </c>
      <c r="G257" s="6">
        <f>100 *F257/E257</f>
        <v>53.773584905660378</v>
      </c>
      <c r="H257" s="7"/>
      <c r="I257" s="7"/>
      <c r="J257" s="8">
        <f>SUM(D254,D257,D260,D263,D266,D269)</f>
        <v>374038.01257419999</v>
      </c>
      <c r="K257" s="6"/>
      <c r="L257">
        <f>[15]testrun_supertrend10wx3!A10</f>
        <v>105.90039</v>
      </c>
      <c r="M257">
        <f>[15]testrun_supertrend10wx3!B10</f>
        <v>1123.7002</v>
      </c>
      <c r="N257">
        <f>[15]testrun_supertrend10wx3!C10</f>
        <v>900.10059999999999</v>
      </c>
      <c r="O257">
        <f>[15]testrun_supertrend10wx3!D10</f>
        <v>0</v>
      </c>
      <c r="P257">
        <f>[15]testrun_supertrend10wx3!E10</f>
        <v>1081.4502</v>
      </c>
      <c r="Q257">
        <f>[15]testrun_supertrend10wx3!F10</f>
        <v>265.9502</v>
      </c>
      <c r="R257">
        <f>[15]testrun_supertrend10wx3!G10</f>
        <v>491.75</v>
      </c>
      <c r="S257">
        <f>[15]testrun_supertrend10wx3!H10</f>
        <v>1560.7998</v>
      </c>
      <c r="T257">
        <f>[15]testrun_supertrend10wx3!I10</f>
        <v>655.90039999999999</v>
      </c>
      <c r="U257">
        <f>[15]testrun_supertrend10wx3!J10</f>
        <v>517.05079999999998</v>
      </c>
      <c r="V257">
        <f>[15]testrun_supertrend10wx3!K10</f>
        <v>958.2998</v>
      </c>
      <c r="W257">
        <f>[15]testrun_supertrend10wx3!L10</f>
        <v>734.84960000000001</v>
      </c>
      <c r="X257">
        <f>[15]testrun_supertrend10wx3!M10</f>
        <v>1427.7998</v>
      </c>
      <c r="Y257">
        <f>[15]testrun_supertrend10wx3!N10</f>
        <v>1213.3496</v>
      </c>
      <c r="Z257">
        <f>[15]testrun_supertrend10wx3!O10</f>
        <v>346.24901999999997</v>
      </c>
      <c r="AA257">
        <f>[15]testrun_supertrend10wx3!P10</f>
        <v>163.7002</v>
      </c>
      <c r="AB257">
        <f>[15]testrun_supertrend10wx3!Q10</f>
        <v>654.25</v>
      </c>
      <c r="AC257">
        <f>[15]testrun_supertrend10wx3!R10</f>
        <v>616.10059999999999</v>
      </c>
      <c r="AD257">
        <f>[15]testrun_supertrend10wx3!S10</f>
        <v>693.04880000000003</v>
      </c>
      <c r="AE257">
        <f>[15]testrun_supertrend10wx3!T10</f>
        <v>51.200195000000001</v>
      </c>
      <c r="AF257">
        <f>[15]testrun_supertrend10wx3!U10</f>
        <v>289.5498</v>
      </c>
      <c r="AG257">
        <f>[15]testrun_supertrend10wx3!V10</f>
        <v>1390</v>
      </c>
      <c r="AH257">
        <f>[15]testrun_supertrend10wx3!W10</f>
        <v>141.60156000000001</v>
      </c>
      <c r="AI257">
        <f>[15]testrun_supertrend10wx3!X10</f>
        <v>807</v>
      </c>
      <c r="AJ257">
        <f>[15]testrun_supertrend10wx3!Y10</f>
        <v>216.34961000000001</v>
      </c>
      <c r="AK257">
        <f>[15]testrun_supertrend10wx3!Z10</f>
        <v>161.34961000000001</v>
      </c>
      <c r="AL257">
        <f>[15]testrun_supertrend10wx3!AA10</f>
        <v>1103.1982</v>
      </c>
      <c r="AM257">
        <f>[15]testrun_supertrend10wx3!AB10</f>
        <v>102.75</v>
      </c>
      <c r="AN257">
        <f>[15]testrun_supertrend10wx3!AC10</f>
        <v>1646</v>
      </c>
      <c r="AO257">
        <f>[15]testrun_supertrend10wx3!AD10</f>
        <v>717.9502</v>
      </c>
      <c r="AP257">
        <f>[15]testrun_supertrend10wx3!AE10</f>
        <v>56.700195000000001</v>
      </c>
      <c r="AQ257">
        <f>[15]testrun_supertrend10wx3!AF10</f>
        <v>909.5</v>
      </c>
      <c r="AR257">
        <f>[15]testrun_supertrend10wx3!AG10</f>
        <v>996.2998</v>
      </c>
      <c r="AS257">
        <f>[15]testrun_supertrend10wx3!AH10</f>
        <v>848.09862999999996</v>
      </c>
      <c r="AT257">
        <f>[15]testrun_supertrend10wx3!AI10</f>
        <v>958.2998</v>
      </c>
      <c r="AU257">
        <f>[15]testrun_supertrend10wx3!AJ10</f>
        <v>578.9502</v>
      </c>
      <c r="AV257">
        <f>[15]testrun_supertrend10wx3!AK10</f>
        <v>225.4502</v>
      </c>
      <c r="AW257">
        <f>[15]testrun_supertrend10wx3!AL10</f>
        <v>891.00099999999998</v>
      </c>
      <c r="AX257">
        <f>[15]testrun_supertrend10wx3!AM10</f>
        <v>1171.4512</v>
      </c>
      <c r="AY257">
        <f>[15]testrun_supertrend10wx3!AN10</f>
        <v>403.25</v>
      </c>
      <c r="AZ257">
        <f>[15]testrun_supertrend10wx3!AO10</f>
        <v>2005.2002</v>
      </c>
      <c r="BA257">
        <f>[15]testrun_supertrend10wx3!AP10</f>
        <v>161.2002</v>
      </c>
      <c r="BB257">
        <f>[15]testrun_supertrend10wx3!AQ10</f>
        <v>479.9502</v>
      </c>
      <c r="BC257">
        <f>[15]testrun_supertrend10wx3!AR10</f>
        <v>823.90039999999999</v>
      </c>
      <c r="BD257">
        <f>[15]testrun_supertrend10wx3!AS10</f>
        <v>397.30077999999997</v>
      </c>
      <c r="BE257">
        <f>[15]testrun_supertrend10wx3!AT10</f>
        <v>0</v>
      </c>
      <c r="BF257">
        <f>[15]testrun_supertrend10wx3!AU10</f>
        <v>2154.5488</v>
      </c>
      <c r="BG257">
        <f>[15]testrun_supertrend10wx3!AV10</f>
        <v>625.95119999999997</v>
      </c>
      <c r="BH257">
        <f>[15]testrun_supertrend10wx3!AW10</f>
        <v>1177.0488</v>
      </c>
      <c r="BI257">
        <f>[15]testrun_supertrend10wx3!AX10</f>
        <v>1511.8984</v>
      </c>
      <c r="BJ257">
        <f>[15]testrun_supertrend10wx3!AY10</f>
        <v>1673.8008</v>
      </c>
      <c r="BK257">
        <f>[15]testrun_supertrend10wx3!AZ10</f>
        <v>526.25</v>
      </c>
      <c r="BL257">
        <f>[15]testrun_supertrend10wx3!BA10</f>
        <v>589.54880000000003</v>
      </c>
      <c r="BM257">
        <f>[15]testrun_supertrend10wx3!BB10</f>
        <v>1093.4004</v>
      </c>
      <c r="BN257">
        <f>[15]testrun_supertrend10wx3!BC10</f>
        <v>573.90039999999999</v>
      </c>
      <c r="BO257">
        <f>[15]testrun_supertrend10wx3!BD10</f>
        <v>1551.3496</v>
      </c>
      <c r="BP257">
        <f>[15]testrun_supertrend10wx3!BE10</f>
        <v>1222.2012</v>
      </c>
      <c r="BQ257">
        <f>[15]testrun_supertrend10wx3!BF10</f>
        <v>308.55077999999997</v>
      </c>
      <c r="BR257">
        <f>[15]testrun_supertrend10wx3!BG10</f>
        <v>251.29883000000001</v>
      </c>
      <c r="BS257">
        <f>[15]testrun_supertrend10wx3!BH10</f>
        <v>671.69920000000002</v>
      </c>
      <c r="BT257">
        <f>[15]testrun_supertrend10wx3!BI10</f>
        <v>1574.999</v>
      </c>
      <c r="BU257">
        <f>[15]testrun_supertrend10wx3!BJ10</f>
        <v>930.9502</v>
      </c>
      <c r="BV257">
        <f>[15]testrun_supertrend10wx3!BK10</f>
        <v>1507.75</v>
      </c>
      <c r="BW257">
        <f>[15]testrun_supertrend10wx3!BL10</f>
        <v>982.64940000000001</v>
      </c>
      <c r="BX257">
        <f>[15]testrun_supertrend10wx3!BM10</f>
        <v>238.84765999999999</v>
      </c>
      <c r="BY257">
        <f>[15]testrun_supertrend10wx3!BN10</f>
        <v>794.69920000000002</v>
      </c>
      <c r="BZ257">
        <f>[15]testrun_supertrend10wx3!BO10</f>
        <v>1412.3496</v>
      </c>
      <c r="CA257">
        <f>[15]testrun_supertrend10wx3!BP10</f>
        <v>235</v>
      </c>
      <c r="CB257">
        <f>[15]testrun_supertrend10wx3!BQ10</f>
        <v>723.95119999999997</v>
      </c>
      <c r="CC257">
        <f>[15]testrun_supertrend10wx3!BR10</f>
        <v>811.79880000000003</v>
      </c>
      <c r="CD257">
        <f>[15]testrun_supertrend10wx3!BS10</f>
        <v>1192.0508</v>
      </c>
      <c r="CE257">
        <f>[15]testrun_supertrend10wx3!BT10</f>
        <v>489.45116999999999</v>
      </c>
      <c r="CF257">
        <f>[15]testrun_supertrend10wx3!BU10</f>
        <v>1325.1992</v>
      </c>
      <c r="CG257">
        <f>[15]testrun_supertrend10wx3!BV10</f>
        <v>345.70116999999999</v>
      </c>
      <c r="CH257">
        <f>[15]testrun_supertrend10wx3!BW10</f>
        <v>328</v>
      </c>
      <c r="CI257">
        <f>[15]testrun_supertrend10wx3!BX10</f>
        <v>306</v>
      </c>
      <c r="CJ257">
        <f>[15]testrun_supertrend10wx3!BY10</f>
        <v>944</v>
      </c>
      <c r="CK257">
        <f>[15]testrun_supertrend10wx3!BZ10</f>
        <v>715.29880000000003</v>
      </c>
      <c r="CL257">
        <f>[15]testrun_supertrend10wx3!CA10</f>
        <v>1372.1992</v>
      </c>
      <c r="CM257">
        <f>[15]testrun_supertrend10wx3!CB10</f>
        <v>360.40039999999999</v>
      </c>
      <c r="CN257">
        <f>[15]testrun_supertrend10wx3!CC10</f>
        <v>914.99805000000003</v>
      </c>
      <c r="CO257">
        <f>[15]testrun_supertrend10wx3!CD10</f>
        <v>2.8007811999999999</v>
      </c>
      <c r="CP257">
        <f>[15]testrun_supertrend10wx3!CE10</f>
        <v>728.19920000000002</v>
      </c>
      <c r="CQ257">
        <f>[15]testrun_supertrend10wx3!CF10</f>
        <v>322.90039999999999</v>
      </c>
      <c r="CR257">
        <f>[15]testrun_supertrend10wx3!CG10</f>
        <v>1621.5</v>
      </c>
      <c r="CS257">
        <f>[15]testrun_supertrend10wx3!CH10</f>
        <v>1229.5</v>
      </c>
      <c r="CT257">
        <f>[15]testrun_supertrend10wx3!CI10</f>
        <v>955</v>
      </c>
      <c r="CU257">
        <f>[15]testrun_supertrend10wx3!CJ10</f>
        <v>595.5</v>
      </c>
      <c r="CV257">
        <f>[15]testrun_supertrend10wx3!CK10</f>
        <v>1827.9004</v>
      </c>
      <c r="CW257">
        <f>[15]testrun_supertrend10wx3!CL10</f>
        <v>0</v>
      </c>
      <c r="CX257">
        <f>[15]testrun_supertrend10wx3!CM10</f>
        <v>327.59960000000001</v>
      </c>
      <c r="CY257">
        <f>[15]testrun_supertrend10wx3!CN10</f>
        <v>294.99804999999998</v>
      </c>
      <c r="CZ257">
        <f>[15]testrun_supertrend10wx3!CO10</f>
        <v>933.60155999999995</v>
      </c>
      <c r="DA257">
        <f>[15]testrun_supertrend10wx3!CP10</f>
        <v>1856.498</v>
      </c>
      <c r="DB257">
        <f>[15]testrun_supertrend10wx3!CQ10</f>
        <v>730.64844000000005</v>
      </c>
      <c r="DC257">
        <f>[15]testrun_supertrend10wx3!CR10</f>
        <v>972.55079999999998</v>
      </c>
      <c r="DD257">
        <f>[15]testrun_supertrend10wx3!CS10</f>
        <v>487.04883000000001</v>
      </c>
      <c r="DE257">
        <f>[15]testrun_supertrend10wx3!CT10</f>
        <v>70.25</v>
      </c>
      <c r="DF257">
        <f>[15]testrun_supertrend10wx3!CU10</f>
        <v>2400.4512</v>
      </c>
      <c r="DG257">
        <f>[15]testrun_supertrend10wx3!CV10</f>
        <v>200.80078</v>
      </c>
      <c r="DH257">
        <f>[15]testrun_supertrend10wx3!CW10</f>
        <v>1992.0977</v>
      </c>
      <c r="DI257">
        <f>[15]testrun_supertrend10wx3!CX10</f>
        <v>103.30078</v>
      </c>
      <c r="DJ257">
        <f>[15]testrun_supertrend10wx3!CY10</f>
        <v>2062.2988</v>
      </c>
      <c r="DK257">
        <f>[15]testrun_supertrend10wx3!CZ10</f>
        <v>1165.4004</v>
      </c>
      <c r="DL257">
        <f>[15]testrun_supertrend10wx3!DA10</f>
        <v>1613.1523</v>
      </c>
      <c r="DM257">
        <f>[15]testrun_supertrend10wx3!DB10</f>
        <v>834.64844000000005</v>
      </c>
    </row>
    <row r="258" spans="1:117" x14ac:dyDescent="0.3">
      <c r="A258" t="s">
        <v>37</v>
      </c>
      <c r="B258" s="1" t="s">
        <v>0</v>
      </c>
      <c r="C258" t="s">
        <v>6</v>
      </c>
      <c r="D258" s="2">
        <f t="shared" ref="D258:D321" si="4">SUM(L258:DZ258)</f>
        <v>-71797.018498000019</v>
      </c>
      <c r="F258" s="5"/>
      <c r="G258" s="7"/>
      <c r="H258" s="7"/>
      <c r="I258" s="7"/>
      <c r="J258" s="8">
        <f>SUM(D255,D258,D261,D264,D267,D270)</f>
        <v>-291303.70232640003</v>
      </c>
      <c r="K258" s="7"/>
      <c r="L258">
        <f>[15]testrun_supertrend10wx3!A11</f>
        <v>-362.75</v>
      </c>
      <c r="M258">
        <f>[15]testrun_supertrend10wx3!B11</f>
        <v>-280.35059999999999</v>
      </c>
      <c r="N258">
        <f>[15]testrun_supertrend10wx3!C11</f>
        <v>-515.59960000000001</v>
      </c>
      <c r="O258">
        <f>[15]testrun_supertrend10wx3!D11</f>
        <v>-1015.90234</v>
      </c>
      <c r="P258">
        <f>[15]testrun_supertrend10wx3!E11</f>
        <v>-87.200194999999994</v>
      </c>
      <c r="Q258">
        <f>[15]testrun_supertrend10wx3!F11</f>
        <v>-489.25098000000003</v>
      </c>
      <c r="R258">
        <f>[15]testrun_supertrend10wx3!G11</f>
        <v>-183.85059000000001</v>
      </c>
      <c r="S258">
        <f>[15]testrun_supertrend10wx3!H11</f>
        <v>-275.65039999999999</v>
      </c>
      <c r="T258">
        <f>[15]testrun_supertrend10wx3!I11</f>
        <v>0</v>
      </c>
      <c r="U258">
        <f>[15]testrun_supertrend10wx3!J11</f>
        <v>-1341.6992</v>
      </c>
      <c r="V258">
        <f>[15]testrun_supertrend10wx3!K11</f>
        <v>-677.60059999999999</v>
      </c>
      <c r="W258">
        <f>[15]testrun_supertrend10wx3!L11</f>
        <v>-437.65087999999997</v>
      </c>
      <c r="X258">
        <f>[15]testrun_supertrend10wx3!M11</f>
        <v>-170.45068000000001</v>
      </c>
      <c r="Y258">
        <f>[15]testrun_supertrend10wx3!N11</f>
        <v>-489.84960000000001</v>
      </c>
      <c r="Z258">
        <f>[15]testrun_supertrend10wx3!O11</f>
        <v>-1696.251</v>
      </c>
      <c r="AA258">
        <f>[15]testrun_supertrend10wx3!P11</f>
        <v>-556.7998</v>
      </c>
      <c r="AB258">
        <f>[15]testrun_supertrend10wx3!Q11</f>
        <v>-726.64940000000001</v>
      </c>
      <c r="AC258">
        <f>[15]testrun_supertrend10wx3!R11</f>
        <v>-1011.9492</v>
      </c>
      <c r="AD258">
        <f>[15]testrun_supertrend10wx3!S11</f>
        <v>-382.39940000000001</v>
      </c>
      <c r="AE258">
        <f>[15]testrun_supertrend10wx3!T11</f>
        <v>-270.35059999999999</v>
      </c>
      <c r="AF258">
        <f>[15]testrun_supertrend10wx3!U11</f>
        <v>0</v>
      </c>
      <c r="AG258">
        <f>[15]testrun_supertrend10wx3!V11</f>
        <v>-16.549804999999999</v>
      </c>
      <c r="AH258">
        <f>[15]testrun_supertrend10wx3!W11</f>
        <v>0</v>
      </c>
      <c r="AI258">
        <f>[15]testrun_supertrend10wx3!X11</f>
        <v>-576.15137000000004</v>
      </c>
      <c r="AJ258">
        <f>[15]testrun_supertrend10wx3!Y11</f>
        <v>-732.05079999999998</v>
      </c>
      <c r="AK258">
        <f>[15]testrun_supertrend10wx3!Z11</f>
        <v>-270.55077999999997</v>
      </c>
      <c r="AL258">
        <f>[15]testrun_supertrend10wx3!AA11</f>
        <v>-279.10059999999999</v>
      </c>
      <c r="AM258">
        <f>[15]testrun_supertrend10wx3!AB11</f>
        <v>-38.300780000000003</v>
      </c>
      <c r="AN258">
        <f>[15]testrun_supertrend10wx3!AC11</f>
        <v>-834.2998</v>
      </c>
      <c r="AO258">
        <f>[15]testrun_supertrend10wx3!AD11</f>
        <v>-474.75</v>
      </c>
      <c r="AP258">
        <f>[15]testrun_supertrend10wx3!AE11</f>
        <v>-1369.25</v>
      </c>
      <c r="AQ258">
        <f>[15]testrun_supertrend10wx3!AF11</f>
        <v>-951.7998</v>
      </c>
      <c r="AR258">
        <f>[15]testrun_supertrend10wx3!AG11</f>
        <v>-849.49900000000002</v>
      </c>
      <c r="AS258">
        <f>[15]testrun_supertrend10wx3!AH11</f>
        <v>-1031.7002</v>
      </c>
      <c r="AT258">
        <f>[15]testrun_supertrend10wx3!AI11</f>
        <v>-397.19922000000003</v>
      </c>
      <c r="AU258">
        <f>[15]testrun_supertrend10wx3!AJ11</f>
        <v>-1210.1484</v>
      </c>
      <c r="AV258">
        <f>[15]testrun_supertrend10wx3!AK11</f>
        <v>-599.44824000000006</v>
      </c>
      <c r="AW258">
        <f>[15]testrun_supertrend10wx3!AL11</f>
        <v>-326.99901999999997</v>
      </c>
      <c r="AX258">
        <f>[15]testrun_supertrend10wx3!AM11</f>
        <v>-411.34960000000001</v>
      </c>
      <c r="AY258">
        <f>[15]testrun_supertrend10wx3!AN11</f>
        <v>-626.29880000000003</v>
      </c>
      <c r="AZ258">
        <f>[15]testrun_supertrend10wx3!AO11</f>
        <v>-200.4502</v>
      </c>
      <c r="BA258">
        <f>[15]testrun_supertrend10wx3!AP11</f>
        <v>-1228.2988</v>
      </c>
      <c r="BB258">
        <f>[15]testrun_supertrend10wx3!AQ11</f>
        <v>-1122.4512</v>
      </c>
      <c r="BC258">
        <f>[15]testrun_supertrend10wx3!AR11</f>
        <v>0</v>
      </c>
      <c r="BD258">
        <f>[15]testrun_supertrend10wx3!AS11</f>
        <v>-638.99900000000002</v>
      </c>
      <c r="BE258">
        <f>[15]testrun_supertrend10wx3!AT11</f>
        <v>-1602.1006</v>
      </c>
      <c r="BF258">
        <f>[15]testrun_supertrend10wx3!AU11</f>
        <v>-480.75</v>
      </c>
      <c r="BG258">
        <f>[15]testrun_supertrend10wx3!AV11</f>
        <v>-263.09960000000001</v>
      </c>
      <c r="BH258">
        <f>[15]testrun_supertrend10wx3!AW11</f>
        <v>-699.90039999999999</v>
      </c>
      <c r="BI258">
        <f>[15]testrun_supertrend10wx3!AX11</f>
        <v>0</v>
      </c>
      <c r="BJ258">
        <f>[15]testrun_supertrend10wx3!AY11</f>
        <v>-376.19922000000003</v>
      </c>
      <c r="BK258">
        <f>[15]testrun_supertrend10wx3!AZ11</f>
        <v>-881.94920000000002</v>
      </c>
      <c r="BL258">
        <f>[15]testrun_supertrend10wx3!BA11</f>
        <v>-638.60350000000005</v>
      </c>
      <c r="BM258">
        <f>[15]testrun_supertrend10wx3!BB11</f>
        <v>-491.90039999999999</v>
      </c>
      <c r="BN258">
        <f>[15]testrun_supertrend10wx3!BC11</f>
        <v>-671.65039999999999</v>
      </c>
      <c r="BO258">
        <f>[15]testrun_supertrend10wx3!BD11</f>
        <v>-431.75195000000002</v>
      </c>
      <c r="BP258">
        <f>[15]testrun_supertrend10wx3!BE11</f>
        <v>-1829.8477</v>
      </c>
      <c r="BQ258">
        <f>[15]testrun_supertrend10wx3!BF11</f>
        <v>-556.19727</v>
      </c>
      <c r="BR258">
        <f>[15]testrun_supertrend10wx3!BG11</f>
        <v>-805.70309999999995</v>
      </c>
      <c r="BS258">
        <f>[15]testrun_supertrend10wx3!BH11</f>
        <v>0</v>
      </c>
      <c r="BT258">
        <f>[15]testrun_supertrend10wx3!BI11</f>
        <v>-200.14940999999999</v>
      </c>
      <c r="BU258">
        <f>[15]testrun_supertrend10wx3!BJ11</f>
        <v>-1417.3994</v>
      </c>
      <c r="BV258">
        <f>[15]testrun_supertrend10wx3!BK11</f>
        <v>-961.50099999999998</v>
      </c>
      <c r="BW258">
        <f>[15]testrun_supertrend10wx3!BL11</f>
        <v>-120.34961</v>
      </c>
      <c r="BX258">
        <f>[15]testrun_supertrend10wx3!BM11</f>
        <v>-571.10155999999995</v>
      </c>
      <c r="BY258">
        <f>[15]testrun_supertrend10wx3!BN11</f>
        <v>-1963.5508</v>
      </c>
      <c r="BZ258">
        <f>[15]testrun_supertrend10wx3!BO11</f>
        <v>-15.048828</v>
      </c>
      <c r="CA258">
        <f>[15]testrun_supertrend10wx3!BP11</f>
        <v>-704.55079999999998</v>
      </c>
      <c r="CB258">
        <f>[15]testrun_supertrend10wx3!BQ11</f>
        <v>-798.70119999999997</v>
      </c>
      <c r="CC258">
        <f>[15]testrun_supertrend10wx3!BR11</f>
        <v>-165.75</v>
      </c>
      <c r="CD258">
        <f>[15]testrun_supertrend10wx3!BS11</f>
        <v>-1033.9492</v>
      </c>
      <c r="CE258">
        <f>[15]testrun_supertrend10wx3!BT11</f>
        <v>-1504.25</v>
      </c>
      <c r="CF258">
        <f>[15]testrun_supertrend10wx3!BU11</f>
        <v>-230.60156000000001</v>
      </c>
      <c r="CG258">
        <f>[15]testrun_supertrend10wx3!BV11</f>
        <v>-917.19920000000002</v>
      </c>
      <c r="CH258">
        <f>[15]testrun_supertrend10wx3!BW11</f>
        <v>-558.30273</v>
      </c>
      <c r="CI258">
        <f>[15]testrun_supertrend10wx3!BX11</f>
        <v>-348.69922000000003</v>
      </c>
      <c r="CJ258">
        <f>[15]testrun_supertrend10wx3!BY11</f>
        <v>-588.60155999999995</v>
      </c>
      <c r="CK258">
        <f>[15]testrun_supertrend10wx3!BZ11</f>
        <v>-122.09961</v>
      </c>
      <c r="CL258">
        <f>[15]testrun_supertrend10wx3!CA11</f>
        <v>-317</v>
      </c>
      <c r="CM258">
        <f>[15]testrun_supertrend10wx3!CB11</f>
        <v>-1060.2012</v>
      </c>
      <c r="CN258">
        <f>[15]testrun_supertrend10wx3!CC11</f>
        <v>-782</v>
      </c>
      <c r="CO258">
        <f>[15]testrun_supertrend10wx3!CD11</f>
        <v>-523.19920000000002</v>
      </c>
      <c r="CP258">
        <f>[15]testrun_supertrend10wx3!CE11</f>
        <v>-198.90038999999999</v>
      </c>
      <c r="CQ258">
        <f>[15]testrun_supertrend10wx3!CF11</f>
        <v>-451.69922000000003</v>
      </c>
      <c r="CR258">
        <f>[15]testrun_supertrend10wx3!CG11</f>
        <v>-115</v>
      </c>
      <c r="CS258">
        <f>[15]testrun_supertrend10wx3!CH11</f>
        <v>-1588.4004</v>
      </c>
      <c r="CT258">
        <f>[15]testrun_supertrend10wx3!CI11</f>
        <v>-161.90038999999999</v>
      </c>
      <c r="CU258">
        <f>[15]testrun_supertrend10wx3!CJ11</f>
        <v>-591.30079999999998</v>
      </c>
      <c r="CV258">
        <f>[15]testrun_supertrend10wx3!CK11</f>
        <v>-215.80078</v>
      </c>
      <c r="CW258">
        <f>[15]testrun_supertrend10wx3!CL11</f>
        <v>-1840.6034999999999</v>
      </c>
      <c r="CX258">
        <f>[15]testrun_supertrend10wx3!CM11</f>
        <v>-719.30079999999998</v>
      </c>
      <c r="CY258">
        <f>[15]testrun_supertrend10wx3!CN11</f>
        <v>-1399.502</v>
      </c>
      <c r="CZ258">
        <f>[15]testrun_supertrend10wx3!CO11</f>
        <v>-304.19922000000003</v>
      </c>
      <c r="DA258">
        <f>[15]testrun_supertrend10wx3!CP11</f>
        <v>-1577.6034999999999</v>
      </c>
      <c r="DB258">
        <f>[15]testrun_supertrend10wx3!CQ11</f>
        <v>-613.95119999999997</v>
      </c>
      <c r="DC258">
        <f>[15]testrun_supertrend10wx3!CR11</f>
        <v>-655.59960000000001</v>
      </c>
      <c r="DD258">
        <f>[15]testrun_supertrend10wx3!CS11</f>
        <v>-1293.3008</v>
      </c>
      <c r="DE258">
        <f>[15]testrun_supertrend10wx3!CT11</f>
        <v>-1073.748</v>
      </c>
      <c r="DF258">
        <f>[15]testrun_supertrend10wx3!CU11</f>
        <v>-718.14844000000005</v>
      </c>
      <c r="DG258">
        <f>[15]testrun_supertrend10wx3!CV11</f>
        <v>-1024.998</v>
      </c>
      <c r="DH258">
        <f>[15]testrun_supertrend10wx3!CW11</f>
        <v>-1563.1504</v>
      </c>
      <c r="DI258">
        <f>[15]testrun_supertrend10wx3!CX11</f>
        <v>-982.25194999999997</v>
      </c>
      <c r="DJ258">
        <f>[15]testrun_supertrend10wx3!CY11</f>
        <v>-609.09960000000001</v>
      </c>
      <c r="DK258">
        <f>[15]testrun_supertrend10wx3!CZ11</f>
        <v>-1504.8984</v>
      </c>
      <c r="DL258">
        <f>[15]testrun_supertrend10wx3!DA11</f>
        <v>-358.59960000000001</v>
      </c>
      <c r="DM258">
        <f>[15]testrun_supertrend10wx3!DB11</f>
        <v>-2443.3516</v>
      </c>
    </row>
    <row r="259" spans="1:117" x14ac:dyDescent="0.3">
      <c r="A259" t="s">
        <v>37</v>
      </c>
      <c r="B259" s="1" t="s">
        <v>0</v>
      </c>
      <c r="C259" t="s">
        <v>7</v>
      </c>
      <c r="D259" s="2">
        <f t="shared" si="4"/>
        <v>14013.120797799998</v>
      </c>
      <c r="G259" s="6">
        <f>100*D259/D257</f>
        <v>16.330378761324578</v>
      </c>
      <c r="H259" s="7"/>
      <c r="I259" s="7"/>
      <c r="J259" s="8">
        <f>SUM(D256,D259,D262,D265,D268,D271)</f>
        <v>82734.31059829997</v>
      </c>
      <c r="K259" s="6">
        <f>100*J259/J257</f>
        <v>22.119225270422884</v>
      </c>
      <c r="L259">
        <f>[15]testrun_supertrend10wx3!A12</f>
        <v>-256.84960000000001</v>
      </c>
      <c r="M259">
        <f>[15]testrun_supertrend10wx3!B12</f>
        <v>843.34960000000001</v>
      </c>
      <c r="N259">
        <f>[15]testrun_supertrend10wx3!C12</f>
        <v>384.50098000000003</v>
      </c>
      <c r="O259">
        <f>[15]testrun_supertrend10wx3!D12</f>
        <v>-1015.90234</v>
      </c>
      <c r="P259">
        <f>[15]testrun_supertrend10wx3!E12</f>
        <v>994.25</v>
      </c>
      <c r="Q259">
        <f>[15]testrun_supertrend10wx3!F12</f>
        <v>-223.30078</v>
      </c>
      <c r="R259">
        <f>[15]testrun_supertrend10wx3!G12</f>
        <v>307.89940000000001</v>
      </c>
      <c r="S259">
        <f>[15]testrun_supertrend10wx3!H12</f>
        <v>1285.1494</v>
      </c>
      <c r="T259">
        <f>[15]testrun_supertrend10wx3!I12</f>
        <v>655.90039999999999</v>
      </c>
      <c r="U259">
        <f>[15]testrun_supertrend10wx3!J12</f>
        <v>-824.64844000000005</v>
      </c>
      <c r="V259">
        <f>[15]testrun_supertrend10wx3!K12</f>
        <v>280.69922000000003</v>
      </c>
      <c r="W259">
        <f>[15]testrun_supertrend10wx3!L12</f>
        <v>297.19873000000001</v>
      </c>
      <c r="X259">
        <f>[15]testrun_supertrend10wx3!M12</f>
        <v>1257.3490999999999</v>
      </c>
      <c r="Y259">
        <f>[15]testrun_supertrend10wx3!N12</f>
        <v>723.5</v>
      </c>
      <c r="Z259">
        <f>[15]testrun_supertrend10wx3!O12</f>
        <v>-1350.002</v>
      </c>
      <c r="AA259">
        <f>[15]testrun_supertrend10wx3!P12</f>
        <v>-393.09960000000001</v>
      </c>
      <c r="AB259">
        <f>[15]testrun_supertrend10wx3!Q12</f>
        <v>-72.399413999999993</v>
      </c>
      <c r="AC259">
        <f>[15]testrun_supertrend10wx3!R12</f>
        <v>-395.84863000000001</v>
      </c>
      <c r="AD259">
        <f>[15]testrun_supertrend10wx3!S12</f>
        <v>310.64940000000001</v>
      </c>
      <c r="AE259">
        <f>[15]testrun_supertrend10wx3!T12</f>
        <v>-219.15038999999999</v>
      </c>
      <c r="AF259">
        <f>[15]testrun_supertrend10wx3!U12</f>
        <v>289.5498</v>
      </c>
      <c r="AG259">
        <f>[15]testrun_supertrend10wx3!V12</f>
        <v>1373.4502</v>
      </c>
      <c r="AH259">
        <f>[15]testrun_supertrend10wx3!W12</f>
        <v>141.60156000000001</v>
      </c>
      <c r="AI259">
        <f>[15]testrun_supertrend10wx3!X12</f>
        <v>230.84863000000001</v>
      </c>
      <c r="AJ259">
        <f>[15]testrun_supertrend10wx3!Y12</f>
        <v>-515.70119999999997</v>
      </c>
      <c r="AK259">
        <f>[15]testrun_supertrend10wx3!Z12</f>
        <v>-109.20117</v>
      </c>
      <c r="AL259">
        <f>[15]testrun_supertrend10wx3!AA12</f>
        <v>824.09766000000002</v>
      </c>
      <c r="AM259">
        <f>[15]testrun_supertrend10wx3!AB12</f>
        <v>64.449219999999997</v>
      </c>
      <c r="AN259">
        <f>[15]testrun_supertrend10wx3!AC12</f>
        <v>811.7002</v>
      </c>
      <c r="AO259">
        <f>[15]testrun_supertrend10wx3!AD12</f>
        <v>243.2002</v>
      </c>
      <c r="AP259">
        <f>[15]testrun_supertrend10wx3!AE12</f>
        <v>-1312.5498</v>
      </c>
      <c r="AQ259">
        <f>[15]testrun_supertrend10wx3!AF12</f>
        <v>-42.299804999999999</v>
      </c>
      <c r="AR259">
        <f>[15]testrun_supertrend10wx3!AG12</f>
        <v>146.80078</v>
      </c>
      <c r="AS259">
        <f>[15]testrun_supertrend10wx3!AH12</f>
        <v>-183.60156000000001</v>
      </c>
      <c r="AT259">
        <f>[15]testrun_supertrend10wx3!AI12</f>
        <v>561.10059999999999</v>
      </c>
      <c r="AU259">
        <f>[15]testrun_supertrend10wx3!AJ12</f>
        <v>-631.19824000000006</v>
      </c>
      <c r="AV259">
        <f>[15]testrun_supertrend10wx3!AK12</f>
        <v>-373.99804999999998</v>
      </c>
      <c r="AW259">
        <f>[15]testrun_supertrend10wx3!AL12</f>
        <v>564.00194999999997</v>
      </c>
      <c r="AX259">
        <f>[15]testrun_supertrend10wx3!AM12</f>
        <v>760.10155999999995</v>
      </c>
      <c r="AY259">
        <f>[15]testrun_supertrend10wx3!AN12</f>
        <v>-223.04883000000001</v>
      </c>
      <c r="AZ259">
        <f>[15]testrun_supertrend10wx3!AO12</f>
        <v>1804.75</v>
      </c>
      <c r="BA259">
        <f>[15]testrun_supertrend10wx3!AP12</f>
        <v>-1067.0986</v>
      </c>
      <c r="BB259">
        <f>[15]testrun_supertrend10wx3!AQ12</f>
        <v>-642.50099999999998</v>
      </c>
      <c r="BC259">
        <f>[15]testrun_supertrend10wx3!AR12</f>
        <v>823.90039999999999</v>
      </c>
      <c r="BD259">
        <f>[15]testrun_supertrend10wx3!AS12</f>
        <v>-241.69824</v>
      </c>
      <c r="BE259">
        <f>[15]testrun_supertrend10wx3!AT12</f>
        <v>-1602.1006</v>
      </c>
      <c r="BF259">
        <f>[15]testrun_supertrend10wx3!AU12</f>
        <v>1673.7988</v>
      </c>
      <c r="BG259">
        <f>[15]testrun_supertrend10wx3!AV12</f>
        <v>362.85156000000001</v>
      </c>
      <c r="BH259">
        <f>[15]testrun_supertrend10wx3!AW12</f>
        <v>477.14843999999999</v>
      </c>
      <c r="BI259">
        <f>[15]testrun_supertrend10wx3!AX12</f>
        <v>1511.8984</v>
      </c>
      <c r="BJ259">
        <f>[15]testrun_supertrend10wx3!AY12</f>
        <v>1297.6016</v>
      </c>
      <c r="BK259">
        <f>[15]testrun_supertrend10wx3!AZ12</f>
        <v>-355.69922000000003</v>
      </c>
      <c r="BL259">
        <f>[15]testrun_supertrend10wx3!BA12</f>
        <v>-49.054687999999999</v>
      </c>
      <c r="BM259">
        <f>[15]testrun_supertrend10wx3!BB12</f>
        <v>601.5</v>
      </c>
      <c r="BN259">
        <f>[15]testrun_supertrend10wx3!BC12</f>
        <v>-97.75</v>
      </c>
      <c r="BO259">
        <f>[15]testrun_supertrend10wx3!BD12</f>
        <v>1119.5977</v>
      </c>
      <c r="BP259">
        <f>[15]testrun_supertrend10wx3!BE12</f>
        <v>-607.64649999999995</v>
      </c>
      <c r="BQ259">
        <f>[15]testrun_supertrend10wx3!BF12</f>
        <v>-247.64648</v>
      </c>
      <c r="BR259">
        <f>[15]testrun_supertrend10wx3!BG12</f>
        <v>-554.40430000000003</v>
      </c>
      <c r="BS259">
        <f>[15]testrun_supertrend10wx3!BH12</f>
        <v>671.69920000000002</v>
      </c>
      <c r="BT259">
        <f>[15]testrun_supertrend10wx3!BI12</f>
        <v>1374.8496</v>
      </c>
      <c r="BU259">
        <f>[15]testrun_supertrend10wx3!BJ12</f>
        <v>-486.44922000000003</v>
      </c>
      <c r="BV259">
        <f>[15]testrun_supertrend10wx3!BK12</f>
        <v>546.24900000000002</v>
      </c>
      <c r="BW259">
        <f>[15]testrun_supertrend10wx3!BL12</f>
        <v>862.2998</v>
      </c>
      <c r="BX259">
        <f>[15]testrun_supertrend10wx3!BM12</f>
        <v>-332.25389999999999</v>
      </c>
      <c r="BY259">
        <f>[15]testrun_supertrend10wx3!BN12</f>
        <v>-1168.8516</v>
      </c>
      <c r="BZ259">
        <f>[15]testrun_supertrend10wx3!BO12</f>
        <v>1397.3008</v>
      </c>
      <c r="CA259">
        <f>[15]testrun_supertrend10wx3!BP12</f>
        <v>-469.55077999999997</v>
      </c>
      <c r="CB259">
        <f>[15]testrun_supertrend10wx3!BQ12</f>
        <v>-74.75</v>
      </c>
      <c r="CC259">
        <f>[15]testrun_supertrend10wx3!BR12</f>
        <v>646.04880000000003</v>
      </c>
      <c r="CD259">
        <f>[15]testrun_supertrend10wx3!BS12</f>
        <v>158.10156000000001</v>
      </c>
      <c r="CE259">
        <f>[15]testrun_supertrend10wx3!BT12</f>
        <v>-1014.7988</v>
      </c>
      <c r="CF259">
        <f>[15]testrun_supertrend10wx3!BU12</f>
        <v>1094.5977</v>
      </c>
      <c r="CG259">
        <f>[15]testrun_supertrend10wx3!BV12</f>
        <v>-571.49805000000003</v>
      </c>
      <c r="CH259">
        <f>[15]testrun_supertrend10wx3!BW12</f>
        <v>-230.30273</v>
      </c>
      <c r="CI259">
        <f>[15]testrun_supertrend10wx3!BX12</f>
        <v>-42.699219999999997</v>
      </c>
      <c r="CJ259">
        <f>[15]testrun_supertrend10wx3!BY12</f>
        <v>355.39843999999999</v>
      </c>
      <c r="CK259">
        <f>[15]testrun_supertrend10wx3!BZ12</f>
        <v>593.19920000000002</v>
      </c>
      <c r="CL259">
        <f>[15]testrun_supertrend10wx3!CA12</f>
        <v>1055.1992</v>
      </c>
      <c r="CM259">
        <f>[15]testrun_supertrend10wx3!CB12</f>
        <v>-699.80079999999998</v>
      </c>
      <c r="CN259">
        <f>[15]testrun_supertrend10wx3!CC12</f>
        <v>132.99805000000001</v>
      </c>
      <c r="CO259">
        <f>[15]testrun_supertrend10wx3!CD12</f>
        <v>-520.39844000000005</v>
      </c>
      <c r="CP259">
        <f>[15]testrun_supertrend10wx3!CE12</f>
        <v>529.29880000000003</v>
      </c>
      <c r="CQ259">
        <f>[15]testrun_supertrend10wx3!CF12</f>
        <v>-128.79883000000001</v>
      </c>
      <c r="CR259">
        <f>[15]testrun_supertrend10wx3!CG12</f>
        <v>1506.5</v>
      </c>
      <c r="CS259">
        <f>[15]testrun_supertrend10wx3!CH12</f>
        <v>-358.90039999999999</v>
      </c>
      <c r="CT259">
        <f>[15]testrun_supertrend10wx3!CI12</f>
        <v>793.09960000000001</v>
      </c>
      <c r="CU259">
        <f>[15]testrun_supertrend10wx3!CJ12</f>
        <v>4.1992187999999997</v>
      </c>
      <c r="CV259">
        <f>[15]testrun_supertrend10wx3!CK12</f>
        <v>1612.0996</v>
      </c>
      <c r="CW259">
        <f>[15]testrun_supertrend10wx3!CL12</f>
        <v>-1840.6034999999999</v>
      </c>
      <c r="CX259">
        <f>[15]testrun_supertrend10wx3!CM12</f>
        <v>-391.70116999999999</v>
      </c>
      <c r="CY259">
        <f>[15]testrun_supertrend10wx3!CN12</f>
        <v>-1104.5038999999999</v>
      </c>
      <c r="CZ259">
        <f>[15]testrun_supertrend10wx3!CO12</f>
        <v>629.40233999999998</v>
      </c>
      <c r="DA259">
        <f>[15]testrun_supertrend10wx3!CP12</f>
        <v>278.89452999999997</v>
      </c>
      <c r="DB259">
        <f>[15]testrun_supertrend10wx3!CQ12</f>
        <v>116.697266</v>
      </c>
      <c r="DC259">
        <f>[15]testrun_supertrend10wx3!CR12</f>
        <v>316.95116999999999</v>
      </c>
      <c r="DD259">
        <f>[15]testrun_supertrend10wx3!CS12</f>
        <v>-806.25194999999997</v>
      </c>
      <c r="DE259">
        <f>[15]testrun_supertrend10wx3!CT12</f>
        <v>-1003.49805</v>
      </c>
      <c r="DF259">
        <f>[15]testrun_supertrend10wx3!CU12</f>
        <v>1682.3027</v>
      </c>
      <c r="DG259">
        <f>[15]testrun_supertrend10wx3!CV12</f>
        <v>-824.19727</v>
      </c>
      <c r="DH259">
        <f>[15]testrun_supertrend10wx3!CW12</f>
        <v>428.94727</v>
      </c>
      <c r="DI259">
        <f>[15]testrun_supertrend10wx3!CX12</f>
        <v>-878.95119999999997</v>
      </c>
      <c r="DJ259">
        <f>[15]testrun_supertrend10wx3!CY12</f>
        <v>1453.1992</v>
      </c>
      <c r="DK259">
        <f>[15]testrun_supertrend10wx3!CZ12</f>
        <v>-339.49804999999998</v>
      </c>
      <c r="DL259">
        <f>[15]testrun_supertrend10wx3!DA12</f>
        <v>1254.5527</v>
      </c>
      <c r="DM259">
        <f>[15]testrun_supertrend10wx3!DB12</f>
        <v>-1608.7030999999999</v>
      </c>
    </row>
    <row r="260" spans="1:117" x14ac:dyDescent="0.3">
      <c r="A260" t="s">
        <v>37</v>
      </c>
      <c r="B260" s="1" t="s">
        <v>1</v>
      </c>
      <c r="C260" t="s">
        <v>5</v>
      </c>
      <c r="D260" s="2">
        <f t="shared" si="4"/>
        <v>33820.149514999997</v>
      </c>
      <c r="E260">
        <f>COUNT(L262:DZ262)</f>
        <v>106</v>
      </c>
      <c r="F260" s="5">
        <f>COUNTIF(L262:DZ262,"&gt;0")</f>
        <v>24</v>
      </c>
      <c r="G260" s="6">
        <f>100 *F260/E260</f>
        <v>22.641509433962263</v>
      </c>
      <c r="H260" s="7"/>
      <c r="I260" s="7"/>
      <c r="J260" s="7"/>
      <c r="K260" s="6"/>
      <c r="L260">
        <f>[15]testrun_supertrend10wx3!A16</f>
        <v>0</v>
      </c>
      <c r="M260">
        <f>[15]testrun_supertrend10wx3!B16</f>
        <v>0</v>
      </c>
      <c r="N260">
        <f>[15]testrun_supertrend10wx3!C16</f>
        <v>0</v>
      </c>
      <c r="O260">
        <f>[15]testrun_supertrend10wx3!D16</f>
        <v>0</v>
      </c>
      <c r="P260">
        <f>[15]testrun_supertrend10wx3!E16</f>
        <v>0</v>
      </c>
      <c r="Q260">
        <f>[15]testrun_supertrend10wx3!F16</f>
        <v>175.40038999999999</v>
      </c>
      <c r="R260">
        <f>[15]testrun_supertrend10wx3!G16</f>
        <v>0</v>
      </c>
      <c r="S260">
        <f>[15]testrun_supertrend10wx3!H16</f>
        <v>0</v>
      </c>
      <c r="T260">
        <f>[15]testrun_supertrend10wx3!I16</f>
        <v>906.34960000000001</v>
      </c>
      <c r="U260">
        <f>[15]testrun_supertrend10wx3!J16</f>
        <v>0</v>
      </c>
      <c r="V260">
        <f>[15]testrun_supertrend10wx3!K16</f>
        <v>0</v>
      </c>
      <c r="W260">
        <f>[15]testrun_supertrend10wx3!L16</f>
        <v>0</v>
      </c>
      <c r="X260">
        <f>[15]testrun_supertrend10wx3!M16</f>
        <v>0</v>
      </c>
      <c r="Y260">
        <f>[15]testrun_supertrend10wx3!N16</f>
        <v>1333.1006</v>
      </c>
      <c r="Z260">
        <f>[15]testrun_supertrend10wx3!O16</f>
        <v>0</v>
      </c>
      <c r="AA260">
        <f>[15]testrun_supertrend10wx3!P16</f>
        <v>0</v>
      </c>
      <c r="AB260">
        <f>[15]testrun_supertrend10wx3!Q16</f>
        <v>0</v>
      </c>
      <c r="AC260">
        <f>[15]testrun_supertrend10wx3!R16</f>
        <v>105.95019499999999</v>
      </c>
      <c r="AD260">
        <f>[15]testrun_supertrend10wx3!S16</f>
        <v>133.9502</v>
      </c>
      <c r="AE260">
        <f>[15]testrun_supertrend10wx3!T16</f>
        <v>0</v>
      </c>
      <c r="AF260">
        <f>[15]testrun_supertrend10wx3!U16</f>
        <v>0</v>
      </c>
      <c r="AG260">
        <f>[15]testrun_supertrend10wx3!V16</f>
        <v>0</v>
      </c>
      <c r="AH260">
        <f>[15]testrun_supertrend10wx3!W16</f>
        <v>0</v>
      </c>
      <c r="AI260">
        <f>[15]testrun_supertrend10wx3!X16</f>
        <v>0</v>
      </c>
      <c r="AJ260">
        <f>[15]testrun_supertrend10wx3!Y16</f>
        <v>0</v>
      </c>
      <c r="AK260">
        <f>[15]testrun_supertrend10wx3!Z16</f>
        <v>1641.4502</v>
      </c>
      <c r="AL260">
        <f>[15]testrun_supertrend10wx3!AA16</f>
        <v>86.099609999999998</v>
      </c>
      <c r="AM260">
        <f>[15]testrun_supertrend10wx3!AB16</f>
        <v>0</v>
      </c>
      <c r="AN260">
        <f>[15]testrun_supertrend10wx3!AC16</f>
        <v>589.89940000000001</v>
      </c>
      <c r="AO260">
        <f>[15]testrun_supertrend10wx3!AD16</f>
        <v>0</v>
      </c>
      <c r="AP260">
        <f>[15]testrun_supertrend10wx3!AE16</f>
        <v>0</v>
      </c>
      <c r="AQ260">
        <f>[15]testrun_supertrend10wx3!AF16</f>
        <v>0</v>
      </c>
      <c r="AR260">
        <f>[15]testrun_supertrend10wx3!AG16</f>
        <v>2500.3496</v>
      </c>
      <c r="AS260">
        <f>[15]testrun_supertrend10wx3!AH16</f>
        <v>0</v>
      </c>
      <c r="AT260">
        <f>[15]testrun_supertrend10wx3!AI16</f>
        <v>0</v>
      </c>
      <c r="AU260">
        <f>[15]testrun_supertrend10wx3!AJ16</f>
        <v>0</v>
      </c>
      <c r="AV260">
        <f>[15]testrun_supertrend10wx3!AK16</f>
        <v>0</v>
      </c>
      <c r="AW260">
        <f>[15]testrun_supertrend10wx3!AL16</f>
        <v>428.89940000000001</v>
      </c>
      <c r="AX260">
        <f>[15]testrun_supertrend10wx3!AM16</f>
        <v>0</v>
      </c>
      <c r="AY260">
        <f>[15]testrun_supertrend10wx3!AN16</f>
        <v>0</v>
      </c>
      <c r="AZ260">
        <f>[15]testrun_supertrend10wx3!AO16</f>
        <v>0</v>
      </c>
      <c r="BA260">
        <f>[15]testrun_supertrend10wx3!AP16</f>
        <v>0</v>
      </c>
      <c r="BB260">
        <f>[15]testrun_supertrend10wx3!AQ16</f>
        <v>3990.3993999999998</v>
      </c>
      <c r="BC260">
        <f>[15]testrun_supertrend10wx3!AR16</f>
        <v>0</v>
      </c>
      <c r="BD260">
        <f>[15]testrun_supertrend10wx3!AS16</f>
        <v>0</v>
      </c>
      <c r="BE260">
        <f>[15]testrun_supertrend10wx3!AT16</f>
        <v>0</v>
      </c>
      <c r="BF260">
        <f>[15]testrun_supertrend10wx3!AU16</f>
        <v>0</v>
      </c>
      <c r="BG260">
        <f>[15]testrun_supertrend10wx3!AV16</f>
        <v>1610.6992</v>
      </c>
      <c r="BH260">
        <f>[15]testrun_supertrend10wx3!AW16</f>
        <v>0</v>
      </c>
      <c r="BI260">
        <f>[15]testrun_supertrend10wx3!AX16</f>
        <v>530.44920000000002</v>
      </c>
      <c r="BJ260">
        <f>[15]testrun_supertrend10wx3!AY16</f>
        <v>0</v>
      </c>
      <c r="BK260">
        <f>[15]testrun_supertrend10wx3!AZ16</f>
        <v>0</v>
      </c>
      <c r="BL260">
        <f>[15]testrun_supertrend10wx3!BA16</f>
        <v>0</v>
      </c>
      <c r="BM260">
        <f>[15]testrun_supertrend10wx3!BB16</f>
        <v>0</v>
      </c>
      <c r="BN260">
        <f>[15]testrun_supertrend10wx3!BC16</f>
        <v>0</v>
      </c>
      <c r="BO260">
        <f>[15]testrun_supertrend10wx3!BD16</f>
        <v>0</v>
      </c>
      <c r="BP260">
        <f>[15]testrun_supertrend10wx3!BE16</f>
        <v>675.95119999999997</v>
      </c>
      <c r="BQ260">
        <f>[15]testrun_supertrend10wx3!BF16</f>
        <v>0</v>
      </c>
      <c r="BR260">
        <f>[15]testrun_supertrend10wx3!BG16</f>
        <v>0</v>
      </c>
      <c r="BS260">
        <f>[15]testrun_supertrend10wx3!BH16</f>
        <v>0</v>
      </c>
      <c r="BT260">
        <f>[15]testrun_supertrend10wx3!BI16</f>
        <v>0</v>
      </c>
      <c r="BU260">
        <f>[15]testrun_supertrend10wx3!BJ16</f>
        <v>0</v>
      </c>
      <c r="BV260">
        <f>[15]testrun_supertrend10wx3!BK16</f>
        <v>1884.1494</v>
      </c>
      <c r="BW260">
        <f>[15]testrun_supertrend10wx3!BL16</f>
        <v>0</v>
      </c>
      <c r="BX260">
        <f>[15]testrun_supertrend10wx3!BM16</f>
        <v>0</v>
      </c>
      <c r="BY260">
        <f>[15]testrun_supertrend10wx3!BN16</f>
        <v>0</v>
      </c>
      <c r="BZ260">
        <f>[15]testrun_supertrend10wx3!BO16</f>
        <v>0</v>
      </c>
      <c r="CA260">
        <f>[15]testrun_supertrend10wx3!BP16</f>
        <v>0</v>
      </c>
      <c r="CB260">
        <f>[15]testrun_supertrend10wx3!BQ16</f>
        <v>4475.3994000000002</v>
      </c>
      <c r="CC260">
        <f>[15]testrun_supertrend10wx3!BR16</f>
        <v>0</v>
      </c>
      <c r="CD260">
        <f>[15]testrun_supertrend10wx3!BS16</f>
        <v>0</v>
      </c>
      <c r="CE260">
        <f>[15]testrun_supertrend10wx3!BT16</f>
        <v>0</v>
      </c>
      <c r="CF260">
        <f>[15]testrun_supertrend10wx3!BU16</f>
        <v>129.05078</v>
      </c>
      <c r="CG260">
        <f>[15]testrun_supertrend10wx3!BV16</f>
        <v>0</v>
      </c>
      <c r="CH260">
        <f>[15]testrun_supertrend10wx3!BW16</f>
        <v>0</v>
      </c>
      <c r="CI260">
        <f>[15]testrun_supertrend10wx3!BX16</f>
        <v>0</v>
      </c>
      <c r="CJ260">
        <f>[15]testrun_supertrend10wx3!BY16</f>
        <v>0</v>
      </c>
      <c r="CK260">
        <f>[15]testrun_supertrend10wx3!BZ16</f>
        <v>0</v>
      </c>
      <c r="CL260">
        <f>[15]testrun_supertrend10wx3!CA16</f>
        <v>0</v>
      </c>
      <c r="CM260">
        <f>[15]testrun_supertrend10wx3!CB16</f>
        <v>5387.3010000000004</v>
      </c>
      <c r="CN260">
        <f>[15]testrun_supertrend10wx3!CC16</f>
        <v>0</v>
      </c>
      <c r="CO260">
        <f>[15]testrun_supertrend10wx3!CD16</f>
        <v>0</v>
      </c>
      <c r="CP260">
        <f>[15]testrun_supertrend10wx3!CE16</f>
        <v>0</v>
      </c>
      <c r="CQ260">
        <f>[15]testrun_supertrend10wx3!CF16</f>
        <v>39.199219999999997</v>
      </c>
      <c r="CR260">
        <f>[15]testrun_supertrend10wx3!CG16</f>
        <v>0</v>
      </c>
      <c r="CS260">
        <f>[15]testrun_supertrend10wx3!CH16</f>
        <v>382</v>
      </c>
      <c r="CT260">
        <f>[15]testrun_supertrend10wx3!CI16</f>
        <v>0</v>
      </c>
      <c r="CU260">
        <f>[15]testrun_supertrend10wx3!CJ16</f>
        <v>1578</v>
      </c>
      <c r="CV260">
        <f>[15]testrun_supertrend10wx3!CK16</f>
        <v>877.60155999999995</v>
      </c>
      <c r="CW260">
        <f>[15]testrun_supertrend10wx3!CL16</f>
        <v>0</v>
      </c>
      <c r="CX260">
        <f>[15]testrun_supertrend10wx3!CM16</f>
        <v>0</v>
      </c>
      <c r="CY260">
        <f>[15]testrun_supertrend10wx3!CN16</f>
        <v>0</v>
      </c>
      <c r="CZ260">
        <f>[15]testrun_supertrend10wx3!CO16</f>
        <v>414.80077999999997</v>
      </c>
      <c r="DA260">
        <f>[15]testrun_supertrend10wx3!CP16</f>
        <v>0</v>
      </c>
      <c r="DB260">
        <f>[15]testrun_supertrend10wx3!CQ16</f>
        <v>1216.25</v>
      </c>
      <c r="DC260">
        <f>[15]testrun_supertrend10wx3!CR16</f>
        <v>0</v>
      </c>
      <c r="DD260">
        <f>[15]testrun_supertrend10wx3!CS16</f>
        <v>498.30077999999997</v>
      </c>
      <c r="DE260">
        <f>[15]testrun_supertrend10wx3!CT16</f>
        <v>0</v>
      </c>
      <c r="DF260">
        <f>[15]testrun_supertrend10wx3!CU16</f>
        <v>0</v>
      </c>
      <c r="DG260">
        <f>[15]testrun_supertrend10wx3!CV16</f>
        <v>0</v>
      </c>
      <c r="DH260">
        <f>[15]testrun_supertrend10wx3!CW16</f>
        <v>1440.3496</v>
      </c>
      <c r="DI260">
        <f>[15]testrun_supertrend10wx3!CX16</f>
        <v>0</v>
      </c>
      <c r="DJ260">
        <f>[15]testrun_supertrend10wx3!CY16</f>
        <v>0</v>
      </c>
      <c r="DK260">
        <f>[15]testrun_supertrend10wx3!CZ16</f>
        <v>0</v>
      </c>
      <c r="DL260">
        <f>[15]testrun_supertrend10wx3!DA16</f>
        <v>788.79880000000003</v>
      </c>
      <c r="DM260">
        <f>[15]testrun_supertrend10wx3!DB16</f>
        <v>0</v>
      </c>
    </row>
    <row r="261" spans="1:117" x14ac:dyDescent="0.3">
      <c r="A261" t="s">
        <v>37</v>
      </c>
      <c r="B261" s="1" t="s">
        <v>1</v>
      </c>
      <c r="C261" t="s">
        <v>6</v>
      </c>
      <c r="D261" s="2">
        <f t="shared" si="4"/>
        <v>-29368.196200000006</v>
      </c>
      <c r="F261" s="5"/>
      <c r="G261" s="7"/>
      <c r="H261" s="7"/>
      <c r="I261" s="7"/>
      <c r="J261" s="7"/>
      <c r="K261" s="7"/>
      <c r="L261">
        <f>[15]testrun_supertrend10wx3!A17</f>
        <v>0</v>
      </c>
      <c r="M261">
        <f>[15]testrun_supertrend10wx3!B17</f>
        <v>-712.25</v>
      </c>
      <c r="N261">
        <f>[15]testrun_supertrend10wx3!C17</f>
        <v>-1107.4004</v>
      </c>
      <c r="O261">
        <f>[15]testrun_supertrend10wx3!D17</f>
        <v>0</v>
      </c>
      <c r="P261">
        <f>[15]testrun_supertrend10wx3!E17</f>
        <v>-124.34961</v>
      </c>
      <c r="Q261">
        <f>[15]testrun_supertrend10wx3!F17</f>
        <v>0</v>
      </c>
      <c r="R261">
        <f>[15]testrun_supertrend10wx3!G17</f>
        <v>-214.75</v>
      </c>
      <c r="S261">
        <f>[15]testrun_supertrend10wx3!H17</f>
        <v>0</v>
      </c>
      <c r="T261">
        <f>[15]testrun_supertrend10wx3!I17</f>
        <v>0</v>
      </c>
      <c r="U261">
        <f>[15]testrun_supertrend10wx3!J17</f>
        <v>-1816.5</v>
      </c>
      <c r="V261">
        <f>[15]testrun_supertrend10wx3!K17</f>
        <v>-654.19920000000002</v>
      </c>
      <c r="W261">
        <f>[15]testrun_supertrend10wx3!L17</f>
        <v>-881.94920000000002</v>
      </c>
      <c r="X261">
        <f>[15]testrun_supertrend10wx3!M17</f>
        <v>-291.7002</v>
      </c>
      <c r="Y261">
        <f>[15]testrun_supertrend10wx3!N17</f>
        <v>0</v>
      </c>
      <c r="Z261">
        <f>[15]testrun_supertrend10wx3!O17</f>
        <v>0</v>
      </c>
      <c r="AA261">
        <f>[15]testrun_supertrend10wx3!P17</f>
        <v>0</v>
      </c>
      <c r="AB261">
        <f>[15]testrun_supertrend10wx3!Q17</f>
        <v>0</v>
      </c>
      <c r="AC261">
        <f>[15]testrun_supertrend10wx3!R17</f>
        <v>0</v>
      </c>
      <c r="AD261">
        <f>[15]testrun_supertrend10wx3!S17</f>
        <v>0</v>
      </c>
      <c r="AE261">
        <f>[15]testrun_supertrend10wx3!T17</f>
        <v>0</v>
      </c>
      <c r="AF261">
        <f>[15]testrun_supertrend10wx3!U17</f>
        <v>-522.44920000000002</v>
      </c>
      <c r="AG261">
        <f>[15]testrun_supertrend10wx3!V17</f>
        <v>0</v>
      </c>
      <c r="AH261">
        <f>[15]testrun_supertrend10wx3!W17</f>
        <v>0</v>
      </c>
      <c r="AI261">
        <f>[15]testrun_supertrend10wx3!X17</f>
        <v>0</v>
      </c>
      <c r="AJ261">
        <f>[15]testrun_supertrend10wx3!Y17</f>
        <v>0</v>
      </c>
      <c r="AK261">
        <f>[15]testrun_supertrend10wx3!Z17</f>
        <v>0</v>
      </c>
      <c r="AL261">
        <f>[15]testrun_supertrend10wx3!AA17</f>
        <v>-677.75</v>
      </c>
      <c r="AM261">
        <f>[15]testrun_supertrend10wx3!AB17</f>
        <v>-359.9502</v>
      </c>
      <c r="AN261">
        <f>[15]testrun_supertrend10wx3!AC17</f>
        <v>0</v>
      </c>
      <c r="AO261">
        <f>[15]testrun_supertrend10wx3!AD17</f>
        <v>0</v>
      </c>
      <c r="AP261">
        <f>[15]testrun_supertrend10wx3!AE17</f>
        <v>0</v>
      </c>
      <c r="AQ261">
        <f>[15]testrun_supertrend10wx3!AF17</f>
        <v>0</v>
      </c>
      <c r="AR261">
        <f>[15]testrun_supertrend10wx3!AG17</f>
        <v>-59.900390000000002</v>
      </c>
      <c r="AS261">
        <f>[15]testrun_supertrend10wx3!AH17</f>
        <v>-894.2998</v>
      </c>
      <c r="AT261">
        <f>[15]testrun_supertrend10wx3!AI17</f>
        <v>-240.94922</v>
      </c>
      <c r="AU261">
        <f>[15]testrun_supertrend10wx3!AJ17</f>
        <v>-1585.6006</v>
      </c>
      <c r="AV261">
        <f>[15]testrun_supertrend10wx3!AK17</f>
        <v>0</v>
      </c>
      <c r="AW261">
        <f>[15]testrun_supertrend10wx3!AL17</f>
        <v>0</v>
      </c>
      <c r="AX261">
        <f>[15]testrun_supertrend10wx3!AM17</f>
        <v>0</v>
      </c>
      <c r="AY261">
        <f>[15]testrun_supertrend10wx3!AN17</f>
        <v>0</v>
      </c>
      <c r="AZ261">
        <f>[15]testrun_supertrend10wx3!AO17</f>
        <v>0</v>
      </c>
      <c r="BA261">
        <f>[15]testrun_supertrend10wx3!AP17</f>
        <v>0</v>
      </c>
      <c r="BB261">
        <f>[15]testrun_supertrend10wx3!AQ17</f>
        <v>-702.5498</v>
      </c>
      <c r="BC261">
        <f>[15]testrun_supertrend10wx3!AR17</f>
        <v>0</v>
      </c>
      <c r="BD261">
        <f>[15]testrun_supertrend10wx3!AS17</f>
        <v>-76.199219999999997</v>
      </c>
      <c r="BE261">
        <f>[15]testrun_supertrend10wx3!AT17</f>
        <v>-856.34960000000001</v>
      </c>
      <c r="BF261">
        <f>[15]testrun_supertrend10wx3!AU17</f>
        <v>0</v>
      </c>
      <c r="BG261">
        <f>[15]testrun_supertrend10wx3!AV17</f>
        <v>-961.55079999999998</v>
      </c>
      <c r="BH261">
        <f>[15]testrun_supertrend10wx3!AW17</f>
        <v>0</v>
      </c>
      <c r="BI261">
        <f>[15]testrun_supertrend10wx3!AX17</f>
        <v>-442.15039999999999</v>
      </c>
      <c r="BJ261">
        <f>[15]testrun_supertrend10wx3!AY17</f>
        <v>-1136.4004</v>
      </c>
      <c r="BK261">
        <f>[15]testrun_supertrend10wx3!AZ17</f>
        <v>0</v>
      </c>
      <c r="BL261">
        <f>[15]testrun_supertrend10wx3!BA17</f>
        <v>-85.25</v>
      </c>
      <c r="BM261">
        <f>[15]testrun_supertrend10wx3!BB17</f>
        <v>-1543.25</v>
      </c>
      <c r="BN261">
        <f>[15]testrun_supertrend10wx3!BC17</f>
        <v>-149.65038999999999</v>
      </c>
      <c r="BO261">
        <f>[15]testrun_supertrend10wx3!BD17</f>
        <v>0</v>
      </c>
      <c r="BP261">
        <f>[15]testrun_supertrend10wx3!BE17</f>
        <v>0</v>
      </c>
      <c r="BQ261">
        <f>[15]testrun_supertrend10wx3!BF17</f>
        <v>0</v>
      </c>
      <c r="BR261">
        <f>[15]testrun_supertrend10wx3!BG17</f>
        <v>-550.75</v>
      </c>
      <c r="BS261">
        <f>[15]testrun_supertrend10wx3!BH17</f>
        <v>0</v>
      </c>
      <c r="BT261">
        <f>[15]testrun_supertrend10wx3!BI17</f>
        <v>0</v>
      </c>
      <c r="BU261">
        <f>[15]testrun_supertrend10wx3!BJ17</f>
        <v>0</v>
      </c>
      <c r="BV261">
        <f>[15]testrun_supertrend10wx3!BK17</f>
        <v>0</v>
      </c>
      <c r="BW261">
        <f>[15]testrun_supertrend10wx3!BL17</f>
        <v>0</v>
      </c>
      <c r="BX261">
        <f>[15]testrun_supertrend10wx3!BM17</f>
        <v>0</v>
      </c>
      <c r="BY261">
        <f>[15]testrun_supertrend10wx3!BN17</f>
        <v>0</v>
      </c>
      <c r="BZ261">
        <f>[15]testrun_supertrend10wx3!BO17</f>
        <v>0</v>
      </c>
      <c r="CA261">
        <f>[15]testrun_supertrend10wx3!BP17</f>
        <v>0</v>
      </c>
      <c r="CB261">
        <f>[15]testrun_supertrend10wx3!BQ17</f>
        <v>0</v>
      </c>
      <c r="CC261">
        <f>[15]testrun_supertrend10wx3!BR17</f>
        <v>-230.20116999999999</v>
      </c>
      <c r="CD261">
        <f>[15]testrun_supertrend10wx3!BS17</f>
        <v>-875.84960000000001</v>
      </c>
      <c r="CE261">
        <f>[15]testrun_supertrend10wx3!BT17</f>
        <v>0</v>
      </c>
      <c r="CF261">
        <f>[15]testrun_supertrend10wx3!BU17</f>
        <v>0</v>
      </c>
      <c r="CG261">
        <f>[15]testrun_supertrend10wx3!BV17</f>
        <v>0</v>
      </c>
      <c r="CH261">
        <f>[15]testrun_supertrend10wx3!BW17</f>
        <v>0</v>
      </c>
      <c r="CI261">
        <f>[15]testrun_supertrend10wx3!BX17</f>
        <v>0</v>
      </c>
      <c r="CJ261">
        <f>[15]testrun_supertrend10wx3!BY17</f>
        <v>0</v>
      </c>
      <c r="CK261">
        <f>[15]testrun_supertrend10wx3!BZ17</f>
        <v>0</v>
      </c>
      <c r="CL261">
        <f>[15]testrun_supertrend10wx3!CA17</f>
        <v>0</v>
      </c>
      <c r="CM261">
        <f>[15]testrun_supertrend10wx3!CB17</f>
        <v>0</v>
      </c>
      <c r="CN261">
        <f>[15]testrun_supertrend10wx3!CC17</f>
        <v>-1507.6992</v>
      </c>
      <c r="CO261">
        <f>[15]testrun_supertrend10wx3!CD17</f>
        <v>-667.09960000000001</v>
      </c>
      <c r="CP261">
        <f>[15]testrun_supertrend10wx3!CE17</f>
        <v>0</v>
      </c>
      <c r="CQ261">
        <f>[15]testrun_supertrend10wx3!CF17</f>
        <v>0</v>
      </c>
      <c r="CR261">
        <f>[15]testrun_supertrend10wx3!CG17</f>
        <v>-994.09960000000001</v>
      </c>
      <c r="CS261">
        <f>[15]testrun_supertrend10wx3!CH17</f>
        <v>0</v>
      </c>
      <c r="CT261">
        <f>[15]testrun_supertrend10wx3!CI17</f>
        <v>0</v>
      </c>
      <c r="CU261">
        <f>[15]testrun_supertrend10wx3!CJ17</f>
        <v>0</v>
      </c>
      <c r="CV261">
        <f>[15]testrun_supertrend10wx3!CK17</f>
        <v>-1205.3984</v>
      </c>
      <c r="CW261">
        <f>[15]testrun_supertrend10wx3!CL17</f>
        <v>0</v>
      </c>
      <c r="CX261">
        <f>[15]testrun_supertrend10wx3!CM17</f>
        <v>0</v>
      </c>
      <c r="CY261">
        <f>[15]testrun_supertrend10wx3!CN17</f>
        <v>0</v>
      </c>
      <c r="CZ261">
        <f>[15]testrun_supertrend10wx3!CO17</f>
        <v>0</v>
      </c>
      <c r="DA261">
        <f>[15]testrun_supertrend10wx3!CP17</f>
        <v>0</v>
      </c>
      <c r="DB261">
        <f>[15]testrun_supertrend10wx3!CQ17</f>
        <v>0</v>
      </c>
      <c r="DC261">
        <f>[15]testrun_supertrend10wx3!CR17</f>
        <v>0</v>
      </c>
      <c r="DD261">
        <f>[15]testrun_supertrend10wx3!CS17</f>
        <v>0</v>
      </c>
      <c r="DE261">
        <f>[15]testrun_supertrend10wx3!CT17</f>
        <v>0</v>
      </c>
      <c r="DF261">
        <f>[15]testrun_supertrend10wx3!CU17</f>
        <v>-901</v>
      </c>
      <c r="DG261">
        <f>[15]testrun_supertrend10wx3!CV17</f>
        <v>0</v>
      </c>
      <c r="DH261">
        <f>[15]testrun_supertrend10wx3!CW17</f>
        <v>-1765.2988</v>
      </c>
      <c r="DI261">
        <f>[15]testrun_supertrend10wx3!CX17</f>
        <v>0</v>
      </c>
      <c r="DJ261">
        <f>[15]testrun_supertrend10wx3!CY17</f>
        <v>-989.34960000000001</v>
      </c>
      <c r="DK261">
        <f>[15]testrun_supertrend10wx3!CZ17</f>
        <v>0</v>
      </c>
      <c r="DL261">
        <f>[15]testrun_supertrend10wx3!DA17</f>
        <v>0</v>
      </c>
      <c r="DM261">
        <f>[15]testrun_supertrend10wx3!DB17</f>
        <v>-3584.1016</v>
      </c>
    </row>
    <row r="262" spans="1:117" x14ac:dyDescent="0.3">
      <c r="A262" t="s">
        <v>37</v>
      </c>
      <c r="B262" s="1" t="s">
        <v>1</v>
      </c>
      <c r="C262" t="s">
        <v>7</v>
      </c>
      <c r="D262" s="2">
        <f t="shared" si="4"/>
        <v>4451.9533050000009</v>
      </c>
      <c r="G262" s="6">
        <f>100*D262/D260</f>
        <v>13.163612133132231</v>
      </c>
      <c r="H262" s="7"/>
      <c r="I262" s="7"/>
      <c r="J262" s="7"/>
      <c r="K262" s="7"/>
      <c r="L262">
        <f>[15]testrun_supertrend10wx3!A18</f>
        <v>0</v>
      </c>
      <c r="M262">
        <f>[15]testrun_supertrend10wx3!B18</f>
        <v>-712.25</v>
      </c>
      <c r="N262">
        <f>[15]testrun_supertrend10wx3!C18</f>
        <v>-1107.4004</v>
      </c>
      <c r="O262">
        <f>[15]testrun_supertrend10wx3!D18</f>
        <v>0</v>
      </c>
      <c r="P262">
        <f>[15]testrun_supertrend10wx3!E18</f>
        <v>-124.34961</v>
      </c>
      <c r="Q262">
        <f>[15]testrun_supertrend10wx3!F18</f>
        <v>175.40038999999999</v>
      </c>
      <c r="R262">
        <f>[15]testrun_supertrend10wx3!G18</f>
        <v>-214.75</v>
      </c>
      <c r="S262">
        <f>[15]testrun_supertrend10wx3!H18</f>
        <v>0</v>
      </c>
      <c r="T262">
        <f>[15]testrun_supertrend10wx3!I18</f>
        <v>906.34960000000001</v>
      </c>
      <c r="U262">
        <f>[15]testrun_supertrend10wx3!J18</f>
        <v>-1816.5</v>
      </c>
      <c r="V262">
        <f>[15]testrun_supertrend10wx3!K18</f>
        <v>-654.19920000000002</v>
      </c>
      <c r="W262">
        <f>[15]testrun_supertrend10wx3!L18</f>
        <v>-881.94920000000002</v>
      </c>
      <c r="X262">
        <f>[15]testrun_supertrend10wx3!M18</f>
        <v>-291.7002</v>
      </c>
      <c r="Y262">
        <f>[15]testrun_supertrend10wx3!N18</f>
        <v>1333.1006</v>
      </c>
      <c r="Z262">
        <f>[15]testrun_supertrend10wx3!O18</f>
        <v>0</v>
      </c>
      <c r="AA262">
        <f>[15]testrun_supertrend10wx3!P18</f>
        <v>0</v>
      </c>
      <c r="AB262">
        <f>[15]testrun_supertrend10wx3!Q18</f>
        <v>0</v>
      </c>
      <c r="AC262">
        <f>[15]testrun_supertrend10wx3!R18</f>
        <v>105.95019499999999</v>
      </c>
      <c r="AD262">
        <f>[15]testrun_supertrend10wx3!S18</f>
        <v>133.9502</v>
      </c>
      <c r="AE262">
        <f>[15]testrun_supertrend10wx3!T18</f>
        <v>0</v>
      </c>
      <c r="AF262">
        <f>[15]testrun_supertrend10wx3!U18</f>
        <v>-522.44920000000002</v>
      </c>
      <c r="AG262">
        <f>[15]testrun_supertrend10wx3!V18</f>
        <v>0</v>
      </c>
      <c r="AH262">
        <f>[15]testrun_supertrend10wx3!W18</f>
        <v>0</v>
      </c>
      <c r="AI262">
        <f>[15]testrun_supertrend10wx3!X18</f>
        <v>0</v>
      </c>
      <c r="AJ262">
        <f>[15]testrun_supertrend10wx3!Y18</f>
        <v>0</v>
      </c>
      <c r="AK262">
        <f>[15]testrun_supertrend10wx3!Z18</f>
        <v>1641.4502</v>
      </c>
      <c r="AL262">
        <f>[15]testrun_supertrend10wx3!AA18</f>
        <v>-591.65039999999999</v>
      </c>
      <c r="AM262">
        <f>[15]testrun_supertrend10wx3!AB18</f>
        <v>-359.9502</v>
      </c>
      <c r="AN262">
        <f>[15]testrun_supertrend10wx3!AC18</f>
        <v>589.89940000000001</v>
      </c>
      <c r="AO262">
        <f>[15]testrun_supertrend10wx3!AD18</f>
        <v>0</v>
      </c>
      <c r="AP262">
        <f>[15]testrun_supertrend10wx3!AE18</f>
        <v>0</v>
      </c>
      <c r="AQ262">
        <f>[15]testrun_supertrend10wx3!AF18</f>
        <v>0</v>
      </c>
      <c r="AR262">
        <f>[15]testrun_supertrend10wx3!AG18</f>
        <v>2440.4492</v>
      </c>
      <c r="AS262">
        <f>[15]testrun_supertrend10wx3!AH18</f>
        <v>-894.2998</v>
      </c>
      <c r="AT262">
        <f>[15]testrun_supertrend10wx3!AI18</f>
        <v>-240.94922</v>
      </c>
      <c r="AU262">
        <f>[15]testrun_supertrend10wx3!AJ18</f>
        <v>-1585.6006</v>
      </c>
      <c r="AV262">
        <f>[15]testrun_supertrend10wx3!AK18</f>
        <v>0</v>
      </c>
      <c r="AW262">
        <f>[15]testrun_supertrend10wx3!AL18</f>
        <v>428.89940000000001</v>
      </c>
      <c r="AX262">
        <f>[15]testrun_supertrend10wx3!AM18</f>
        <v>0</v>
      </c>
      <c r="AY262">
        <f>[15]testrun_supertrend10wx3!AN18</f>
        <v>0</v>
      </c>
      <c r="AZ262">
        <f>[15]testrun_supertrend10wx3!AO18</f>
        <v>0</v>
      </c>
      <c r="BA262">
        <f>[15]testrun_supertrend10wx3!AP18</f>
        <v>0</v>
      </c>
      <c r="BB262">
        <f>[15]testrun_supertrend10wx3!AQ18</f>
        <v>3287.8496</v>
      </c>
      <c r="BC262">
        <f>[15]testrun_supertrend10wx3!AR18</f>
        <v>0</v>
      </c>
      <c r="BD262">
        <f>[15]testrun_supertrend10wx3!AS18</f>
        <v>-76.199219999999997</v>
      </c>
      <c r="BE262">
        <f>[15]testrun_supertrend10wx3!AT18</f>
        <v>-856.34960000000001</v>
      </c>
      <c r="BF262">
        <f>[15]testrun_supertrend10wx3!AU18</f>
        <v>0</v>
      </c>
      <c r="BG262">
        <f>[15]testrun_supertrend10wx3!AV18</f>
        <v>649.14844000000005</v>
      </c>
      <c r="BH262">
        <f>[15]testrun_supertrend10wx3!AW18</f>
        <v>0</v>
      </c>
      <c r="BI262">
        <f>[15]testrun_supertrend10wx3!AX18</f>
        <v>88.298829999999995</v>
      </c>
      <c r="BJ262">
        <f>[15]testrun_supertrend10wx3!AY18</f>
        <v>-1136.4004</v>
      </c>
      <c r="BK262">
        <f>[15]testrun_supertrend10wx3!AZ18</f>
        <v>0</v>
      </c>
      <c r="BL262">
        <f>[15]testrun_supertrend10wx3!BA18</f>
        <v>-85.25</v>
      </c>
      <c r="BM262">
        <f>[15]testrun_supertrend10wx3!BB18</f>
        <v>-1543.25</v>
      </c>
      <c r="BN262">
        <f>[15]testrun_supertrend10wx3!BC18</f>
        <v>-149.65038999999999</v>
      </c>
      <c r="BO262">
        <f>[15]testrun_supertrend10wx3!BD18</f>
        <v>0</v>
      </c>
      <c r="BP262">
        <f>[15]testrun_supertrend10wx3!BE18</f>
        <v>675.95119999999997</v>
      </c>
      <c r="BQ262">
        <f>[15]testrun_supertrend10wx3!BF18</f>
        <v>0</v>
      </c>
      <c r="BR262">
        <f>[15]testrun_supertrend10wx3!BG18</f>
        <v>-550.75</v>
      </c>
      <c r="BS262">
        <f>[15]testrun_supertrend10wx3!BH18</f>
        <v>0</v>
      </c>
      <c r="BT262">
        <f>[15]testrun_supertrend10wx3!BI18</f>
        <v>0</v>
      </c>
      <c r="BU262">
        <f>[15]testrun_supertrend10wx3!BJ18</f>
        <v>0</v>
      </c>
      <c r="BV262">
        <f>[15]testrun_supertrend10wx3!BK18</f>
        <v>1884.1494</v>
      </c>
      <c r="BW262">
        <f>[15]testrun_supertrend10wx3!BL18</f>
        <v>0</v>
      </c>
      <c r="BX262">
        <f>[15]testrun_supertrend10wx3!BM18</f>
        <v>0</v>
      </c>
      <c r="BY262">
        <f>[15]testrun_supertrend10wx3!BN18</f>
        <v>0</v>
      </c>
      <c r="BZ262">
        <f>[15]testrun_supertrend10wx3!BO18</f>
        <v>0</v>
      </c>
      <c r="CA262">
        <f>[15]testrun_supertrend10wx3!BP18</f>
        <v>0</v>
      </c>
      <c r="CB262">
        <f>[15]testrun_supertrend10wx3!BQ18</f>
        <v>4475.3994000000002</v>
      </c>
      <c r="CC262">
        <f>[15]testrun_supertrend10wx3!BR18</f>
        <v>-230.20116999999999</v>
      </c>
      <c r="CD262">
        <f>[15]testrun_supertrend10wx3!BS18</f>
        <v>-875.84960000000001</v>
      </c>
      <c r="CE262">
        <f>[15]testrun_supertrend10wx3!BT18</f>
        <v>0</v>
      </c>
      <c r="CF262">
        <f>[15]testrun_supertrend10wx3!BU18</f>
        <v>129.05078</v>
      </c>
      <c r="CG262">
        <f>[15]testrun_supertrend10wx3!BV18</f>
        <v>0</v>
      </c>
      <c r="CH262">
        <f>[15]testrun_supertrend10wx3!BW18</f>
        <v>0</v>
      </c>
      <c r="CI262">
        <f>[15]testrun_supertrend10wx3!BX18</f>
        <v>0</v>
      </c>
      <c r="CJ262">
        <f>[15]testrun_supertrend10wx3!BY18</f>
        <v>0</v>
      </c>
      <c r="CK262">
        <f>[15]testrun_supertrend10wx3!BZ18</f>
        <v>0</v>
      </c>
      <c r="CL262">
        <f>[15]testrun_supertrend10wx3!CA18</f>
        <v>0</v>
      </c>
      <c r="CM262">
        <f>[15]testrun_supertrend10wx3!CB18</f>
        <v>5387.3010000000004</v>
      </c>
      <c r="CN262">
        <f>[15]testrun_supertrend10wx3!CC18</f>
        <v>-1507.6992</v>
      </c>
      <c r="CO262">
        <f>[15]testrun_supertrend10wx3!CD18</f>
        <v>-667.09960000000001</v>
      </c>
      <c r="CP262">
        <f>[15]testrun_supertrend10wx3!CE18</f>
        <v>0</v>
      </c>
      <c r="CQ262">
        <f>[15]testrun_supertrend10wx3!CF18</f>
        <v>39.199219999999997</v>
      </c>
      <c r="CR262">
        <f>[15]testrun_supertrend10wx3!CG18</f>
        <v>-994.09960000000001</v>
      </c>
      <c r="CS262">
        <f>[15]testrun_supertrend10wx3!CH18</f>
        <v>382</v>
      </c>
      <c r="CT262">
        <f>[15]testrun_supertrend10wx3!CI18</f>
        <v>0</v>
      </c>
      <c r="CU262">
        <f>[15]testrun_supertrend10wx3!CJ18</f>
        <v>1578</v>
      </c>
      <c r="CV262">
        <f>[15]testrun_supertrend10wx3!CK18</f>
        <v>-327.79687999999999</v>
      </c>
      <c r="CW262">
        <f>[15]testrun_supertrend10wx3!CL18</f>
        <v>0</v>
      </c>
      <c r="CX262">
        <f>[15]testrun_supertrend10wx3!CM18</f>
        <v>0</v>
      </c>
      <c r="CY262">
        <f>[15]testrun_supertrend10wx3!CN18</f>
        <v>0</v>
      </c>
      <c r="CZ262">
        <f>[15]testrun_supertrend10wx3!CO18</f>
        <v>414.80077999999997</v>
      </c>
      <c r="DA262">
        <f>[15]testrun_supertrend10wx3!CP18</f>
        <v>0</v>
      </c>
      <c r="DB262">
        <f>[15]testrun_supertrend10wx3!CQ18</f>
        <v>1216.25</v>
      </c>
      <c r="DC262">
        <f>[15]testrun_supertrend10wx3!CR18</f>
        <v>0</v>
      </c>
      <c r="DD262">
        <f>[15]testrun_supertrend10wx3!CS18</f>
        <v>498.30077999999997</v>
      </c>
      <c r="DE262">
        <f>[15]testrun_supertrend10wx3!CT18</f>
        <v>0</v>
      </c>
      <c r="DF262">
        <f>[15]testrun_supertrend10wx3!CU18</f>
        <v>-901</v>
      </c>
      <c r="DG262">
        <f>[15]testrun_supertrend10wx3!CV18</f>
        <v>0</v>
      </c>
      <c r="DH262">
        <f>[15]testrun_supertrend10wx3!CW18</f>
        <v>-324.94922000000003</v>
      </c>
      <c r="DI262">
        <f>[15]testrun_supertrend10wx3!CX18</f>
        <v>0</v>
      </c>
      <c r="DJ262">
        <f>[15]testrun_supertrend10wx3!CY18</f>
        <v>-989.34960000000001</v>
      </c>
      <c r="DK262">
        <f>[15]testrun_supertrend10wx3!CZ18</f>
        <v>0</v>
      </c>
      <c r="DL262">
        <f>[15]testrun_supertrend10wx3!DA18</f>
        <v>788.79880000000003</v>
      </c>
      <c r="DM262">
        <f>[15]testrun_supertrend10wx3!DB18</f>
        <v>-3584.1016</v>
      </c>
    </row>
    <row r="263" spans="1:117" x14ac:dyDescent="0.3">
      <c r="A263" t="s">
        <v>37</v>
      </c>
      <c r="B263" s="1" t="s">
        <v>35</v>
      </c>
      <c r="C263" t="s">
        <v>5</v>
      </c>
      <c r="D263" s="2">
        <f t="shared" si="4"/>
        <v>54876.312460000008</v>
      </c>
      <c r="E263">
        <f>COUNT(L265:DZ265)</f>
        <v>106</v>
      </c>
      <c r="F263" s="5">
        <f>COUNTIF(L265:DZ265,"&gt;0")</f>
        <v>80</v>
      </c>
      <c r="G263" s="6">
        <f>100 *F263/E263</f>
        <v>75.471698113207552</v>
      </c>
      <c r="H263" s="7"/>
      <c r="I263" s="7"/>
      <c r="J263" s="7"/>
      <c r="K263" s="7"/>
      <c r="L263">
        <f>[15]testrun_supertrend10wx3!A22</f>
        <v>544.35059999999999</v>
      </c>
      <c r="M263">
        <f>[15]testrun_supertrend10wx3!B22</f>
        <v>762.30029999999999</v>
      </c>
      <c r="N263">
        <f>[15]testrun_supertrend10wx3!C22</f>
        <v>595.35059999999999</v>
      </c>
      <c r="O263">
        <f>[15]testrun_supertrend10wx3!D22</f>
        <v>202.79931999999999</v>
      </c>
      <c r="P263">
        <f>[15]testrun_supertrend10wx3!E22</f>
        <v>431.9502</v>
      </c>
      <c r="Q263">
        <f>[15]testrun_supertrend10wx3!F22</f>
        <v>459.7998</v>
      </c>
      <c r="R263">
        <f>[15]testrun_supertrend10wx3!G22</f>
        <v>422.6499</v>
      </c>
      <c r="S263">
        <f>[15]testrun_supertrend10wx3!H22</f>
        <v>496.00049999999999</v>
      </c>
      <c r="T263">
        <f>[15]testrun_supertrend10wx3!I22</f>
        <v>626.54930000000002</v>
      </c>
      <c r="U263">
        <f>[15]testrun_supertrend10wx3!J22</f>
        <v>285.7998</v>
      </c>
      <c r="V263">
        <f>[15]testrun_supertrend10wx3!K22</f>
        <v>590.50099999999998</v>
      </c>
      <c r="W263">
        <f>[15]testrun_supertrend10wx3!L22</f>
        <v>392.89893000000001</v>
      </c>
      <c r="X263">
        <f>[15]testrun_supertrend10wx3!M22</f>
        <v>521.1499</v>
      </c>
      <c r="Y263">
        <f>[15]testrun_supertrend10wx3!N22</f>
        <v>506.7002</v>
      </c>
      <c r="Z263">
        <f>[15]testrun_supertrend10wx3!O22</f>
        <v>364.80029999999999</v>
      </c>
      <c r="AA263">
        <f>[15]testrun_supertrend10wx3!P22</f>
        <v>354.90039999999999</v>
      </c>
      <c r="AB263">
        <f>[15]testrun_supertrend10wx3!Q22</f>
        <v>553.75</v>
      </c>
      <c r="AC263">
        <f>[15]testrun_supertrend10wx3!R22</f>
        <v>230.80029999999999</v>
      </c>
      <c r="AD263">
        <f>[15]testrun_supertrend10wx3!S22</f>
        <v>357.35106999999999</v>
      </c>
      <c r="AE263">
        <f>[15]testrun_supertrend10wx3!T22</f>
        <v>290.80029999999999</v>
      </c>
      <c r="AF263">
        <f>[15]testrun_supertrend10wx3!U22</f>
        <v>342.60059999999999</v>
      </c>
      <c r="AG263">
        <f>[15]testrun_supertrend10wx3!V22</f>
        <v>98.999510000000001</v>
      </c>
      <c r="AH263">
        <f>[15]testrun_supertrend10wx3!W22</f>
        <v>177.05029999999999</v>
      </c>
      <c r="AI263">
        <f>[15]testrun_supertrend10wx3!X22</f>
        <v>355.25049999999999</v>
      </c>
      <c r="AJ263">
        <f>[15]testrun_supertrend10wx3!Y22</f>
        <v>199.8999</v>
      </c>
      <c r="AK263">
        <f>[15]testrun_supertrend10wx3!Z22</f>
        <v>167.00049000000001</v>
      </c>
      <c r="AL263">
        <f>[15]testrun_supertrend10wx3!AA22</f>
        <v>533.0498</v>
      </c>
      <c r="AM263">
        <f>[15]testrun_supertrend10wx3!AB22</f>
        <v>451.80029999999999</v>
      </c>
      <c r="AN263">
        <f>[15]testrun_supertrend10wx3!AC22</f>
        <v>431.25049999999999</v>
      </c>
      <c r="AO263">
        <f>[15]testrun_supertrend10wx3!AD22</f>
        <v>424.50049999999999</v>
      </c>
      <c r="AP263">
        <f>[15]testrun_supertrend10wx3!AE22</f>
        <v>648.25</v>
      </c>
      <c r="AQ263">
        <f>[15]testrun_supertrend10wx3!AF22</f>
        <v>838.19920000000002</v>
      </c>
      <c r="AR263">
        <f>[15]testrun_supertrend10wx3!AG22</f>
        <v>672.94970000000001</v>
      </c>
      <c r="AS263">
        <f>[15]testrun_supertrend10wx3!AH22</f>
        <v>474.85156000000001</v>
      </c>
      <c r="AT263">
        <f>[15]testrun_supertrend10wx3!AI22</f>
        <v>515.65039999999999</v>
      </c>
      <c r="AU263">
        <f>[15]testrun_supertrend10wx3!AJ22</f>
        <v>323.25</v>
      </c>
      <c r="AV263">
        <f>[15]testrun_supertrend10wx3!AK22</f>
        <v>318.55077999999997</v>
      </c>
      <c r="AW263">
        <f>[15]testrun_supertrend10wx3!AL22</f>
        <v>253.8999</v>
      </c>
      <c r="AX263">
        <f>[15]testrun_supertrend10wx3!AM22</f>
        <v>376.55077999999997</v>
      </c>
      <c r="AY263">
        <f>[15]testrun_supertrend10wx3!AN22</f>
        <v>310.35059999999999</v>
      </c>
      <c r="AZ263">
        <f>[15]testrun_supertrend10wx3!AO22</f>
        <v>771.39940000000001</v>
      </c>
      <c r="BA263">
        <f>[15]testrun_supertrend10wx3!AP22</f>
        <v>440.1499</v>
      </c>
      <c r="BB263">
        <f>[15]testrun_supertrend10wx3!AQ22</f>
        <v>573.2002</v>
      </c>
      <c r="BC263">
        <f>[15]testrun_supertrend10wx3!AR22</f>
        <v>338.0498</v>
      </c>
      <c r="BD263">
        <f>[15]testrun_supertrend10wx3!AS22</f>
        <v>659.2002</v>
      </c>
      <c r="BE263">
        <f>[15]testrun_supertrend10wx3!AT22</f>
        <v>257.75</v>
      </c>
      <c r="BF263">
        <f>[15]testrun_supertrend10wx3!AU22</f>
        <v>398.45067999999998</v>
      </c>
      <c r="BG263">
        <f>[15]testrun_supertrend10wx3!AV22</f>
        <v>770.85059999999999</v>
      </c>
      <c r="BH263">
        <f>[15]testrun_supertrend10wx3!AW22</f>
        <v>801.7998</v>
      </c>
      <c r="BI263">
        <f>[15]testrun_supertrend10wx3!AX22</f>
        <v>496.15039999999999</v>
      </c>
      <c r="BJ263">
        <f>[15]testrun_supertrend10wx3!AY22</f>
        <v>639.04880000000003</v>
      </c>
      <c r="BK263">
        <f>[15]testrun_supertrend10wx3!AZ22</f>
        <v>586.59960000000001</v>
      </c>
      <c r="BL263">
        <f>[15]testrun_supertrend10wx3!BA22</f>
        <v>436.25</v>
      </c>
      <c r="BM263">
        <f>[15]testrun_supertrend10wx3!BB22</f>
        <v>796.79930000000002</v>
      </c>
      <c r="BN263">
        <f>[15]testrun_supertrend10wx3!BC22</f>
        <v>616.14940000000001</v>
      </c>
      <c r="BO263">
        <f>[15]testrun_supertrend10wx3!BD22</f>
        <v>894.34960000000001</v>
      </c>
      <c r="BP263">
        <f>[15]testrun_supertrend10wx3!BE22</f>
        <v>711.89940000000001</v>
      </c>
      <c r="BQ263">
        <f>[15]testrun_supertrend10wx3!BF22</f>
        <v>368.64940000000001</v>
      </c>
      <c r="BR263">
        <f>[15]testrun_supertrend10wx3!BG22</f>
        <v>511.14940000000001</v>
      </c>
      <c r="BS263">
        <f>[15]testrun_supertrend10wx3!BH22</f>
        <v>433.15039999999999</v>
      </c>
      <c r="BT263">
        <f>[15]testrun_supertrend10wx3!BI22</f>
        <v>485.1499</v>
      </c>
      <c r="BU263">
        <f>[15]testrun_supertrend10wx3!BJ22</f>
        <v>1050.2998</v>
      </c>
      <c r="BV263">
        <f>[15]testrun_supertrend10wx3!BK22</f>
        <v>716.1499</v>
      </c>
      <c r="BW263">
        <f>[15]testrun_supertrend10wx3!BL22</f>
        <v>533.04930000000002</v>
      </c>
      <c r="BX263">
        <f>[15]testrun_supertrend10wx3!BM22</f>
        <v>644.5498</v>
      </c>
      <c r="BY263">
        <f>[15]testrun_supertrend10wx3!BN22</f>
        <v>216.65038999999999</v>
      </c>
      <c r="BZ263">
        <f>[15]testrun_supertrend10wx3!BO22</f>
        <v>483.80077999999997</v>
      </c>
      <c r="CA263">
        <f>[15]testrun_supertrend10wx3!BP22</f>
        <v>447.25098000000003</v>
      </c>
      <c r="CB263">
        <f>[15]testrun_supertrend10wx3!BQ22</f>
        <v>391.55077999999997</v>
      </c>
      <c r="CC263">
        <f>[15]testrun_supertrend10wx3!BR22</f>
        <v>368.0498</v>
      </c>
      <c r="CD263">
        <f>[15]testrun_supertrend10wx3!BS22</f>
        <v>677.1001</v>
      </c>
      <c r="CE263">
        <f>[15]testrun_supertrend10wx3!BT22</f>
        <v>289.30029999999999</v>
      </c>
      <c r="CF263">
        <f>[15]testrun_supertrend10wx3!BU22</f>
        <v>499.05126999999999</v>
      </c>
      <c r="CG263">
        <f>[15]testrun_supertrend10wx3!BV22</f>
        <v>350.10059999999999</v>
      </c>
      <c r="CH263">
        <f>[15]testrun_supertrend10wx3!BW22</f>
        <v>320.24804999999998</v>
      </c>
      <c r="CI263">
        <f>[15]testrun_supertrend10wx3!BX22</f>
        <v>380.25098000000003</v>
      </c>
      <c r="CJ263">
        <f>[15]testrun_supertrend10wx3!BY22</f>
        <v>152.90136999999999</v>
      </c>
      <c r="CK263">
        <f>[15]testrun_supertrend10wx3!BZ22</f>
        <v>357.95116999999999</v>
      </c>
      <c r="CL263">
        <f>[15]testrun_supertrend10wx3!CA22</f>
        <v>443.25195000000002</v>
      </c>
      <c r="CM263">
        <f>[15]testrun_supertrend10wx3!CB22</f>
        <v>557.15137000000004</v>
      </c>
      <c r="CN263">
        <f>[15]testrun_supertrend10wx3!CC22</f>
        <v>469.39940000000001</v>
      </c>
      <c r="CO263">
        <f>[15]testrun_supertrend10wx3!CD22</f>
        <v>426.90039999999999</v>
      </c>
      <c r="CP263">
        <f>[15]testrun_supertrend10wx3!CE22</f>
        <v>369.79883000000001</v>
      </c>
      <c r="CQ263">
        <f>[15]testrun_supertrend10wx3!CF22</f>
        <v>515.2998</v>
      </c>
      <c r="CR263">
        <f>[15]testrun_supertrend10wx3!CG22</f>
        <v>423.40136999999999</v>
      </c>
      <c r="CS263">
        <f>[15]testrun_supertrend10wx3!CH22</f>
        <v>860.90137000000004</v>
      </c>
      <c r="CT263">
        <f>[15]testrun_supertrend10wx3!CI22</f>
        <v>630.19920000000002</v>
      </c>
      <c r="CU263">
        <f>[15]testrun_supertrend10wx3!CJ22</f>
        <v>241.10059000000001</v>
      </c>
      <c r="CV263">
        <f>[15]testrun_supertrend10wx3!CK22</f>
        <v>649.49805000000003</v>
      </c>
      <c r="CW263">
        <f>[15]testrun_supertrend10wx3!CL22</f>
        <v>487.7998</v>
      </c>
      <c r="CX263">
        <f>[15]testrun_supertrend10wx3!CM22</f>
        <v>636.30079999999998</v>
      </c>
      <c r="CY263">
        <f>[15]testrun_supertrend10wx3!CN22</f>
        <v>341.89940000000001</v>
      </c>
      <c r="CZ263">
        <f>[15]testrun_supertrend10wx3!CO22</f>
        <v>717.24805000000003</v>
      </c>
      <c r="DA263">
        <f>[15]testrun_supertrend10wx3!CP22</f>
        <v>1039.4023</v>
      </c>
      <c r="DB263">
        <f>[15]testrun_supertrend10wx3!CQ22</f>
        <v>785.5498</v>
      </c>
      <c r="DC263">
        <f>[15]testrun_supertrend10wx3!CR22</f>
        <v>900.20214999999996</v>
      </c>
      <c r="DD263">
        <f>[15]testrun_supertrend10wx3!CS22</f>
        <v>633.7998</v>
      </c>
      <c r="DE263">
        <f>[15]testrun_supertrend10wx3!CT22</f>
        <v>839.44920000000002</v>
      </c>
      <c r="DF263">
        <f>[15]testrun_supertrend10wx3!CU22</f>
        <v>696.7002</v>
      </c>
      <c r="DG263">
        <f>[15]testrun_supertrend10wx3!CV22</f>
        <v>600.7998</v>
      </c>
      <c r="DH263">
        <f>[15]testrun_supertrend10wx3!CW22</f>
        <v>1003.25</v>
      </c>
      <c r="DI263">
        <f>[15]testrun_supertrend10wx3!CX22</f>
        <v>544.40039999999999</v>
      </c>
      <c r="DJ263">
        <f>[15]testrun_supertrend10wx3!CY22</f>
        <v>837.40039999999999</v>
      </c>
      <c r="DK263">
        <f>[15]testrun_supertrend10wx3!CZ22</f>
        <v>825.14844000000005</v>
      </c>
      <c r="DL263">
        <f>[15]testrun_supertrend10wx3!DA22</f>
        <v>880.75</v>
      </c>
      <c r="DM263">
        <f>[15]testrun_supertrend10wx3!DB22</f>
        <v>749.75</v>
      </c>
    </row>
    <row r="264" spans="1:117" x14ac:dyDescent="0.3">
      <c r="A264" t="s">
        <v>37</v>
      </c>
      <c r="B264" s="1" t="s">
        <v>35</v>
      </c>
      <c r="C264" t="s">
        <v>6</v>
      </c>
      <c r="D264" s="2">
        <f t="shared" si="4"/>
        <v>-38577.308086000019</v>
      </c>
      <c r="F264" s="5"/>
      <c r="G264" s="7"/>
      <c r="H264" s="7"/>
      <c r="I264" s="7"/>
      <c r="J264" s="7"/>
      <c r="K264" s="7"/>
      <c r="L264">
        <f>[15]testrun_supertrend10wx3!A23</f>
        <v>-299.89893000000001</v>
      </c>
      <c r="M264">
        <f>[15]testrun_supertrend10wx3!B23</f>
        <v>-166.75</v>
      </c>
      <c r="N264">
        <f>[15]testrun_supertrend10wx3!C23</f>
        <v>-679.6499</v>
      </c>
      <c r="O264">
        <f>[15]testrun_supertrend10wx3!D23</f>
        <v>-265.50098000000003</v>
      </c>
      <c r="P264">
        <f>[15]testrun_supertrend10wx3!E23</f>
        <v>-329.55029999999999</v>
      </c>
      <c r="Q264">
        <f>[15]testrun_supertrend10wx3!F23</f>
        <v>-238.6001</v>
      </c>
      <c r="R264">
        <f>[15]testrun_supertrend10wx3!G23</f>
        <v>-381.70166</v>
      </c>
      <c r="S264">
        <f>[15]testrun_supertrend10wx3!H23</f>
        <v>-928</v>
      </c>
      <c r="T264">
        <f>[15]testrun_supertrend10wx3!I23</f>
        <v>-230.4502</v>
      </c>
      <c r="U264">
        <f>[15]testrun_supertrend10wx3!J23</f>
        <v>-481.80077999999997</v>
      </c>
      <c r="V264">
        <f>[15]testrun_supertrend10wx3!K23</f>
        <v>-550.2002</v>
      </c>
      <c r="W264">
        <f>[15]testrun_supertrend10wx3!L23</f>
        <v>-486.00098000000003</v>
      </c>
      <c r="X264">
        <f>[15]testrun_supertrend10wx3!M23</f>
        <v>-277.99950000000001</v>
      </c>
      <c r="Y264">
        <f>[15]testrun_supertrend10wx3!N23</f>
        <v>-595.65039999999999</v>
      </c>
      <c r="Z264">
        <f>[15]testrun_supertrend10wx3!O23</f>
        <v>-237.00049000000001</v>
      </c>
      <c r="AA264">
        <f>[15]testrun_supertrend10wx3!P23</f>
        <v>-343.75098000000003</v>
      </c>
      <c r="AB264">
        <f>[15]testrun_supertrend10wx3!Q23</f>
        <v>-420</v>
      </c>
      <c r="AC264">
        <f>[15]testrun_supertrend10wx3!R23</f>
        <v>-397.05077999999997</v>
      </c>
      <c r="AD264">
        <f>[15]testrun_supertrend10wx3!S23</f>
        <v>-337.15039999999999</v>
      </c>
      <c r="AE264">
        <f>[15]testrun_supertrend10wx3!T23</f>
        <v>-111.25098</v>
      </c>
      <c r="AF264">
        <f>[15]testrun_supertrend10wx3!U23</f>
        <v>-302.3501</v>
      </c>
      <c r="AG264">
        <f>[15]testrun_supertrend10wx3!V23</f>
        <v>-409.74950000000001</v>
      </c>
      <c r="AH264">
        <f>[15]testrun_supertrend10wx3!W23</f>
        <v>-172.4502</v>
      </c>
      <c r="AI264">
        <f>[15]testrun_supertrend10wx3!X23</f>
        <v>-144.94922</v>
      </c>
      <c r="AJ264">
        <f>[15]testrun_supertrend10wx3!Y23</f>
        <v>-165.1001</v>
      </c>
      <c r="AK264">
        <f>[15]testrun_supertrend10wx3!Z23</f>
        <v>-220.8999</v>
      </c>
      <c r="AL264">
        <f>[15]testrun_supertrend10wx3!AA23</f>
        <v>-84.799319999999994</v>
      </c>
      <c r="AM264">
        <f>[15]testrun_supertrend10wx3!AB23</f>
        <v>-246.84912</v>
      </c>
      <c r="AN264">
        <f>[15]testrun_supertrend10wx3!AC23</f>
        <v>-350.64940000000001</v>
      </c>
      <c r="AO264">
        <f>[15]testrun_supertrend10wx3!AD23</f>
        <v>-382.95166</v>
      </c>
      <c r="AP264">
        <f>[15]testrun_supertrend10wx3!AE23</f>
        <v>-422.50146000000001</v>
      </c>
      <c r="AQ264">
        <f>[15]testrun_supertrend10wx3!AF23</f>
        <v>-256.35106999999999</v>
      </c>
      <c r="AR264">
        <f>[15]testrun_supertrend10wx3!AG23</f>
        <v>-232.15038999999999</v>
      </c>
      <c r="AS264">
        <f>[15]testrun_supertrend10wx3!AH23</f>
        <v>-72.299805000000006</v>
      </c>
      <c r="AT264">
        <f>[15]testrun_supertrend10wx3!AI23</f>
        <v>-240.30029999999999</v>
      </c>
      <c r="AU264">
        <f>[15]testrun_supertrend10wx3!AJ23</f>
        <v>-283.39940000000001</v>
      </c>
      <c r="AV264">
        <f>[15]testrun_supertrend10wx3!AK23</f>
        <v>-290.8999</v>
      </c>
      <c r="AW264">
        <f>[15]testrun_supertrend10wx3!AL23</f>
        <v>-143.9502</v>
      </c>
      <c r="AX264">
        <f>[15]testrun_supertrend10wx3!AM23</f>
        <v>-283.44922000000003</v>
      </c>
      <c r="AY264">
        <f>[15]testrun_supertrend10wx3!AN23</f>
        <v>-76.450194999999994</v>
      </c>
      <c r="AZ264">
        <f>[15]testrun_supertrend10wx3!AO23</f>
        <v>-257.45116999999999</v>
      </c>
      <c r="BA264">
        <f>[15]testrun_supertrend10wx3!AP23</f>
        <v>-215.55029999999999</v>
      </c>
      <c r="BB264">
        <f>[15]testrun_supertrend10wx3!AQ23</f>
        <v>-260.29883000000001</v>
      </c>
      <c r="BC264">
        <f>[15]testrun_supertrend10wx3!AR23</f>
        <v>-439.35106999999999</v>
      </c>
      <c r="BD264">
        <f>[15]testrun_supertrend10wx3!AS23</f>
        <v>-213.19970000000001</v>
      </c>
      <c r="BE264">
        <f>[15]testrun_supertrend10wx3!AT23</f>
        <v>-149.55029999999999</v>
      </c>
      <c r="BF264">
        <f>[15]testrun_supertrend10wx3!AU23</f>
        <v>-298.85059999999999</v>
      </c>
      <c r="BG264">
        <f>[15]testrun_supertrend10wx3!AV23</f>
        <v>-291.24707000000001</v>
      </c>
      <c r="BH264">
        <f>[15]testrun_supertrend10wx3!AW23</f>
        <v>-388.65233999999998</v>
      </c>
      <c r="BI264">
        <f>[15]testrun_supertrend10wx3!AX23</f>
        <v>-518.59569999999997</v>
      </c>
      <c r="BJ264">
        <f>[15]testrun_supertrend10wx3!AY23</f>
        <v>-417.24901999999997</v>
      </c>
      <c r="BK264">
        <f>[15]testrun_supertrend10wx3!AZ23</f>
        <v>-336.60059999999999</v>
      </c>
      <c r="BL264">
        <f>[15]testrun_supertrend10wx3!BA23</f>
        <v>-275.49901999999997</v>
      </c>
      <c r="BM264">
        <f>[15]testrun_supertrend10wx3!BB23</f>
        <v>-415.6499</v>
      </c>
      <c r="BN264">
        <f>[15]testrun_supertrend10wx3!BC23</f>
        <v>-266.39940000000001</v>
      </c>
      <c r="BO264">
        <f>[15]testrun_supertrend10wx3!BD23</f>
        <v>-689.39940000000001</v>
      </c>
      <c r="BP264">
        <f>[15]testrun_supertrend10wx3!BE23</f>
        <v>-278.10059999999999</v>
      </c>
      <c r="BQ264">
        <f>[15]testrun_supertrend10wx3!BF23</f>
        <v>-556.90137000000004</v>
      </c>
      <c r="BR264">
        <f>[15]testrun_supertrend10wx3!BG23</f>
        <v>-228.7002</v>
      </c>
      <c r="BS264">
        <f>[15]testrun_supertrend10wx3!BH23</f>
        <v>-322.8999</v>
      </c>
      <c r="BT264">
        <f>[15]testrun_supertrend10wx3!BI23</f>
        <v>-975.59960000000001</v>
      </c>
      <c r="BU264">
        <f>[15]testrun_supertrend10wx3!BJ23</f>
        <v>-214.45068000000001</v>
      </c>
      <c r="BV264">
        <f>[15]testrun_supertrend10wx3!BK23</f>
        <v>-419.04834</v>
      </c>
      <c r="BW264">
        <f>[15]testrun_supertrend10wx3!BL23</f>
        <v>-198.84961000000001</v>
      </c>
      <c r="BX264">
        <f>[15]testrun_supertrend10wx3!BM23</f>
        <v>-679.4502</v>
      </c>
      <c r="BY264">
        <f>[15]testrun_supertrend10wx3!BN23</f>
        <v>-423.70116999999999</v>
      </c>
      <c r="BZ264">
        <f>[15]testrun_supertrend10wx3!BO23</f>
        <v>-362.79883000000001</v>
      </c>
      <c r="CA264">
        <f>[15]testrun_supertrend10wx3!BP23</f>
        <v>-95.148439999999994</v>
      </c>
      <c r="CB264">
        <f>[15]testrun_supertrend10wx3!BQ23</f>
        <v>-401.95116999999999</v>
      </c>
      <c r="CC264">
        <f>[15]testrun_supertrend10wx3!BR23</f>
        <v>-124.10058600000001</v>
      </c>
      <c r="CD264">
        <f>[15]testrun_supertrend10wx3!BS23</f>
        <v>-936.1499</v>
      </c>
      <c r="CE264">
        <f>[15]testrun_supertrend10wx3!BT23</f>
        <v>-627.10204999999996</v>
      </c>
      <c r="CF264">
        <f>[15]testrun_supertrend10wx3!BU23</f>
        <v>-357.49950000000001</v>
      </c>
      <c r="CG264">
        <f>[15]testrun_supertrend10wx3!BV23</f>
        <v>-264.14940000000001</v>
      </c>
      <c r="CH264">
        <f>[15]testrun_supertrend10wx3!BW23</f>
        <v>-238.95116999999999</v>
      </c>
      <c r="CI264">
        <f>[15]testrun_supertrend10wx3!BX23</f>
        <v>-274.84766000000002</v>
      </c>
      <c r="CJ264">
        <f>[15]testrun_supertrend10wx3!BY23</f>
        <v>-274.90039999999999</v>
      </c>
      <c r="CK264">
        <f>[15]testrun_supertrend10wx3!BZ23</f>
        <v>-386.95116999999999</v>
      </c>
      <c r="CL264">
        <f>[15]testrun_supertrend10wx3!CA23</f>
        <v>-310.19922000000003</v>
      </c>
      <c r="CM264">
        <f>[15]testrun_supertrend10wx3!CB23</f>
        <v>-91.299805000000006</v>
      </c>
      <c r="CN264">
        <f>[15]testrun_supertrend10wx3!CC23</f>
        <v>-346.94922000000003</v>
      </c>
      <c r="CO264">
        <f>[15]testrun_supertrend10wx3!CD23</f>
        <v>-187.2002</v>
      </c>
      <c r="CP264">
        <f>[15]testrun_supertrend10wx3!CE23</f>
        <v>-799.20309999999995</v>
      </c>
      <c r="CQ264">
        <f>[15]testrun_supertrend10wx3!CF23</f>
        <v>-230.89940999999999</v>
      </c>
      <c r="CR264">
        <f>[15]testrun_supertrend10wx3!CG23</f>
        <v>-453.69824</v>
      </c>
      <c r="CS264">
        <f>[15]testrun_supertrend10wx3!CH23</f>
        <v>-691.89940000000001</v>
      </c>
      <c r="CT264">
        <f>[15]testrun_supertrend10wx3!CI23</f>
        <v>-307.90039999999999</v>
      </c>
      <c r="CU264">
        <f>[15]testrun_supertrend10wx3!CJ23</f>
        <v>-426.99707000000001</v>
      </c>
      <c r="CV264">
        <f>[15]testrun_supertrend10wx3!CK23</f>
        <v>-437.80176</v>
      </c>
      <c r="CW264">
        <f>[15]testrun_supertrend10wx3!CL23</f>
        <v>-310.79883000000001</v>
      </c>
      <c r="CX264">
        <f>[15]testrun_supertrend10wx3!CM23</f>
        <v>-122.70019499999999</v>
      </c>
      <c r="CY264">
        <f>[15]testrun_supertrend10wx3!CN23</f>
        <v>-415.10059999999999</v>
      </c>
      <c r="CZ264">
        <f>[15]testrun_supertrend10wx3!CO23</f>
        <v>-422.90233999999998</v>
      </c>
      <c r="DA264">
        <f>[15]testrun_supertrend10wx3!CP23</f>
        <v>-1255.8965000000001</v>
      </c>
      <c r="DB264">
        <f>[15]testrun_supertrend10wx3!CQ23</f>
        <v>-349.24901999999997</v>
      </c>
      <c r="DC264">
        <f>[15]testrun_supertrend10wx3!CR23</f>
        <v>-461.19922000000003</v>
      </c>
      <c r="DD264">
        <f>[15]testrun_supertrend10wx3!CS23</f>
        <v>-506.2998</v>
      </c>
      <c r="DE264">
        <f>[15]testrun_supertrend10wx3!CT23</f>
        <v>-245.80176</v>
      </c>
      <c r="DF264">
        <f>[15]testrun_supertrend10wx3!CU23</f>
        <v>-375.35253999999998</v>
      </c>
      <c r="DG264">
        <f>[15]testrun_supertrend10wx3!CV23</f>
        <v>-252.65038999999999</v>
      </c>
      <c r="DH264">
        <f>[15]testrun_supertrend10wx3!CW23</f>
        <v>-624.19920000000002</v>
      </c>
      <c r="DI264">
        <f>[15]testrun_supertrend10wx3!CX23</f>
        <v>-209.5</v>
      </c>
      <c r="DJ264">
        <f>[15]testrun_supertrend10wx3!CY23</f>
        <v>-435.0498</v>
      </c>
      <c r="DK264">
        <f>[15]testrun_supertrend10wx3!CZ23</f>
        <v>-997.10450000000003</v>
      </c>
      <c r="DL264">
        <f>[15]testrun_supertrend10wx3!DA23</f>
        <v>-296.7002</v>
      </c>
      <c r="DM264">
        <f>[15]testrun_supertrend10wx3!DB23</f>
        <v>-396.50098000000003</v>
      </c>
    </row>
    <row r="265" spans="1:117" x14ac:dyDescent="0.3">
      <c r="A265" t="s">
        <v>37</v>
      </c>
      <c r="B265" s="1" t="s">
        <v>35</v>
      </c>
      <c r="C265" t="s">
        <v>7</v>
      </c>
      <c r="D265" s="2">
        <f t="shared" si="4"/>
        <v>16299.004449699993</v>
      </c>
      <c r="G265" s="6">
        <f>100*D265/D263</f>
        <v>29.701347847635589</v>
      </c>
      <c r="H265" s="7"/>
      <c r="I265" s="7"/>
      <c r="J265" s="7"/>
      <c r="K265" s="7"/>
      <c r="L265">
        <f>[15]testrun_supertrend10wx3!A24</f>
        <v>244.45166</v>
      </c>
      <c r="M265">
        <f>[15]testrun_supertrend10wx3!B24</f>
        <v>595.55029999999999</v>
      </c>
      <c r="N265">
        <f>[15]testrun_supertrend10wx3!C24</f>
        <v>-84.299319999999994</v>
      </c>
      <c r="O265">
        <f>[15]testrun_supertrend10wx3!D24</f>
        <v>-62.701659999999997</v>
      </c>
      <c r="P265">
        <f>[15]testrun_supertrend10wx3!E24</f>
        <v>102.3999</v>
      </c>
      <c r="Q265">
        <f>[15]testrun_supertrend10wx3!F24</f>
        <v>221.19970000000001</v>
      </c>
      <c r="R265">
        <f>[15]testrun_supertrend10wx3!G24</f>
        <v>40.948242</v>
      </c>
      <c r="S265">
        <f>[15]testrun_supertrend10wx3!H24</f>
        <v>-431.99950000000001</v>
      </c>
      <c r="T265">
        <f>[15]testrun_supertrend10wx3!I24</f>
        <v>396.09912000000003</v>
      </c>
      <c r="U265">
        <f>[15]testrun_supertrend10wx3!J24</f>
        <v>-196.00098</v>
      </c>
      <c r="V265">
        <f>[15]testrun_supertrend10wx3!K24</f>
        <v>40.300780000000003</v>
      </c>
      <c r="W265">
        <f>[15]testrun_supertrend10wx3!L24</f>
        <v>-93.102050000000006</v>
      </c>
      <c r="X265">
        <f>[15]testrun_supertrend10wx3!M24</f>
        <v>243.15038999999999</v>
      </c>
      <c r="Y265">
        <f>[15]testrun_supertrend10wx3!N24</f>
        <v>-88.950194999999994</v>
      </c>
      <c r="Z265">
        <f>[15]testrun_supertrend10wx3!O24</f>
        <v>127.79980500000001</v>
      </c>
      <c r="AA265">
        <f>[15]testrun_supertrend10wx3!P24</f>
        <v>11.149414</v>
      </c>
      <c r="AB265">
        <f>[15]testrun_supertrend10wx3!Q24</f>
        <v>133.75</v>
      </c>
      <c r="AC265">
        <f>[15]testrun_supertrend10wx3!R24</f>
        <v>-166.25049000000001</v>
      </c>
      <c r="AD265">
        <f>[15]testrun_supertrend10wx3!S24</f>
        <v>20.200683999999999</v>
      </c>
      <c r="AE265">
        <f>[15]testrun_supertrend10wx3!T24</f>
        <v>179.54931999999999</v>
      </c>
      <c r="AF265">
        <f>[15]testrun_supertrend10wx3!U24</f>
        <v>40.250489999999999</v>
      </c>
      <c r="AG265">
        <f>[15]testrun_supertrend10wx3!V24</f>
        <v>-310.75</v>
      </c>
      <c r="AH265">
        <f>[15]testrun_supertrend10wx3!W24</f>
        <v>4.6000977000000001</v>
      </c>
      <c r="AI265">
        <f>[15]testrun_supertrend10wx3!X24</f>
        <v>210.30126999999999</v>
      </c>
      <c r="AJ265">
        <f>[15]testrun_supertrend10wx3!Y24</f>
        <v>34.799804999999999</v>
      </c>
      <c r="AK265">
        <f>[15]testrun_supertrend10wx3!Z24</f>
        <v>-53.899414</v>
      </c>
      <c r="AL265">
        <f>[15]testrun_supertrend10wx3!AA24</f>
        <v>448.25049999999999</v>
      </c>
      <c r="AM265">
        <f>[15]testrun_supertrend10wx3!AB24</f>
        <v>204.95116999999999</v>
      </c>
      <c r="AN265">
        <f>[15]testrun_supertrend10wx3!AC24</f>
        <v>80.601073999999997</v>
      </c>
      <c r="AO265">
        <f>[15]testrun_supertrend10wx3!AD24</f>
        <v>41.548830000000002</v>
      </c>
      <c r="AP265">
        <f>[15]testrun_supertrend10wx3!AE24</f>
        <v>225.74853999999999</v>
      </c>
      <c r="AQ265">
        <f>[15]testrun_supertrend10wx3!AF24</f>
        <v>581.84813999999994</v>
      </c>
      <c r="AR265">
        <f>[15]testrun_supertrend10wx3!AG24</f>
        <v>440.79932000000002</v>
      </c>
      <c r="AS265">
        <f>[15]testrun_supertrend10wx3!AH24</f>
        <v>402.55176</v>
      </c>
      <c r="AT265">
        <f>[15]testrun_supertrend10wx3!AI24</f>
        <v>275.3501</v>
      </c>
      <c r="AU265">
        <f>[15]testrun_supertrend10wx3!AJ24</f>
        <v>39.850586</v>
      </c>
      <c r="AV265">
        <f>[15]testrun_supertrend10wx3!AK24</f>
        <v>27.650879</v>
      </c>
      <c r="AW265">
        <f>[15]testrun_supertrend10wx3!AL24</f>
        <v>109.94971</v>
      </c>
      <c r="AX265">
        <f>[15]testrun_supertrend10wx3!AM24</f>
        <v>93.101560000000006</v>
      </c>
      <c r="AY265">
        <f>[15]testrun_supertrend10wx3!AN24</f>
        <v>233.90038999999999</v>
      </c>
      <c r="AZ265">
        <f>[15]testrun_supertrend10wx3!AO24</f>
        <v>513.94824000000006</v>
      </c>
      <c r="BA265">
        <f>[15]testrun_supertrend10wx3!AP24</f>
        <v>224.59961000000001</v>
      </c>
      <c r="BB265">
        <f>[15]testrun_supertrend10wx3!AQ24</f>
        <v>312.90136999999999</v>
      </c>
      <c r="BC265">
        <f>[15]testrun_supertrend10wx3!AR24</f>
        <v>-101.30127</v>
      </c>
      <c r="BD265">
        <f>[15]testrun_supertrend10wx3!AS24</f>
        <v>446.00049999999999</v>
      </c>
      <c r="BE265">
        <f>[15]testrun_supertrend10wx3!AT24</f>
        <v>108.19971</v>
      </c>
      <c r="BF265">
        <f>[15]testrun_supertrend10wx3!AU24</f>
        <v>99.600099999999998</v>
      </c>
      <c r="BG265">
        <f>[15]testrun_supertrend10wx3!AV24</f>
        <v>479.60352</v>
      </c>
      <c r="BH265">
        <f>[15]testrun_supertrend10wx3!AW24</f>
        <v>413.14746000000002</v>
      </c>
      <c r="BI265">
        <f>[15]testrun_supertrend10wx3!AX24</f>
        <v>-22.445312000000001</v>
      </c>
      <c r="BJ265">
        <f>[15]testrun_supertrend10wx3!AY24</f>
        <v>221.7998</v>
      </c>
      <c r="BK265">
        <f>[15]testrun_supertrend10wx3!AZ24</f>
        <v>249.99902</v>
      </c>
      <c r="BL265">
        <f>[15]testrun_supertrend10wx3!BA24</f>
        <v>160.75098</v>
      </c>
      <c r="BM265">
        <f>[15]testrun_supertrend10wx3!BB24</f>
        <v>381.14940000000001</v>
      </c>
      <c r="BN265">
        <f>[15]testrun_supertrend10wx3!BC24</f>
        <v>349.75</v>
      </c>
      <c r="BO265">
        <f>[15]testrun_supertrend10wx3!BD24</f>
        <v>204.9502</v>
      </c>
      <c r="BP265">
        <f>[15]testrun_supertrend10wx3!BE24</f>
        <v>433.79883000000001</v>
      </c>
      <c r="BQ265">
        <f>[15]testrun_supertrend10wx3!BF24</f>
        <v>-188.25194999999999</v>
      </c>
      <c r="BR265">
        <f>[15]testrun_supertrend10wx3!BG24</f>
        <v>282.44922000000003</v>
      </c>
      <c r="BS265">
        <f>[15]testrun_supertrend10wx3!BH24</f>
        <v>110.25049</v>
      </c>
      <c r="BT265">
        <f>[15]testrun_supertrend10wx3!BI24</f>
        <v>-490.44970000000001</v>
      </c>
      <c r="BU265">
        <f>[15]testrun_supertrend10wx3!BJ24</f>
        <v>835.84910000000002</v>
      </c>
      <c r="BV265">
        <f>[15]testrun_supertrend10wx3!BK24</f>
        <v>297.10156000000001</v>
      </c>
      <c r="BW265">
        <f>[15]testrun_supertrend10wx3!BL24</f>
        <v>334.19970000000001</v>
      </c>
      <c r="BX265">
        <f>[15]testrun_supertrend10wx3!BM24</f>
        <v>-34.900390000000002</v>
      </c>
      <c r="BY265">
        <f>[15]testrun_supertrend10wx3!BN24</f>
        <v>-207.05078</v>
      </c>
      <c r="BZ265">
        <f>[15]testrun_supertrend10wx3!BO24</f>
        <v>121.00194999999999</v>
      </c>
      <c r="CA265">
        <f>[15]testrun_supertrend10wx3!BP24</f>
        <v>352.10253999999998</v>
      </c>
      <c r="CB265">
        <f>[15]testrun_supertrend10wx3!BQ24</f>
        <v>-10.400391000000001</v>
      </c>
      <c r="CC265">
        <f>[15]testrun_supertrend10wx3!BR24</f>
        <v>243.94922</v>
      </c>
      <c r="CD265">
        <f>[15]testrun_supertrend10wx3!BS24</f>
        <v>-259.0498</v>
      </c>
      <c r="CE265">
        <f>[15]testrun_supertrend10wx3!BT24</f>
        <v>-337.80176</v>
      </c>
      <c r="CF265">
        <f>[15]testrun_supertrend10wx3!BU24</f>
        <v>141.55176</v>
      </c>
      <c r="CG265">
        <f>[15]testrun_supertrend10wx3!BV24</f>
        <v>85.951170000000005</v>
      </c>
      <c r="CH265">
        <f>[15]testrun_supertrend10wx3!BW24</f>
        <v>81.296875</v>
      </c>
      <c r="CI265">
        <f>[15]testrun_supertrend10wx3!BX24</f>
        <v>105.40331999999999</v>
      </c>
      <c r="CJ265">
        <f>[15]testrun_supertrend10wx3!BY24</f>
        <v>-121.99902</v>
      </c>
      <c r="CK265">
        <f>[15]testrun_supertrend10wx3!BZ24</f>
        <v>-29</v>
      </c>
      <c r="CL265">
        <f>[15]testrun_supertrend10wx3!CA24</f>
        <v>133.05273</v>
      </c>
      <c r="CM265">
        <f>[15]testrun_supertrend10wx3!CB24</f>
        <v>465.85156000000001</v>
      </c>
      <c r="CN265">
        <f>[15]testrun_supertrend10wx3!CC24</f>
        <v>122.45019499999999</v>
      </c>
      <c r="CO265">
        <f>[15]testrun_supertrend10wx3!CD24</f>
        <v>239.7002</v>
      </c>
      <c r="CP265">
        <f>[15]testrun_supertrend10wx3!CE24</f>
        <v>-429.40429999999998</v>
      </c>
      <c r="CQ265">
        <f>[15]testrun_supertrend10wx3!CF24</f>
        <v>284.40039999999999</v>
      </c>
      <c r="CR265">
        <f>[15]testrun_supertrend10wx3!CG24</f>
        <v>-30.296875</v>
      </c>
      <c r="CS265">
        <f>[15]testrun_supertrend10wx3!CH24</f>
        <v>169.00194999999999</v>
      </c>
      <c r="CT265">
        <f>[15]testrun_supertrend10wx3!CI24</f>
        <v>322.29883000000001</v>
      </c>
      <c r="CU265">
        <f>[15]testrun_supertrend10wx3!CJ24</f>
        <v>-185.89648</v>
      </c>
      <c r="CV265">
        <f>[15]testrun_supertrend10wx3!CK24</f>
        <v>211.69629</v>
      </c>
      <c r="CW265">
        <f>[15]testrun_supertrend10wx3!CL24</f>
        <v>177.00098</v>
      </c>
      <c r="CX265">
        <f>[15]testrun_supertrend10wx3!CM24</f>
        <v>513.60059999999999</v>
      </c>
      <c r="CY265">
        <f>[15]testrun_supertrend10wx3!CN24</f>
        <v>-73.201170000000005</v>
      </c>
      <c r="CZ265">
        <f>[15]testrun_supertrend10wx3!CO24</f>
        <v>294.34570000000002</v>
      </c>
      <c r="DA265">
        <f>[15]testrun_supertrend10wx3!CP24</f>
        <v>-216.49413999999999</v>
      </c>
      <c r="DB265">
        <f>[15]testrun_supertrend10wx3!CQ24</f>
        <v>436.30077999999997</v>
      </c>
      <c r="DC265">
        <f>[15]testrun_supertrend10wx3!CR24</f>
        <v>439.00292999999999</v>
      </c>
      <c r="DD265">
        <f>[15]testrun_supertrend10wx3!CS24</f>
        <v>127.5</v>
      </c>
      <c r="DE265">
        <f>[15]testrun_supertrend10wx3!CT24</f>
        <v>593.64746000000002</v>
      </c>
      <c r="DF265">
        <f>[15]testrun_supertrend10wx3!CU24</f>
        <v>321.34766000000002</v>
      </c>
      <c r="DG265">
        <f>[15]testrun_supertrend10wx3!CV24</f>
        <v>348.14940000000001</v>
      </c>
      <c r="DH265">
        <f>[15]testrun_supertrend10wx3!CW24</f>
        <v>379.05077999999997</v>
      </c>
      <c r="DI265">
        <f>[15]testrun_supertrend10wx3!CX24</f>
        <v>334.90039999999999</v>
      </c>
      <c r="DJ265">
        <f>[15]testrun_supertrend10wx3!CY24</f>
        <v>402.35059999999999</v>
      </c>
      <c r="DK265">
        <f>[15]testrun_supertrend10wx3!CZ24</f>
        <v>-171.95605</v>
      </c>
      <c r="DL265">
        <f>[15]testrun_supertrend10wx3!DA24</f>
        <v>584.0498</v>
      </c>
      <c r="DM265">
        <f>[15]testrun_supertrend10wx3!DB24</f>
        <v>353.24901999999997</v>
      </c>
    </row>
    <row r="266" spans="1:117" x14ac:dyDescent="0.3">
      <c r="A266" t="s">
        <v>37</v>
      </c>
      <c r="B266" s="1" t="s">
        <v>2</v>
      </c>
      <c r="C266" t="s">
        <v>5</v>
      </c>
      <c r="D266" s="2">
        <f t="shared" si="4"/>
        <v>30753.753425000006</v>
      </c>
      <c r="E266">
        <f>COUNT(L268:DZ268)</f>
        <v>106</v>
      </c>
      <c r="F266" s="5">
        <f>COUNTIF(L268:DZ268,"&gt;0")</f>
        <v>59</v>
      </c>
      <c r="G266" s="6">
        <f>100 *F266/E266</f>
        <v>55.660377358490564</v>
      </c>
      <c r="H266" s="7"/>
      <c r="I266" s="7"/>
      <c r="J266" s="7"/>
      <c r="K266" s="7"/>
      <c r="L266">
        <f>[15]testrun_supertrend10wx3!A28</f>
        <v>0</v>
      </c>
      <c r="M266">
        <f>[15]testrun_supertrend10wx3!B28</f>
        <v>579.10059999999999</v>
      </c>
      <c r="N266">
        <f>[15]testrun_supertrend10wx3!C28</f>
        <v>21.75</v>
      </c>
      <c r="O266">
        <f>[15]testrun_supertrend10wx3!D28</f>
        <v>367.5</v>
      </c>
      <c r="P266">
        <f>[15]testrun_supertrend10wx3!E28</f>
        <v>251.15038999999999</v>
      </c>
      <c r="Q266">
        <f>[15]testrun_supertrend10wx3!F28</f>
        <v>167.5</v>
      </c>
      <c r="R266">
        <f>[15]testrun_supertrend10wx3!G28</f>
        <v>315.05029999999999</v>
      </c>
      <c r="S266">
        <f>[15]testrun_supertrend10wx3!H28</f>
        <v>638.5</v>
      </c>
      <c r="T266">
        <f>[15]testrun_supertrend10wx3!I28</f>
        <v>353.15039999999999</v>
      </c>
      <c r="U266">
        <f>[15]testrun_supertrend10wx3!J28</f>
        <v>115.54980500000001</v>
      </c>
      <c r="V266">
        <f>[15]testrun_supertrend10wx3!K28</f>
        <v>529.8999</v>
      </c>
      <c r="W266">
        <f>[15]testrun_supertrend10wx3!L28</f>
        <v>438.7998</v>
      </c>
      <c r="X266">
        <f>[15]testrun_supertrend10wx3!M28</f>
        <v>333.15039999999999</v>
      </c>
      <c r="Y266">
        <f>[15]testrun_supertrend10wx3!N28</f>
        <v>459.19922000000003</v>
      </c>
      <c r="Z266">
        <f>[15]testrun_supertrend10wx3!O28</f>
        <v>50.300293000000003</v>
      </c>
      <c r="AA266">
        <f>[15]testrun_supertrend10wx3!P28</f>
        <v>12.149902000000001</v>
      </c>
      <c r="AB266">
        <f>[15]testrun_supertrend10wx3!Q28</f>
        <v>218.5</v>
      </c>
      <c r="AC266">
        <f>[15]testrun_supertrend10wx3!R28</f>
        <v>258.65039999999999</v>
      </c>
      <c r="AD266">
        <f>[15]testrun_supertrend10wx3!S28</f>
        <v>150.3999</v>
      </c>
      <c r="AE266">
        <f>[15]testrun_supertrend10wx3!T28</f>
        <v>141.25049000000001</v>
      </c>
      <c r="AF266">
        <f>[15]testrun_supertrend10wx3!U28</f>
        <v>222.69970000000001</v>
      </c>
      <c r="AG266">
        <f>[15]testrun_supertrend10wx3!V28</f>
        <v>81.950194999999994</v>
      </c>
      <c r="AH266">
        <f>[15]testrun_supertrend10wx3!W28</f>
        <v>79.200194999999994</v>
      </c>
      <c r="AI266">
        <f>[15]testrun_supertrend10wx3!X28</f>
        <v>215.80029999999999</v>
      </c>
      <c r="AJ266">
        <f>[15]testrun_supertrend10wx3!Y28</f>
        <v>79.200194999999994</v>
      </c>
      <c r="AK266">
        <f>[15]testrun_supertrend10wx3!Z28</f>
        <v>135.2002</v>
      </c>
      <c r="AL266">
        <f>[15]testrun_supertrend10wx3!AA28</f>
        <v>253.7998</v>
      </c>
      <c r="AM266">
        <f>[15]testrun_supertrend10wx3!AB28</f>
        <v>90.700194999999994</v>
      </c>
      <c r="AN266">
        <f>[15]testrun_supertrend10wx3!AC28</f>
        <v>581.2002</v>
      </c>
      <c r="AO266">
        <f>[15]testrun_supertrend10wx3!AD28</f>
        <v>280.8999</v>
      </c>
      <c r="AP266">
        <f>[15]testrun_supertrend10wx3!AE28</f>
        <v>121.8999</v>
      </c>
      <c r="AQ266">
        <f>[15]testrun_supertrend10wx3!AF28</f>
        <v>522.80029999999999</v>
      </c>
      <c r="AR266">
        <f>[15]testrun_supertrend10wx3!AG28</f>
        <v>306.25</v>
      </c>
      <c r="AS266">
        <f>[15]testrun_supertrend10wx3!AH28</f>
        <v>179.59961000000001</v>
      </c>
      <c r="AT266">
        <f>[15]testrun_supertrend10wx3!AI28</f>
        <v>208.9502</v>
      </c>
      <c r="AU266">
        <f>[15]testrun_supertrend10wx3!AJ28</f>
        <v>109.3999</v>
      </c>
      <c r="AV266">
        <f>[15]testrun_supertrend10wx3!AK28</f>
        <v>135.24950999999999</v>
      </c>
      <c r="AW266">
        <f>[15]testrun_supertrend10wx3!AL28</f>
        <v>300.39940000000001</v>
      </c>
      <c r="AX266">
        <f>[15]testrun_supertrend10wx3!AM28</f>
        <v>247.5498</v>
      </c>
      <c r="AY266">
        <f>[15]testrun_supertrend10wx3!AN28</f>
        <v>131.6001</v>
      </c>
      <c r="AZ266">
        <f>[15]testrun_supertrend10wx3!AO28</f>
        <v>505.09960000000001</v>
      </c>
      <c r="BA266">
        <f>[15]testrun_supertrend10wx3!AP28</f>
        <v>233.09961000000001</v>
      </c>
      <c r="BB266">
        <f>[15]testrun_supertrend10wx3!AQ28</f>
        <v>240</v>
      </c>
      <c r="BC266">
        <f>[15]testrun_supertrend10wx3!AR28</f>
        <v>216.44970000000001</v>
      </c>
      <c r="BD266">
        <f>[15]testrun_supertrend10wx3!AS28</f>
        <v>297.99950000000001</v>
      </c>
      <c r="BE266">
        <f>[15]testrun_supertrend10wx3!AT28</f>
        <v>0</v>
      </c>
      <c r="BF266">
        <f>[15]testrun_supertrend10wx3!AU28</f>
        <v>480.34960000000001</v>
      </c>
      <c r="BG266">
        <f>[15]testrun_supertrend10wx3!AV28</f>
        <v>461.24901999999997</v>
      </c>
      <c r="BH266">
        <f>[15]testrun_supertrend10wx3!AW28</f>
        <v>449.10059999999999</v>
      </c>
      <c r="BI266">
        <f>[15]testrun_supertrend10wx3!AX28</f>
        <v>308.59960000000001</v>
      </c>
      <c r="BJ266">
        <f>[15]testrun_supertrend10wx3!AY28</f>
        <v>396.15136999999999</v>
      </c>
      <c r="BK266">
        <f>[15]testrun_supertrend10wx3!AZ28</f>
        <v>518.14940000000001</v>
      </c>
      <c r="BL266">
        <f>[15]testrun_supertrend10wx3!BA28</f>
        <v>128</v>
      </c>
      <c r="BM266">
        <f>[15]testrun_supertrend10wx3!BB28</f>
        <v>508.5498</v>
      </c>
      <c r="BN266">
        <f>[15]testrun_supertrend10wx3!BC28</f>
        <v>206.89940999999999</v>
      </c>
      <c r="BO266">
        <f>[15]testrun_supertrend10wx3!BD28</f>
        <v>394.60059999999999</v>
      </c>
      <c r="BP266">
        <f>[15]testrun_supertrend10wx3!BE28</f>
        <v>365.4502</v>
      </c>
      <c r="BQ266">
        <f>[15]testrun_supertrend10wx3!BF28</f>
        <v>355.6001</v>
      </c>
      <c r="BR266">
        <f>[15]testrun_supertrend10wx3!BG28</f>
        <v>309.2002</v>
      </c>
      <c r="BS266">
        <f>[15]testrun_supertrend10wx3!BH28</f>
        <v>246.65038999999999</v>
      </c>
      <c r="BT266">
        <f>[15]testrun_supertrend10wx3!BI28</f>
        <v>656.44970000000001</v>
      </c>
      <c r="BU266">
        <f>[15]testrun_supertrend10wx3!BJ28</f>
        <v>295.3999</v>
      </c>
      <c r="BV266">
        <f>[15]testrun_supertrend10wx3!BK28</f>
        <v>418.75</v>
      </c>
      <c r="BW266">
        <f>[15]testrun_supertrend10wx3!BL28</f>
        <v>185.5</v>
      </c>
      <c r="BX266">
        <f>[15]testrun_supertrend10wx3!BM28</f>
        <v>55.5</v>
      </c>
      <c r="BY266">
        <f>[15]testrun_supertrend10wx3!BN28</f>
        <v>324.8999</v>
      </c>
      <c r="BZ266">
        <f>[15]testrun_supertrend10wx3!BO28</f>
        <v>239.34912</v>
      </c>
      <c r="CA266">
        <f>[15]testrun_supertrend10wx3!BP28</f>
        <v>40.649414</v>
      </c>
      <c r="CB266">
        <f>[15]testrun_supertrend10wx3!BQ28</f>
        <v>253.25</v>
      </c>
      <c r="CC266">
        <f>[15]testrun_supertrend10wx3!BR28</f>
        <v>179.59961000000001</v>
      </c>
      <c r="CD266">
        <f>[15]testrun_supertrend10wx3!BS28</f>
        <v>248.49950999999999</v>
      </c>
      <c r="CE266">
        <f>[15]testrun_supertrend10wx3!BT28</f>
        <v>203.2998</v>
      </c>
      <c r="CF266">
        <f>[15]testrun_supertrend10wx3!BU28</f>
        <v>443.70067999999998</v>
      </c>
      <c r="CG266">
        <f>[15]testrun_supertrend10wx3!BV28</f>
        <v>125.80078</v>
      </c>
      <c r="CH266">
        <f>[15]testrun_supertrend10wx3!BW28</f>
        <v>162.0498</v>
      </c>
      <c r="CI266">
        <f>[15]testrun_supertrend10wx3!BX28</f>
        <v>200.55078</v>
      </c>
      <c r="CJ266">
        <f>[15]testrun_supertrend10wx3!BY28</f>
        <v>85.200194999999994</v>
      </c>
      <c r="CK266">
        <f>[15]testrun_supertrend10wx3!BZ28</f>
        <v>157.19922</v>
      </c>
      <c r="CL266">
        <f>[15]testrun_supertrend10wx3!CA28</f>
        <v>456.09960000000001</v>
      </c>
      <c r="CM266">
        <f>[15]testrun_supertrend10wx3!CB28</f>
        <v>136.2002</v>
      </c>
      <c r="CN266">
        <f>[15]testrun_supertrend10wx3!CC28</f>
        <v>316.35059999999999</v>
      </c>
      <c r="CO266">
        <f>[15]testrun_supertrend10wx3!CD28</f>
        <v>161.85059000000001</v>
      </c>
      <c r="CP266">
        <f>[15]testrun_supertrend10wx3!CE28</f>
        <v>472.20116999999999</v>
      </c>
      <c r="CQ266">
        <f>[15]testrun_supertrend10wx3!CF28</f>
        <v>297.50098000000003</v>
      </c>
      <c r="CR266">
        <f>[15]testrun_supertrend10wx3!CG28</f>
        <v>502.5</v>
      </c>
      <c r="CS266">
        <f>[15]testrun_supertrend10wx3!CH28</f>
        <v>344.89940000000001</v>
      </c>
      <c r="CT266">
        <f>[15]testrun_supertrend10wx3!CI28</f>
        <v>318.90039999999999</v>
      </c>
      <c r="CU266">
        <f>[15]testrun_supertrend10wx3!CJ28</f>
        <v>11.700195000000001</v>
      </c>
      <c r="CV266">
        <f>[15]testrun_supertrend10wx3!CK28</f>
        <v>567.5</v>
      </c>
      <c r="CW266">
        <f>[15]testrun_supertrend10wx3!CL28</f>
        <v>63.900390000000002</v>
      </c>
      <c r="CX266">
        <f>[15]testrun_supertrend10wx3!CM28</f>
        <v>208.7002</v>
      </c>
      <c r="CY266">
        <f>[15]testrun_supertrend10wx3!CN28</f>
        <v>418.2998</v>
      </c>
      <c r="CZ266">
        <f>[15]testrun_supertrend10wx3!CO28</f>
        <v>121.95019499999999</v>
      </c>
      <c r="DA266">
        <f>[15]testrun_supertrend10wx3!CP28</f>
        <v>1151.4004</v>
      </c>
      <c r="DB266">
        <f>[15]testrun_supertrend10wx3!CQ28</f>
        <v>330.80077999999997</v>
      </c>
      <c r="DC266">
        <f>[15]testrun_supertrend10wx3!CR28</f>
        <v>814.84960000000001</v>
      </c>
      <c r="DD266">
        <f>[15]testrun_supertrend10wx3!CS28</f>
        <v>177.95116999999999</v>
      </c>
      <c r="DE266">
        <f>[15]testrun_supertrend10wx3!CT28</f>
        <v>479.39843999999999</v>
      </c>
      <c r="DF266">
        <f>[15]testrun_supertrend10wx3!CU28</f>
        <v>377.19922000000003</v>
      </c>
      <c r="DG266">
        <f>[15]testrun_supertrend10wx3!CV28</f>
        <v>150.4502</v>
      </c>
      <c r="DH266">
        <f>[15]testrun_supertrend10wx3!CW28</f>
        <v>726.80079999999998</v>
      </c>
      <c r="DI266">
        <f>[15]testrun_supertrend10wx3!CX28</f>
        <v>105.15039</v>
      </c>
      <c r="DJ266">
        <f>[15]testrun_supertrend10wx3!CY28</f>
        <v>229.34961000000001</v>
      </c>
      <c r="DK266">
        <f>[15]testrun_supertrend10wx3!CZ28</f>
        <v>630.55079999999998</v>
      </c>
      <c r="DL266">
        <f>[15]testrun_supertrend10wx3!DA28</f>
        <v>7.3505859999999998</v>
      </c>
      <c r="DM266">
        <f>[15]testrun_supertrend10wx3!DB28</f>
        <v>591.19920000000002</v>
      </c>
    </row>
    <row r="267" spans="1:117" x14ac:dyDescent="0.3">
      <c r="A267" t="s">
        <v>37</v>
      </c>
      <c r="B267" s="1" t="s">
        <v>2</v>
      </c>
      <c r="C267" t="s">
        <v>6</v>
      </c>
      <c r="D267" s="2">
        <f t="shared" si="4"/>
        <v>-22996.449831000002</v>
      </c>
      <c r="F267" s="5"/>
      <c r="G267" s="7"/>
      <c r="H267" s="7"/>
      <c r="I267" s="7"/>
      <c r="J267" s="7"/>
      <c r="K267" s="7"/>
      <c r="L267">
        <f>[15]testrun_supertrend10wx3!A29</f>
        <v>-46.549804999999999</v>
      </c>
      <c r="M267">
        <f>[15]testrun_supertrend10wx3!B29</f>
        <v>0</v>
      </c>
      <c r="N267">
        <f>[15]testrun_supertrend10wx3!C29</f>
        <v>-500.19922000000003</v>
      </c>
      <c r="O267">
        <f>[15]testrun_supertrend10wx3!D29</f>
        <v>-120.74902</v>
      </c>
      <c r="P267">
        <f>[15]testrun_supertrend10wx3!E29</f>
        <v>-371</v>
      </c>
      <c r="Q267">
        <f>[15]testrun_supertrend10wx3!F29</f>
        <v>-180.74950999999999</v>
      </c>
      <c r="R267">
        <f>[15]testrun_supertrend10wx3!G29</f>
        <v>-149.3999</v>
      </c>
      <c r="S267">
        <f>[15]testrun_supertrend10wx3!H29</f>
        <v>-145.65038999999999</v>
      </c>
      <c r="T267">
        <f>[15]testrun_supertrend10wx3!I29</f>
        <v>0</v>
      </c>
      <c r="U267">
        <f>[15]testrun_supertrend10wx3!J29</f>
        <v>-365.85059999999999</v>
      </c>
      <c r="V267">
        <f>[15]testrun_supertrend10wx3!K29</f>
        <v>-135.40038999999999</v>
      </c>
      <c r="W267">
        <f>[15]testrun_supertrend10wx3!L29</f>
        <v>0</v>
      </c>
      <c r="X267">
        <f>[15]testrun_supertrend10wx3!M29</f>
        <v>-149.5498</v>
      </c>
      <c r="Y267">
        <f>[15]testrun_supertrend10wx3!N29</f>
        <v>0</v>
      </c>
      <c r="Z267">
        <f>[15]testrun_supertrend10wx3!O29</f>
        <v>-210.84961000000001</v>
      </c>
      <c r="AA267">
        <f>[15]testrun_supertrend10wx3!P29</f>
        <v>-228.9502</v>
      </c>
      <c r="AB267">
        <f>[15]testrun_supertrend10wx3!Q29</f>
        <v>-276.90039999999999</v>
      </c>
      <c r="AC267">
        <f>[15]testrun_supertrend10wx3!R29</f>
        <v>-89.449709999999996</v>
      </c>
      <c r="AD267">
        <f>[15]testrun_supertrend10wx3!S29</f>
        <v>-230.2998</v>
      </c>
      <c r="AE267">
        <f>[15]testrun_supertrend10wx3!T29</f>
        <v>-255.54931999999999</v>
      </c>
      <c r="AF267">
        <f>[15]testrun_supertrend10wx3!U29</f>
        <v>-154.05029999999999</v>
      </c>
      <c r="AG267">
        <f>[15]testrun_supertrend10wx3!V29</f>
        <v>-64.849609999999998</v>
      </c>
      <c r="AH267">
        <f>[15]testrun_supertrend10wx3!W29</f>
        <v>-31.399902000000001</v>
      </c>
      <c r="AI267">
        <f>[15]testrun_supertrend10wx3!X29</f>
        <v>-342.65039999999999</v>
      </c>
      <c r="AJ267">
        <f>[15]testrun_supertrend10wx3!Y29</f>
        <v>-243.25049000000001</v>
      </c>
      <c r="AK267">
        <f>[15]testrun_supertrend10wx3!Z29</f>
        <v>-285.24950000000001</v>
      </c>
      <c r="AL267">
        <f>[15]testrun_supertrend10wx3!AA29</f>
        <v>-176.49950999999999</v>
      </c>
      <c r="AM267">
        <f>[15]testrun_supertrend10wx3!AB29</f>
        <v>-15.600097999999999</v>
      </c>
      <c r="AN267">
        <f>[15]testrun_supertrend10wx3!AC29</f>
        <v>-72.999510000000001</v>
      </c>
      <c r="AO267">
        <f>[15]testrun_supertrend10wx3!AD29</f>
        <v>-81</v>
      </c>
      <c r="AP267">
        <f>[15]testrun_supertrend10wx3!AE29</f>
        <v>-512.10109999999997</v>
      </c>
      <c r="AQ267">
        <f>[15]testrun_supertrend10wx3!AF29</f>
        <v>-115.19971</v>
      </c>
      <c r="AR267">
        <f>[15]testrun_supertrend10wx3!AG29</f>
        <v>-565.7002</v>
      </c>
      <c r="AS267">
        <f>[15]testrun_supertrend10wx3!AH29</f>
        <v>-529.50049999999999</v>
      </c>
      <c r="AT267">
        <f>[15]testrun_supertrend10wx3!AI29</f>
        <v>0</v>
      </c>
      <c r="AU267">
        <f>[15]testrun_supertrend10wx3!AJ29</f>
        <v>-124.19971</v>
      </c>
      <c r="AV267">
        <f>[15]testrun_supertrend10wx3!AK29</f>
        <v>0</v>
      </c>
      <c r="AW267">
        <f>[15]testrun_supertrend10wx3!AL29</f>
        <v>-89.150390000000002</v>
      </c>
      <c r="AX267">
        <f>[15]testrun_supertrend10wx3!AM29</f>
        <v>-152.0498</v>
      </c>
      <c r="AY267">
        <f>[15]testrun_supertrend10wx3!AN29</f>
        <v>-117.6499</v>
      </c>
      <c r="AZ267">
        <f>[15]testrun_supertrend10wx3!AO29</f>
        <v>-192.84961000000001</v>
      </c>
      <c r="BA267">
        <f>[15]testrun_supertrend10wx3!AP29</f>
        <v>-354.60059999999999</v>
      </c>
      <c r="BB267">
        <f>[15]testrun_supertrend10wx3!AQ29</f>
        <v>-453.09960000000001</v>
      </c>
      <c r="BC267">
        <f>[15]testrun_supertrend10wx3!AR29</f>
        <v>-503.25098000000003</v>
      </c>
      <c r="BD267">
        <f>[15]testrun_supertrend10wx3!AS29</f>
        <v>0</v>
      </c>
      <c r="BE267">
        <f>[15]testrun_supertrend10wx3!AT29</f>
        <v>-262.74901999999997</v>
      </c>
      <c r="BF267">
        <f>[15]testrun_supertrend10wx3!AU29</f>
        <v>-240.5498</v>
      </c>
      <c r="BG267">
        <f>[15]testrun_supertrend10wx3!AV29</f>
        <v>-66.850586000000007</v>
      </c>
      <c r="BH267">
        <f>[15]testrun_supertrend10wx3!AW29</f>
        <v>-264.60059999999999</v>
      </c>
      <c r="BI267">
        <f>[15]testrun_supertrend10wx3!AX29</f>
        <v>-28.200195000000001</v>
      </c>
      <c r="BJ267">
        <f>[15]testrun_supertrend10wx3!AY29</f>
        <v>-181.09961000000001</v>
      </c>
      <c r="BK267">
        <f>[15]testrun_supertrend10wx3!AZ29</f>
        <v>-181.25</v>
      </c>
      <c r="BL267">
        <f>[15]testrun_supertrend10wx3!BA29</f>
        <v>-336</v>
      </c>
      <c r="BM267">
        <f>[15]testrun_supertrend10wx3!BB29</f>
        <v>-202.40038999999999</v>
      </c>
      <c r="BN267">
        <f>[15]testrun_supertrend10wx3!BC29</f>
        <v>-233.2998</v>
      </c>
      <c r="BO267">
        <f>[15]testrun_supertrend10wx3!BD29</f>
        <v>-268.59960000000001</v>
      </c>
      <c r="BP267">
        <f>[15]testrun_supertrend10wx3!BE29</f>
        <v>-203.05029999999999</v>
      </c>
      <c r="BQ267">
        <f>[15]testrun_supertrend10wx3!BF29</f>
        <v>0</v>
      </c>
      <c r="BR267">
        <f>[15]testrun_supertrend10wx3!BG29</f>
        <v>-277.94970000000001</v>
      </c>
      <c r="BS267">
        <f>[15]testrun_supertrend10wx3!BH29</f>
        <v>0</v>
      </c>
      <c r="BT267">
        <f>[15]testrun_supertrend10wx3!BI29</f>
        <v>0</v>
      </c>
      <c r="BU267">
        <f>[15]testrun_supertrend10wx3!BJ29</f>
        <v>-608.59960000000001</v>
      </c>
      <c r="BV267">
        <f>[15]testrun_supertrend10wx3!BK29</f>
        <v>-167.3999</v>
      </c>
      <c r="BW267">
        <f>[15]testrun_supertrend10wx3!BL29</f>
        <v>-194.85059000000001</v>
      </c>
      <c r="BX267">
        <f>[15]testrun_supertrend10wx3!BM29</f>
        <v>-231.24902</v>
      </c>
      <c r="BY267">
        <f>[15]testrun_supertrend10wx3!BN29</f>
        <v>-837.00099999999998</v>
      </c>
      <c r="BZ267">
        <f>[15]testrun_supertrend10wx3!BO29</f>
        <v>-216.90136999999999</v>
      </c>
      <c r="CA267">
        <f>[15]testrun_supertrend10wx3!BP29</f>
        <v>-455.94922000000003</v>
      </c>
      <c r="CB267">
        <f>[15]testrun_supertrend10wx3!BQ29</f>
        <v>-34.400390000000002</v>
      </c>
      <c r="CC267">
        <f>[15]testrun_supertrend10wx3!BR29</f>
        <v>-21.150390000000002</v>
      </c>
      <c r="CD267">
        <f>[15]testrun_supertrend10wx3!BS29</f>
        <v>-683.75099999999998</v>
      </c>
      <c r="CE267">
        <f>[15]testrun_supertrend10wx3!BT29</f>
        <v>-257.70116999999999</v>
      </c>
      <c r="CF267">
        <f>[15]testrun_supertrend10wx3!BU29</f>
        <v>-77.849609999999998</v>
      </c>
      <c r="CG267">
        <f>[15]testrun_supertrend10wx3!BV29</f>
        <v>-209.19922</v>
      </c>
      <c r="CH267">
        <f>[15]testrun_supertrend10wx3!BW29</f>
        <v>-275.94922000000003</v>
      </c>
      <c r="CI267">
        <f>[15]testrun_supertrend10wx3!BX29</f>
        <v>-192.75</v>
      </c>
      <c r="CJ267">
        <f>[15]testrun_supertrend10wx3!BY29</f>
        <v>-96.299805000000006</v>
      </c>
      <c r="CK267">
        <f>[15]testrun_supertrend10wx3!BZ29</f>
        <v>-206.09961000000001</v>
      </c>
      <c r="CL267">
        <f>[15]testrun_supertrend10wx3!CA29</f>
        <v>-116.40039</v>
      </c>
      <c r="CM267">
        <f>[15]testrun_supertrend10wx3!CB29</f>
        <v>-354.4502</v>
      </c>
      <c r="CN267">
        <f>[15]testrun_supertrend10wx3!CC29</f>
        <v>-273.7998</v>
      </c>
      <c r="CO267">
        <f>[15]testrun_supertrend10wx3!CD29</f>
        <v>-218.64940999999999</v>
      </c>
      <c r="CP267">
        <f>[15]testrun_supertrend10wx3!CE29</f>
        <v>0</v>
      </c>
      <c r="CQ267">
        <f>[15]testrun_supertrend10wx3!CF29</f>
        <v>-117.5</v>
      </c>
      <c r="CR267">
        <f>[15]testrun_supertrend10wx3!CG29</f>
        <v>-81.599609999999998</v>
      </c>
      <c r="CS267">
        <f>[15]testrun_supertrend10wx3!CH29</f>
        <v>-451.10059999999999</v>
      </c>
      <c r="CT267">
        <f>[15]testrun_supertrend10wx3!CI29</f>
        <v>-373</v>
      </c>
      <c r="CU267">
        <f>[15]testrun_supertrend10wx3!CJ29</f>
        <v>-119.79980500000001</v>
      </c>
      <c r="CV267">
        <f>[15]testrun_supertrend10wx3!CK29</f>
        <v>-211.10059000000001</v>
      </c>
      <c r="CW267">
        <f>[15]testrun_supertrend10wx3!CL29</f>
        <v>-425.59960000000001</v>
      </c>
      <c r="CX267">
        <f>[15]testrun_supertrend10wx3!CM29</f>
        <v>-549</v>
      </c>
      <c r="CY267">
        <f>[15]testrun_supertrend10wx3!CN29</f>
        <v>-160.7002</v>
      </c>
      <c r="CZ267">
        <f>[15]testrun_supertrend10wx3!CO29</f>
        <v>-162.59961000000001</v>
      </c>
      <c r="DA267">
        <f>[15]testrun_supertrend10wx3!CP29</f>
        <v>0</v>
      </c>
      <c r="DB267">
        <f>[15]testrun_supertrend10wx3!CQ29</f>
        <v>-100.45019499999999</v>
      </c>
      <c r="DC267">
        <f>[15]testrun_supertrend10wx3!CR29</f>
        <v>0</v>
      </c>
      <c r="DD267">
        <f>[15]testrun_supertrend10wx3!CS29</f>
        <v>-220.79883000000001</v>
      </c>
      <c r="DE267">
        <f>[15]testrun_supertrend10wx3!CT29</f>
        <v>-311.69922000000003</v>
      </c>
      <c r="DF267">
        <f>[15]testrun_supertrend10wx3!CU29</f>
        <v>-348.9502</v>
      </c>
      <c r="DG267">
        <f>[15]testrun_supertrend10wx3!CV29</f>
        <v>-235.9502</v>
      </c>
      <c r="DH267">
        <f>[15]testrun_supertrend10wx3!CW29</f>
        <v>-295.34960000000001</v>
      </c>
      <c r="DI267">
        <f>[15]testrun_supertrend10wx3!CX29</f>
        <v>-348.25098000000003</v>
      </c>
      <c r="DJ267">
        <f>[15]testrun_supertrend10wx3!CY29</f>
        <v>-214.34961000000001</v>
      </c>
      <c r="DK267">
        <f>[15]testrun_supertrend10wx3!CZ29</f>
        <v>-822.40137000000004</v>
      </c>
      <c r="DL267">
        <f>[15]testrun_supertrend10wx3!DA29</f>
        <v>-100.69922</v>
      </c>
      <c r="DM267">
        <f>[15]testrun_supertrend10wx3!DB29</f>
        <v>-234.55078</v>
      </c>
    </row>
    <row r="268" spans="1:117" x14ac:dyDescent="0.3">
      <c r="A268" t="s">
        <v>37</v>
      </c>
      <c r="B268" s="1" t="s">
        <v>2</v>
      </c>
      <c r="C268" t="s">
        <v>7</v>
      </c>
      <c r="D268" s="2">
        <f t="shared" si="4"/>
        <v>7757.303616199998</v>
      </c>
      <c r="G268" s="6">
        <f>100*D268/D266</f>
        <v>25.223924732042676</v>
      </c>
      <c r="H268" s="7"/>
      <c r="I268" s="7"/>
      <c r="J268" s="7"/>
      <c r="K268" s="7"/>
      <c r="L268">
        <f>[15]testrun_supertrend10wx3!A30</f>
        <v>-46.549804999999999</v>
      </c>
      <c r="M268">
        <f>[15]testrun_supertrend10wx3!B30</f>
        <v>579.10059999999999</v>
      </c>
      <c r="N268">
        <f>[15]testrun_supertrend10wx3!C30</f>
        <v>-478.44922000000003</v>
      </c>
      <c r="O268">
        <f>[15]testrun_supertrend10wx3!D30</f>
        <v>246.75098</v>
      </c>
      <c r="P268">
        <f>[15]testrun_supertrend10wx3!E30</f>
        <v>-119.84961</v>
      </c>
      <c r="Q268">
        <f>[15]testrun_supertrend10wx3!F30</f>
        <v>-13.249511999999999</v>
      </c>
      <c r="R268">
        <f>[15]testrun_supertrend10wx3!G30</f>
        <v>165.65038999999999</v>
      </c>
      <c r="S268">
        <f>[15]testrun_supertrend10wx3!H30</f>
        <v>492.84960000000001</v>
      </c>
      <c r="T268">
        <f>[15]testrun_supertrend10wx3!I30</f>
        <v>353.15039999999999</v>
      </c>
      <c r="U268">
        <f>[15]testrun_supertrend10wx3!J30</f>
        <v>-250.30078</v>
      </c>
      <c r="V268">
        <f>[15]testrun_supertrend10wx3!K30</f>
        <v>394.49950000000001</v>
      </c>
      <c r="W268">
        <f>[15]testrun_supertrend10wx3!L30</f>
        <v>438.7998</v>
      </c>
      <c r="X268">
        <f>[15]testrun_supertrend10wx3!M30</f>
        <v>183.60059000000001</v>
      </c>
      <c r="Y268">
        <f>[15]testrun_supertrend10wx3!N30</f>
        <v>459.19922000000003</v>
      </c>
      <c r="Z268">
        <f>[15]testrun_supertrend10wx3!O30</f>
        <v>-160.54931999999999</v>
      </c>
      <c r="AA268">
        <f>[15]testrun_supertrend10wx3!P30</f>
        <v>-216.80029999999999</v>
      </c>
      <c r="AB268">
        <f>[15]testrun_supertrend10wx3!Q30</f>
        <v>-58.400390000000002</v>
      </c>
      <c r="AC268">
        <f>[15]testrun_supertrend10wx3!R30</f>
        <v>169.20068000000001</v>
      </c>
      <c r="AD268">
        <f>[15]testrun_supertrend10wx3!S30</f>
        <v>-79.899900000000002</v>
      </c>
      <c r="AE268">
        <f>[15]testrun_supertrend10wx3!T30</f>
        <v>-114.29883</v>
      </c>
      <c r="AF268">
        <f>[15]testrun_supertrend10wx3!U30</f>
        <v>68.649413999999993</v>
      </c>
      <c r="AG268">
        <f>[15]testrun_supertrend10wx3!V30</f>
        <v>17.100586</v>
      </c>
      <c r="AH268">
        <f>[15]testrun_supertrend10wx3!W30</f>
        <v>47.800293000000003</v>
      </c>
      <c r="AI268">
        <f>[15]testrun_supertrend10wx3!X30</f>
        <v>-126.8501</v>
      </c>
      <c r="AJ268">
        <f>[15]testrun_supertrend10wx3!Y30</f>
        <v>-164.05029999999999</v>
      </c>
      <c r="AK268">
        <f>[15]testrun_supertrend10wx3!Z30</f>
        <v>-150.04931999999999</v>
      </c>
      <c r="AL268">
        <f>[15]testrun_supertrend10wx3!AA30</f>
        <v>77.300290000000004</v>
      </c>
      <c r="AM268">
        <f>[15]testrun_supertrend10wx3!AB30</f>
        <v>75.100099999999998</v>
      </c>
      <c r="AN268">
        <f>[15]testrun_supertrend10wx3!AC30</f>
        <v>508.20067999999998</v>
      </c>
      <c r="AO268">
        <f>[15]testrun_supertrend10wx3!AD30</f>
        <v>199.8999</v>
      </c>
      <c r="AP268">
        <f>[15]testrun_supertrend10wx3!AE30</f>
        <v>-390.20116999999999</v>
      </c>
      <c r="AQ268">
        <f>[15]testrun_supertrend10wx3!AF30</f>
        <v>407.60059999999999</v>
      </c>
      <c r="AR268">
        <f>[15]testrun_supertrend10wx3!AG30</f>
        <v>-259.4502</v>
      </c>
      <c r="AS268">
        <f>[15]testrun_supertrend10wx3!AH30</f>
        <v>-349.90087999999997</v>
      </c>
      <c r="AT268">
        <f>[15]testrun_supertrend10wx3!AI30</f>
        <v>208.9502</v>
      </c>
      <c r="AU268">
        <f>[15]testrun_supertrend10wx3!AJ30</f>
        <v>-14.799804999999999</v>
      </c>
      <c r="AV268">
        <f>[15]testrun_supertrend10wx3!AK30</f>
        <v>135.24950999999999</v>
      </c>
      <c r="AW268">
        <f>[15]testrun_supertrend10wx3!AL30</f>
        <v>211.24902</v>
      </c>
      <c r="AX268">
        <f>[15]testrun_supertrend10wx3!AM30</f>
        <v>95.5</v>
      </c>
      <c r="AY268">
        <f>[15]testrun_supertrend10wx3!AN30</f>
        <v>13.950195000000001</v>
      </c>
      <c r="AZ268">
        <f>[15]testrun_supertrend10wx3!AO30</f>
        <v>312.25</v>
      </c>
      <c r="BA268">
        <f>[15]testrun_supertrend10wx3!AP30</f>
        <v>-121.50098</v>
      </c>
      <c r="BB268">
        <f>[15]testrun_supertrend10wx3!AQ30</f>
        <v>-213.09961000000001</v>
      </c>
      <c r="BC268">
        <f>[15]testrun_supertrend10wx3!AR30</f>
        <v>-286.80126999999999</v>
      </c>
      <c r="BD268">
        <f>[15]testrun_supertrend10wx3!AS30</f>
        <v>297.99950000000001</v>
      </c>
      <c r="BE268">
        <f>[15]testrun_supertrend10wx3!AT30</f>
        <v>-262.74901999999997</v>
      </c>
      <c r="BF268">
        <f>[15]testrun_supertrend10wx3!AU30</f>
        <v>239.7998</v>
      </c>
      <c r="BG268">
        <f>[15]testrun_supertrend10wx3!AV30</f>
        <v>394.39843999999999</v>
      </c>
      <c r="BH268">
        <f>[15]testrun_supertrend10wx3!AW30</f>
        <v>184.5</v>
      </c>
      <c r="BI268">
        <f>[15]testrun_supertrend10wx3!AX30</f>
        <v>280.39940000000001</v>
      </c>
      <c r="BJ268">
        <f>[15]testrun_supertrend10wx3!AY30</f>
        <v>215.05176</v>
      </c>
      <c r="BK268">
        <f>[15]testrun_supertrend10wx3!AZ30</f>
        <v>336.89940000000001</v>
      </c>
      <c r="BL268">
        <f>[15]testrun_supertrend10wx3!BA30</f>
        <v>-208</v>
      </c>
      <c r="BM268">
        <f>[15]testrun_supertrend10wx3!BB30</f>
        <v>306.14940000000001</v>
      </c>
      <c r="BN268">
        <f>[15]testrun_supertrend10wx3!BC30</f>
        <v>-26.400390000000002</v>
      </c>
      <c r="BO268">
        <f>[15]testrun_supertrend10wx3!BD30</f>
        <v>126.00098</v>
      </c>
      <c r="BP268">
        <f>[15]testrun_supertrend10wx3!BE30</f>
        <v>162.3999</v>
      </c>
      <c r="BQ268">
        <f>[15]testrun_supertrend10wx3!BF30</f>
        <v>355.6001</v>
      </c>
      <c r="BR268">
        <f>[15]testrun_supertrend10wx3!BG30</f>
        <v>31.250488000000001</v>
      </c>
      <c r="BS268">
        <f>[15]testrun_supertrend10wx3!BH30</f>
        <v>246.65038999999999</v>
      </c>
      <c r="BT268">
        <f>[15]testrun_supertrend10wx3!BI30</f>
        <v>656.44970000000001</v>
      </c>
      <c r="BU268">
        <f>[15]testrun_supertrend10wx3!BJ30</f>
        <v>-313.19970000000001</v>
      </c>
      <c r="BV268">
        <f>[15]testrun_supertrend10wx3!BK30</f>
        <v>251.3501</v>
      </c>
      <c r="BW268">
        <f>[15]testrun_supertrend10wx3!BL30</f>
        <v>-9.3505859999999998</v>
      </c>
      <c r="BX268">
        <f>[15]testrun_supertrend10wx3!BM30</f>
        <v>-175.74902</v>
      </c>
      <c r="BY268">
        <f>[15]testrun_supertrend10wx3!BN30</f>
        <v>-512.10109999999997</v>
      </c>
      <c r="BZ268">
        <f>[15]testrun_supertrend10wx3!BO30</f>
        <v>22.447754</v>
      </c>
      <c r="CA268">
        <f>[15]testrun_supertrend10wx3!BP30</f>
        <v>-415.2998</v>
      </c>
      <c r="CB268">
        <f>[15]testrun_supertrend10wx3!BQ30</f>
        <v>218.84961000000001</v>
      </c>
      <c r="CC268">
        <f>[15]testrun_supertrend10wx3!BR30</f>
        <v>158.44922</v>
      </c>
      <c r="CD268">
        <f>[15]testrun_supertrend10wx3!BS30</f>
        <v>-435.25146000000001</v>
      </c>
      <c r="CE268">
        <f>[15]testrun_supertrend10wx3!BT30</f>
        <v>-54.401367</v>
      </c>
      <c r="CF268">
        <f>[15]testrun_supertrend10wx3!BU30</f>
        <v>365.85106999999999</v>
      </c>
      <c r="CG268">
        <f>[15]testrun_supertrend10wx3!BV30</f>
        <v>-83.398439999999994</v>
      </c>
      <c r="CH268">
        <f>[15]testrun_supertrend10wx3!BW30</f>
        <v>-113.89941399999999</v>
      </c>
      <c r="CI268">
        <f>[15]testrun_supertrend10wx3!BX30</f>
        <v>7.8007812000000003</v>
      </c>
      <c r="CJ268">
        <f>[15]testrun_supertrend10wx3!BY30</f>
        <v>-11.099608999999999</v>
      </c>
      <c r="CK268">
        <f>[15]testrun_supertrend10wx3!BZ30</f>
        <v>-48.900390000000002</v>
      </c>
      <c r="CL268">
        <f>[15]testrun_supertrend10wx3!CA30</f>
        <v>339.69922000000003</v>
      </c>
      <c r="CM268">
        <f>[15]testrun_supertrend10wx3!CB30</f>
        <v>-218.25</v>
      </c>
      <c r="CN268">
        <f>[15]testrun_supertrend10wx3!CC30</f>
        <v>42.550780000000003</v>
      </c>
      <c r="CO268">
        <f>[15]testrun_supertrend10wx3!CD30</f>
        <v>-56.798830000000002</v>
      </c>
      <c r="CP268">
        <f>[15]testrun_supertrend10wx3!CE30</f>
        <v>472.20116999999999</v>
      </c>
      <c r="CQ268">
        <f>[15]testrun_supertrend10wx3!CF30</f>
        <v>180.00098</v>
      </c>
      <c r="CR268">
        <f>[15]testrun_supertrend10wx3!CG30</f>
        <v>420.90039999999999</v>
      </c>
      <c r="CS268">
        <f>[15]testrun_supertrend10wx3!CH30</f>
        <v>-106.20117</v>
      </c>
      <c r="CT268">
        <f>[15]testrun_supertrend10wx3!CI30</f>
        <v>-54.099609999999998</v>
      </c>
      <c r="CU268">
        <f>[15]testrun_supertrend10wx3!CJ30</f>
        <v>-108.09961</v>
      </c>
      <c r="CV268">
        <f>[15]testrun_supertrend10wx3!CK30</f>
        <v>356.39940000000001</v>
      </c>
      <c r="CW268">
        <f>[15]testrun_supertrend10wx3!CL30</f>
        <v>-361.69922000000003</v>
      </c>
      <c r="CX268">
        <f>[15]testrun_supertrend10wx3!CM30</f>
        <v>-340.2998</v>
      </c>
      <c r="CY268">
        <f>[15]testrun_supertrend10wx3!CN30</f>
        <v>257.59960000000001</v>
      </c>
      <c r="CZ268">
        <f>[15]testrun_supertrend10wx3!CO30</f>
        <v>-40.649414</v>
      </c>
      <c r="DA268">
        <f>[15]testrun_supertrend10wx3!CP30</f>
        <v>1151.4004</v>
      </c>
      <c r="DB268">
        <f>[15]testrun_supertrend10wx3!CQ30</f>
        <v>230.35059000000001</v>
      </c>
      <c r="DC268">
        <f>[15]testrun_supertrend10wx3!CR30</f>
        <v>814.84960000000001</v>
      </c>
      <c r="DD268">
        <f>[15]testrun_supertrend10wx3!CS30</f>
        <v>-42.847656000000001</v>
      </c>
      <c r="DE268">
        <f>[15]testrun_supertrend10wx3!CT30</f>
        <v>167.69922</v>
      </c>
      <c r="DF268">
        <f>[15]testrun_supertrend10wx3!CU30</f>
        <v>28.249023000000001</v>
      </c>
      <c r="DG268">
        <f>[15]testrun_supertrend10wx3!CV30</f>
        <v>-85.5</v>
      </c>
      <c r="DH268">
        <f>[15]testrun_supertrend10wx3!CW30</f>
        <v>431.45116999999999</v>
      </c>
      <c r="DI268">
        <f>[15]testrun_supertrend10wx3!CX30</f>
        <v>-243.10059000000001</v>
      </c>
      <c r="DJ268">
        <f>[15]testrun_supertrend10wx3!CY30</f>
        <v>15</v>
      </c>
      <c r="DK268">
        <f>[15]testrun_supertrend10wx3!CZ30</f>
        <v>-191.85059000000001</v>
      </c>
      <c r="DL268">
        <f>[15]testrun_supertrend10wx3!DA30</f>
        <v>-93.34863</v>
      </c>
      <c r="DM268">
        <f>[15]testrun_supertrend10wx3!DB30</f>
        <v>356.64843999999999</v>
      </c>
    </row>
    <row r="269" spans="1:117" x14ac:dyDescent="0.3">
      <c r="A269" t="s">
        <v>37</v>
      </c>
      <c r="B269" s="1" t="s">
        <v>3</v>
      </c>
      <c r="C269" t="s">
        <v>5</v>
      </c>
      <c r="D269" s="2">
        <f t="shared" si="4"/>
        <v>11103.549303</v>
      </c>
      <c r="E269">
        <f>COUNT(L271:DZ271)</f>
        <v>106</v>
      </c>
      <c r="F269" s="5">
        <f>COUNTIF(L271:DZ271,"&gt;0")</f>
        <v>26</v>
      </c>
      <c r="G269" s="6">
        <f>100 *F269/E269</f>
        <v>24.528301886792452</v>
      </c>
      <c r="H269" s="7"/>
      <c r="I269" s="7"/>
      <c r="J269" s="7"/>
      <c r="K269" s="7"/>
      <c r="L269">
        <f>[15]testrun_supertrend10wx3!A34</f>
        <v>0</v>
      </c>
      <c r="M269">
        <f>[15]testrun_supertrend10wx3!B34</f>
        <v>0</v>
      </c>
      <c r="N269">
        <f>[15]testrun_supertrend10wx3!C34</f>
        <v>0</v>
      </c>
      <c r="O269">
        <f>[15]testrun_supertrend10wx3!D34</f>
        <v>0</v>
      </c>
      <c r="P269">
        <f>[15]testrun_supertrend10wx3!E34</f>
        <v>0</v>
      </c>
      <c r="Q269">
        <f>[15]testrun_supertrend10wx3!F34</f>
        <v>29.450195000000001</v>
      </c>
      <c r="R269">
        <f>[15]testrun_supertrend10wx3!G34</f>
        <v>0</v>
      </c>
      <c r="S269">
        <f>[15]testrun_supertrend10wx3!H34</f>
        <v>0</v>
      </c>
      <c r="T269">
        <f>[15]testrun_supertrend10wx3!I34</f>
        <v>299.1499</v>
      </c>
      <c r="U269">
        <f>[15]testrun_supertrend10wx3!J34</f>
        <v>0</v>
      </c>
      <c r="V269">
        <f>[15]testrun_supertrend10wx3!K34</f>
        <v>0</v>
      </c>
      <c r="W269">
        <f>[15]testrun_supertrend10wx3!L34</f>
        <v>0</v>
      </c>
      <c r="X269">
        <f>[15]testrun_supertrend10wx3!M34</f>
        <v>0</v>
      </c>
      <c r="Y269">
        <f>[15]testrun_supertrend10wx3!N34</f>
        <v>311.6499</v>
      </c>
      <c r="Z269">
        <f>[15]testrun_supertrend10wx3!O34</f>
        <v>0</v>
      </c>
      <c r="AA269">
        <f>[15]testrun_supertrend10wx3!P34</f>
        <v>0</v>
      </c>
      <c r="AB269">
        <f>[15]testrun_supertrend10wx3!Q34</f>
        <v>0</v>
      </c>
      <c r="AC269">
        <f>[15]testrun_supertrend10wx3!R34</f>
        <v>215.94970000000001</v>
      </c>
      <c r="AD269">
        <f>[15]testrun_supertrend10wx3!S34</f>
        <v>61.350098000000003</v>
      </c>
      <c r="AE269">
        <f>[15]testrun_supertrend10wx3!T34</f>
        <v>0</v>
      </c>
      <c r="AF269">
        <f>[15]testrun_supertrend10wx3!U34</f>
        <v>0</v>
      </c>
      <c r="AG269">
        <f>[15]testrun_supertrend10wx3!V34</f>
        <v>159.75</v>
      </c>
      <c r="AH269">
        <f>[15]testrun_supertrend10wx3!W34</f>
        <v>0</v>
      </c>
      <c r="AI269">
        <f>[15]testrun_supertrend10wx3!X34</f>
        <v>0</v>
      </c>
      <c r="AJ269">
        <f>[15]testrun_supertrend10wx3!Y34</f>
        <v>0</v>
      </c>
      <c r="AK269">
        <f>[15]testrun_supertrend10wx3!Z34</f>
        <v>71.75</v>
      </c>
      <c r="AL269">
        <f>[15]testrun_supertrend10wx3!AA34</f>
        <v>0</v>
      </c>
      <c r="AM269">
        <f>[15]testrun_supertrend10wx3!AB34</f>
        <v>0</v>
      </c>
      <c r="AN269">
        <f>[15]testrun_supertrend10wx3!AC34</f>
        <v>0</v>
      </c>
      <c r="AO269">
        <f>[15]testrun_supertrend10wx3!AD34</f>
        <v>164</v>
      </c>
      <c r="AP269">
        <f>[15]testrun_supertrend10wx3!AE34</f>
        <v>38.300293000000003</v>
      </c>
      <c r="AQ269">
        <f>[15]testrun_supertrend10wx3!AF34</f>
        <v>0</v>
      </c>
      <c r="AR269">
        <f>[15]testrun_supertrend10wx3!AG34</f>
        <v>156.6001</v>
      </c>
      <c r="AS269">
        <f>[15]testrun_supertrend10wx3!AH34</f>
        <v>0</v>
      </c>
      <c r="AT269">
        <f>[15]testrun_supertrend10wx3!AI34</f>
        <v>339.05029999999999</v>
      </c>
      <c r="AU269">
        <f>[15]testrun_supertrend10wx3!AJ34</f>
        <v>0</v>
      </c>
      <c r="AV269">
        <f>[15]testrun_supertrend10wx3!AK34</f>
        <v>0</v>
      </c>
      <c r="AW269">
        <f>[15]testrun_supertrend10wx3!AL34</f>
        <v>0</v>
      </c>
      <c r="AX269">
        <f>[15]testrun_supertrend10wx3!AM34</f>
        <v>0</v>
      </c>
      <c r="AY269">
        <f>[15]testrun_supertrend10wx3!AN34</f>
        <v>0</v>
      </c>
      <c r="AZ269">
        <f>[15]testrun_supertrend10wx3!AO34</f>
        <v>0</v>
      </c>
      <c r="BA269">
        <f>[15]testrun_supertrend10wx3!AP34</f>
        <v>0</v>
      </c>
      <c r="BB269">
        <f>[15]testrun_supertrend10wx3!AQ34</f>
        <v>1266.0498</v>
      </c>
      <c r="BC269">
        <f>[15]testrun_supertrend10wx3!AR34</f>
        <v>0</v>
      </c>
      <c r="BD269">
        <f>[15]testrun_supertrend10wx3!AS34</f>
        <v>136.19970000000001</v>
      </c>
      <c r="BE269">
        <f>[15]testrun_supertrend10wx3!AT34</f>
        <v>0</v>
      </c>
      <c r="BF269">
        <f>[15]testrun_supertrend10wx3!AU34</f>
        <v>0</v>
      </c>
      <c r="BG269">
        <f>[15]testrun_supertrend10wx3!AV34</f>
        <v>266.7998</v>
      </c>
      <c r="BH269">
        <f>[15]testrun_supertrend10wx3!AW34</f>
        <v>0</v>
      </c>
      <c r="BI269">
        <f>[15]testrun_supertrend10wx3!AX34</f>
        <v>57.149414</v>
      </c>
      <c r="BJ269">
        <f>[15]testrun_supertrend10wx3!AY34</f>
        <v>0</v>
      </c>
      <c r="BK269">
        <f>[15]testrun_supertrend10wx3!AZ34</f>
        <v>0</v>
      </c>
      <c r="BL269">
        <f>[15]testrun_supertrend10wx3!BA34</f>
        <v>0</v>
      </c>
      <c r="BM269">
        <f>[15]testrun_supertrend10wx3!BB34</f>
        <v>0</v>
      </c>
      <c r="BN269">
        <f>[15]testrun_supertrend10wx3!BC34</f>
        <v>0</v>
      </c>
      <c r="BO269">
        <f>[15]testrun_supertrend10wx3!BD34</f>
        <v>0</v>
      </c>
      <c r="BP269">
        <f>[15]testrun_supertrend10wx3!BE34</f>
        <v>0</v>
      </c>
      <c r="BQ269">
        <f>[15]testrun_supertrend10wx3!BF34</f>
        <v>214.80029999999999</v>
      </c>
      <c r="BR269">
        <f>[15]testrun_supertrend10wx3!BG34</f>
        <v>0</v>
      </c>
      <c r="BS269">
        <f>[15]testrun_supertrend10wx3!BH34</f>
        <v>30.550293</v>
      </c>
      <c r="BT269">
        <f>[15]testrun_supertrend10wx3!BI34</f>
        <v>0</v>
      </c>
      <c r="BU269">
        <f>[15]testrun_supertrend10wx3!BJ34</f>
        <v>0</v>
      </c>
      <c r="BV269">
        <f>[15]testrun_supertrend10wx3!BK34</f>
        <v>193.3999</v>
      </c>
      <c r="BW269">
        <f>[15]testrun_supertrend10wx3!BL34</f>
        <v>0</v>
      </c>
      <c r="BX269">
        <f>[15]testrun_supertrend10wx3!BM34</f>
        <v>0</v>
      </c>
      <c r="BY269">
        <f>[15]testrun_supertrend10wx3!BN34</f>
        <v>0</v>
      </c>
      <c r="BZ269">
        <f>[15]testrun_supertrend10wx3!BO34</f>
        <v>0</v>
      </c>
      <c r="CA269">
        <f>[15]testrun_supertrend10wx3!BP34</f>
        <v>0</v>
      </c>
      <c r="CB269">
        <f>[15]testrun_supertrend10wx3!BQ34</f>
        <v>1239.4004</v>
      </c>
      <c r="CC269">
        <f>[15]testrun_supertrend10wx3!BR34</f>
        <v>0</v>
      </c>
      <c r="CD269">
        <f>[15]testrun_supertrend10wx3!BS34</f>
        <v>0</v>
      </c>
      <c r="CE269">
        <f>[15]testrun_supertrend10wx3!BT34</f>
        <v>429.85059999999999</v>
      </c>
      <c r="CF269">
        <f>[15]testrun_supertrend10wx3!BU34</f>
        <v>0</v>
      </c>
      <c r="CG269">
        <f>[15]testrun_supertrend10wx3!BV34</f>
        <v>0</v>
      </c>
      <c r="CH269">
        <f>[15]testrun_supertrend10wx3!BW34</f>
        <v>0</v>
      </c>
      <c r="CI269">
        <f>[15]testrun_supertrend10wx3!BX34</f>
        <v>0</v>
      </c>
      <c r="CJ269">
        <f>[15]testrun_supertrend10wx3!BY34</f>
        <v>0</v>
      </c>
      <c r="CK269">
        <f>[15]testrun_supertrend10wx3!BZ34</f>
        <v>0</v>
      </c>
      <c r="CL269">
        <f>[15]testrun_supertrend10wx3!CA34</f>
        <v>0</v>
      </c>
      <c r="CM269">
        <f>[15]testrun_supertrend10wx3!CB34</f>
        <v>1634.4502</v>
      </c>
      <c r="CN269">
        <f>[15]testrun_supertrend10wx3!CC34</f>
        <v>0</v>
      </c>
      <c r="CO269">
        <f>[15]testrun_supertrend10wx3!CD34</f>
        <v>0</v>
      </c>
      <c r="CP269">
        <f>[15]testrun_supertrend10wx3!CE34</f>
        <v>90.199219999999997</v>
      </c>
      <c r="CQ269">
        <f>[15]testrun_supertrend10wx3!CF34</f>
        <v>0</v>
      </c>
      <c r="CR269">
        <f>[15]testrun_supertrend10wx3!CG34</f>
        <v>0</v>
      </c>
      <c r="CS269">
        <f>[15]testrun_supertrend10wx3!CH34</f>
        <v>427.2998</v>
      </c>
      <c r="CT269">
        <f>[15]testrun_supertrend10wx3!CI34</f>
        <v>0</v>
      </c>
      <c r="CU269">
        <f>[15]testrun_supertrend10wx3!CJ34</f>
        <v>381.2998</v>
      </c>
      <c r="CV269">
        <f>[15]testrun_supertrend10wx3!CK34</f>
        <v>137.40038999999999</v>
      </c>
      <c r="CW269">
        <f>[15]testrun_supertrend10wx3!CL34</f>
        <v>0</v>
      </c>
      <c r="CX269">
        <f>[15]testrun_supertrend10wx3!CM34</f>
        <v>0</v>
      </c>
      <c r="CY269">
        <f>[15]testrun_supertrend10wx3!CN34</f>
        <v>0</v>
      </c>
      <c r="CZ269">
        <f>[15]testrun_supertrend10wx3!CO34</f>
        <v>703</v>
      </c>
      <c r="DA269">
        <f>[15]testrun_supertrend10wx3!CP34</f>
        <v>0</v>
      </c>
      <c r="DB269">
        <f>[15]testrun_supertrend10wx3!CQ34</f>
        <v>854.59960000000001</v>
      </c>
      <c r="DC269">
        <f>[15]testrun_supertrend10wx3!CR34</f>
        <v>0</v>
      </c>
      <c r="DD269">
        <f>[15]testrun_supertrend10wx3!CS34</f>
        <v>0</v>
      </c>
      <c r="DE269">
        <f>[15]testrun_supertrend10wx3!CT34</f>
        <v>0</v>
      </c>
      <c r="DF269">
        <f>[15]testrun_supertrend10wx3!CU34</f>
        <v>0</v>
      </c>
      <c r="DG269">
        <f>[15]testrun_supertrend10wx3!CV34</f>
        <v>0</v>
      </c>
      <c r="DH269">
        <f>[15]testrun_supertrend10wx3!CW34</f>
        <v>306.4502</v>
      </c>
      <c r="DI269">
        <f>[15]testrun_supertrend10wx3!CX34</f>
        <v>0</v>
      </c>
      <c r="DJ269">
        <f>[15]testrun_supertrend10wx3!CY34</f>
        <v>0</v>
      </c>
      <c r="DK269">
        <f>[15]testrun_supertrend10wx3!CZ34</f>
        <v>0</v>
      </c>
      <c r="DL269">
        <f>[15]testrun_supertrend10wx3!DA34</f>
        <v>284.39940000000001</v>
      </c>
      <c r="DM269">
        <f>[15]testrun_supertrend10wx3!DB34</f>
        <v>603.25</v>
      </c>
    </row>
    <row r="270" spans="1:117" x14ac:dyDescent="0.3">
      <c r="A270" t="s">
        <v>37</v>
      </c>
      <c r="B270" s="1" t="s">
        <v>3</v>
      </c>
      <c r="C270" t="s">
        <v>6</v>
      </c>
      <c r="D270" s="2">
        <f t="shared" si="4"/>
        <v>-9139.895471400001</v>
      </c>
      <c r="F270" s="5"/>
      <c r="G270" s="7"/>
      <c r="H270" s="7"/>
      <c r="I270" s="7"/>
      <c r="J270" s="7"/>
      <c r="K270" s="7"/>
      <c r="L270">
        <f>[15]testrun_supertrend10wx3!A35</f>
        <v>0</v>
      </c>
      <c r="M270">
        <f>[15]testrun_supertrend10wx3!B35</f>
        <v>0</v>
      </c>
      <c r="N270">
        <f>[15]testrun_supertrend10wx3!C35</f>
        <v>0</v>
      </c>
      <c r="O270">
        <f>[15]testrun_supertrend10wx3!D35</f>
        <v>0</v>
      </c>
      <c r="P270">
        <f>[15]testrun_supertrend10wx3!E35</f>
        <v>-84.799805000000006</v>
      </c>
      <c r="Q270">
        <f>[15]testrun_supertrend10wx3!F35</f>
        <v>0</v>
      </c>
      <c r="R270">
        <f>[15]testrun_supertrend10wx3!G35</f>
        <v>0</v>
      </c>
      <c r="S270">
        <f>[15]testrun_supertrend10wx3!H35</f>
        <v>-74.899900000000002</v>
      </c>
      <c r="T270">
        <f>[15]testrun_supertrend10wx3!I35</f>
        <v>-324.25</v>
      </c>
      <c r="U270">
        <f>[15]testrun_supertrend10wx3!J35</f>
        <v>-297.8999</v>
      </c>
      <c r="V270">
        <f>[15]testrun_supertrend10wx3!K35</f>
        <v>-203.2002</v>
      </c>
      <c r="W270">
        <f>[15]testrun_supertrend10wx3!L35</f>
        <v>-549.9502</v>
      </c>
      <c r="X270">
        <f>[15]testrun_supertrend10wx3!M35</f>
        <v>-314.94970000000001</v>
      </c>
      <c r="Y270">
        <f>[15]testrun_supertrend10wx3!N35</f>
        <v>0</v>
      </c>
      <c r="Z270">
        <f>[15]testrun_supertrend10wx3!O35</f>
        <v>0</v>
      </c>
      <c r="AA270">
        <f>[15]testrun_supertrend10wx3!P35</f>
        <v>0</v>
      </c>
      <c r="AB270">
        <f>[15]testrun_supertrend10wx3!Q35</f>
        <v>0</v>
      </c>
      <c r="AC270">
        <f>[15]testrun_supertrend10wx3!R35</f>
        <v>0</v>
      </c>
      <c r="AD270">
        <f>[15]testrun_supertrend10wx3!S35</f>
        <v>0</v>
      </c>
      <c r="AE270">
        <f>[15]testrun_supertrend10wx3!T35</f>
        <v>-174.69922</v>
      </c>
      <c r="AF270">
        <f>[15]testrun_supertrend10wx3!U35</f>
        <v>-177</v>
      </c>
      <c r="AG270">
        <f>[15]testrun_supertrend10wx3!V35</f>
        <v>0</v>
      </c>
      <c r="AH270">
        <f>[15]testrun_supertrend10wx3!W35</f>
        <v>-231.69970000000001</v>
      </c>
      <c r="AI270">
        <f>[15]testrun_supertrend10wx3!X35</f>
        <v>0</v>
      </c>
      <c r="AJ270">
        <f>[15]testrun_supertrend10wx3!Y35</f>
        <v>0</v>
      </c>
      <c r="AK270">
        <f>[15]testrun_supertrend10wx3!Z35</f>
        <v>0</v>
      </c>
      <c r="AL270">
        <f>[15]testrun_supertrend10wx3!AA35</f>
        <v>-245.94970000000001</v>
      </c>
      <c r="AM270">
        <f>[15]testrun_supertrend10wx3!AB35</f>
        <v>-29.5</v>
      </c>
      <c r="AN270">
        <f>[15]testrun_supertrend10wx3!AC35</f>
        <v>0</v>
      </c>
      <c r="AO270">
        <f>[15]testrun_supertrend10wx3!AD35</f>
        <v>0</v>
      </c>
      <c r="AP270">
        <f>[15]testrun_supertrend10wx3!AE35</f>
        <v>-69.75</v>
      </c>
      <c r="AQ270">
        <f>[15]testrun_supertrend10wx3!AF35</f>
        <v>0</v>
      </c>
      <c r="AR270">
        <f>[15]testrun_supertrend10wx3!AG35</f>
        <v>0</v>
      </c>
      <c r="AS270">
        <f>[15]testrun_supertrend10wx3!AH35</f>
        <v>0</v>
      </c>
      <c r="AT270">
        <f>[15]testrun_supertrend10wx3!AI35</f>
        <v>0</v>
      </c>
      <c r="AU270">
        <f>[15]testrun_supertrend10wx3!AJ35</f>
        <v>-260.75</v>
      </c>
      <c r="AV270">
        <f>[15]testrun_supertrend10wx3!AK35</f>
        <v>-127.20019499999999</v>
      </c>
      <c r="AW270">
        <f>[15]testrun_supertrend10wx3!AL35</f>
        <v>-50.300293000000003</v>
      </c>
      <c r="AX270">
        <f>[15]testrun_supertrend10wx3!AM35</f>
        <v>0</v>
      </c>
      <c r="AY270">
        <f>[15]testrun_supertrend10wx3!AN35</f>
        <v>0</v>
      </c>
      <c r="AZ270">
        <f>[15]testrun_supertrend10wx3!AO35</f>
        <v>0</v>
      </c>
      <c r="BA270">
        <f>[15]testrun_supertrend10wx3!AP35</f>
        <v>0</v>
      </c>
      <c r="BB270">
        <f>[15]testrun_supertrend10wx3!AQ35</f>
        <v>-329.7002</v>
      </c>
      <c r="BC270">
        <f>[15]testrun_supertrend10wx3!AR35</f>
        <v>0</v>
      </c>
      <c r="BD270">
        <f>[15]testrun_supertrend10wx3!AS35</f>
        <v>0</v>
      </c>
      <c r="BE270">
        <f>[15]testrun_supertrend10wx3!AT35</f>
        <v>-160.3999</v>
      </c>
      <c r="BF270">
        <f>[15]testrun_supertrend10wx3!AU35</f>
        <v>0</v>
      </c>
      <c r="BG270">
        <f>[15]testrun_supertrend10wx3!AV35</f>
        <v>0</v>
      </c>
      <c r="BH270">
        <f>[15]testrun_supertrend10wx3!AW35</f>
        <v>-548</v>
      </c>
      <c r="BI270">
        <f>[15]testrun_supertrend10wx3!AX35</f>
        <v>-402.4502</v>
      </c>
      <c r="BJ270">
        <f>[15]testrun_supertrend10wx3!AY35</f>
        <v>-297.84960000000001</v>
      </c>
      <c r="BK270">
        <f>[15]testrun_supertrend10wx3!AZ35</f>
        <v>-368.79883000000001</v>
      </c>
      <c r="BL270">
        <f>[15]testrun_supertrend10wx3!BA35</f>
        <v>-5.3496094000000003</v>
      </c>
      <c r="BM270">
        <f>[15]testrun_supertrend10wx3!BB35</f>
        <v>-572.84960000000001</v>
      </c>
      <c r="BN270">
        <f>[15]testrun_supertrend10wx3!BC35</f>
        <v>-11.099608999999999</v>
      </c>
      <c r="BO270">
        <f>[15]testrun_supertrend10wx3!BD35</f>
        <v>0</v>
      </c>
      <c r="BP270">
        <f>[15]testrun_supertrend10wx3!BE35</f>
        <v>0</v>
      </c>
      <c r="BQ270">
        <f>[15]testrun_supertrend10wx3!BF35</f>
        <v>0</v>
      </c>
      <c r="BR270">
        <f>[15]testrun_supertrend10wx3!BG35</f>
        <v>-178.44970000000001</v>
      </c>
      <c r="BS270">
        <f>[15]testrun_supertrend10wx3!BH35</f>
        <v>0</v>
      </c>
      <c r="BT270">
        <f>[15]testrun_supertrend10wx3!BI35</f>
        <v>-347.75</v>
      </c>
      <c r="BU270">
        <f>[15]testrun_supertrend10wx3!BJ35</f>
        <v>0</v>
      </c>
      <c r="BV270">
        <f>[15]testrun_supertrend10wx3!BK35</f>
        <v>0</v>
      </c>
      <c r="BW270">
        <f>[15]testrun_supertrend10wx3!BL35</f>
        <v>0</v>
      </c>
      <c r="BX270">
        <f>[15]testrun_supertrend10wx3!BM35</f>
        <v>0</v>
      </c>
      <c r="BY270">
        <f>[15]testrun_supertrend10wx3!BN35</f>
        <v>0</v>
      </c>
      <c r="BZ270">
        <f>[15]testrun_supertrend10wx3!BO35</f>
        <v>0</v>
      </c>
      <c r="CA270">
        <f>[15]testrun_supertrend10wx3!BP35</f>
        <v>0</v>
      </c>
      <c r="CB270">
        <f>[15]testrun_supertrend10wx3!BQ35</f>
        <v>0</v>
      </c>
      <c r="CC270">
        <f>[15]testrun_supertrend10wx3!BR35</f>
        <v>0</v>
      </c>
      <c r="CD270">
        <f>[15]testrun_supertrend10wx3!BS35</f>
        <v>0</v>
      </c>
      <c r="CE270">
        <f>[15]testrun_supertrend10wx3!BT35</f>
        <v>0</v>
      </c>
      <c r="CF270">
        <f>[15]testrun_supertrend10wx3!BU35</f>
        <v>0</v>
      </c>
      <c r="CG270">
        <f>[15]testrun_supertrend10wx3!BV35</f>
        <v>0</v>
      </c>
      <c r="CH270">
        <f>[15]testrun_supertrend10wx3!BW35</f>
        <v>0</v>
      </c>
      <c r="CI270">
        <f>[15]testrun_supertrend10wx3!BX35</f>
        <v>0</v>
      </c>
      <c r="CJ270">
        <f>[15]testrun_supertrend10wx3!BY35</f>
        <v>0</v>
      </c>
      <c r="CK270">
        <f>[15]testrun_supertrend10wx3!BZ35</f>
        <v>0</v>
      </c>
      <c r="CL270">
        <f>[15]testrun_supertrend10wx3!CA35</f>
        <v>0</v>
      </c>
      <c r="CM270">
        <f>[15]testrun_supertrend10wx3!CB35</f>
        <v>0</v>
      </c>
      <c r="CN270">
        <f>[15]testrun_supertrend10wx3!CC35</f>
        <v>-319.15039999999999</v>
      </c>
      <c r="CO270">
        <f>[15]testrun_supertrend10wx3!CD35</f>
        <v>-223.80078</v>
      </c>
      <c r="CP270">
        <f>[15]testrun_supertrend10wx3!CE35</f>
        <v>0</v>
      </c>
      <c r="CQ270">
        <f>[15]testrun_supertrend10wx3!CF35</f>
        <v>-146.7002</v>
      </c>
      <c r="CR270">
        <f>[15]testrun_supertrend10wx3!CG35</f>
        <v>0</v>
      </c>
      <c r="CS270">
        <f>[15]testrun_supertrend10wx3!CH35</f>
        <v>0</v>
      </c>
      <c r="CT270">
        <f>[15]testrun_supertrend10wx3!CI35</f>
        <v>0</v>
      </c>
      <c r="CU270">
        <f>[15]testrun_supertrend10wx3!CJ35</f>
        <v>0</v>
      </c>
      <c r="CV270">
        <f>[15]testrun_supertrend10wx3!CK35</f>
        <v>0</v>
      </c>
      <c r="CW270">
        <f>[15]testrun_supertrend10wx3!CL35</f>
        <v>-251.59961000000001</v>
      </c>
      <c r="CX270">
        <f>[15]testrun_supertrend10wx3!CM35</f>
        <v>0</v>
      </c>
      <c r="CY270">
        <f>[15]testrun_supertrend10wx3!CN35</f>
        <v>0</v>
      </c>
      <c r="CZ270">
        <f>[15]testrun_supertrend10wx3!CO35</f>
        <v>0</v>
      </c>
      <c r="DA270">
        <f>[15]testrun_supertrend10wx3!CP35</f>
        <v>0</v>
      </c>
      <c r="DB270">
        <f>[15]testrun_supertrend10wx3!CQ35</f>
        <v>0</v>
      </c>
      <c r="DC270">
        <f>[15]testrun_supertrend10wx3!CR35</f>
        <v>-528.14940000000001</v>
      </c>
      <c r="DD270">
        <f>[15]testrun_supertrend10wx3!CS35</f>
        <v>0</v>
      </c>
      <c r="DE270">
        <f>[15]testrun_supertrend10wx3!CT35</f>
        <v>-163.94922</v>
      </c>
      <c r="DF270">
        <f>[15]testrun_supertrend10wx3!CU35</f>
        <v>-328.59960000000001</v>
      </c>
      <c r="DG270">
        <f>[15]testrun_supertrend10wx3!CV35</f>
        <v>0</v>
      </c>
      <c r="DH270">
        <f>[15]testrun_supertrend10wx3!CW35</f>
        <v>-468.7998</v>
      </c>
      <c r="DI270">
        <f>[15]testrun_supertrend10wx3!CX35</f>
        <v>0</v>
      </c>
      <c r="DJ270">
        <f>[15]testrun_supertrend10wx3!CY35</f>
        <v>-269.65039999999999</v>
      </c>
      <c r="DK270">
        <f>[15]testrun_supertrend10wx3!CZ35</f>
        <v>0</v>
      </c>
      <c r="DL270">
        <f>[15]testrun_supertrend10wx3!DA35</f>
        <v>0</v>
      </c>
      <c r="DM270">
        <f>[15]testrun_supertrend10wx3!DB35</f>
        <v>0</v>
      </c>
    </row>
    <row r="271" spans="1:117" x14ac:dyDescent="0.3">
      <c r="A271" t="s">
        <v>37</v>
      </c>
      <c r="B271" s="1" t="s">
        <v>3</v>
      </c>
      <c r="C271" t="s">
        <v>7</v>
      </c>
      <c r="D271" s="2">
        <f t="shared" si="4"/>
        <v>1963.6538295999997</v>
      </c>
      <c r="G271" s="6">
        <f>100*D271/D269</f>
        <v>17.684920163946604</v>
      </c>
      <c r="H271" s="7"/>
      <c r="I271" s="7"/>
      <c r="J271" s="7"/>
      <c r="K271" s="7"/>
      <c r="L271">
        <f>[15]testrun_supertrend10wx3!A36</f>
        <v>0</v>
      </c>
      <c r="M271">
        <f>[15]testrun_supertrend10wx3!B36</f>
        <v>0</v>
      </c>
      <c r="N271">
        <f>[15]testrun_supertrend10wx3!C36</f>
        <v>0</v>
      </c>
      <c r="O271">
        <f>[15]testrun_supertrend10wx3!D36</f>
        <v>0</v>
      </c>
      <c r="P271">
        <f>[15]testrun_supertrend10wx3!E36</f>
        <v>-84.799805000000006</v>
      </c>
      <c r="Q271">
        <f>[15]testrun_supertrend10wx3!F36</f>
        <v>29.450195000000001</v>
      </c>
      <c r="R271">
        <f>[15]testrun_supertrend10wx3!G36</f>
        <v>0</v>
      </c>
      <c r="S271">
        <f>[15]testrun_supertrend10wx3!H36</f>
        <v>-74.899900000000002</v>
      </c>
      <c r="T271">
        <f>[15]testrun_supertrend10wx3!I36</f>
        <v>-25.100097999999999</v>
      </c>
      <c r="U271">
        <f>[15]testrun_supertrend10wx3!J36</f>
        <v>-297.8999</v>
      </c>
      <c r="V271">
        <f>[15]testrun_supertrend10wx3!K36</f>
        <v>-203.2002</v>
      </c>
      <c r="W271">
        <f>[15]testrun_supertrend10wx3!L36</f>
        <v>-549.9502</v>
      </c>
      <c r="X271">
        <f>[15]testrun_supertrend10wx3!M36</f>
        <v>-314.94970000000001</v>
      </c>
      <c r="Y271">
        <f>[15]testrun_supertrend10wx3!N36</f>
        <v>311.6499</v>
      </c>
      <c r="Z271">
        <f>[15]testrun_supertrend10wx3!O36</f>
        <v>0</v>
      </c>
      <c r="AA271">
        <f>[15]testrun_supertrend10wx3!P36</f>
        <v>0</v>
      </c>
      <c r="AB271">
        <f>[15]testrun_supertrend10wx3!Q36</f>
        <v>0</v>
      </c>
      <c r="AC271">
        <f>[15]testrun_supertrend10wx3!R36</f>
        <v>215.94970000000001</v>
      </c>
      <c r="AD271">
        <f>[15]testrun_supertrend10wx3!S36</f>
        <v>61.350098000000003</v>
      </c>
      <c r="AE271">
        <f>[15]testrun_supertrend10wx3!T36</f>
        <v>-174.69922</v>
      </c>
      <c r="AF271">
        <f>[15]testrun_supertrend10wx3!U36</f>
        <v>-177</v>
      </c>
      <c r="AG271">
        <f>[15]testrun_supertrend10wx3!V36</f>
        <v>159.75</v>
      </c>
      <c r="AH271">
        <f>[15]testrun_supertrend10wx3!W36</f>
        <v>-231.69970000000001</v>
      </c>
      <c r="AI271">
        <f>[15]testrun_supertrend10wx3!X36</f>
        <v>0</v>
      </c>
      <c r="AJ271">
        <f>[15]testrun_supertrend10wx3!Y36</f>
        <v>0</v>
      </c>
      <c r="AK271">
        <f>[15]testrun_supertrend10wx3!Z36</f>
        <v>71.75</v>
      </c>
      <c r="AL271">
        <f>[15]testrun_supertrend10wx3!AA36</f>
        <v>-245.94970000000001</v>
      </c>
      <c r="AM271">
        <f>[15]testrun_supertrend10wx3!AB36</f>
        <v>-29.5</v>
      </c>
      <c r="AN271">
        <f>[15]testrun_supertrend10wx3!AC36</f>
        <v>0</v>
      </c>
      <c r="AO271">
        <f>[15]testrun_supertrend10wx3!AD36</f>
        <v>164</v>
      </c>
      <c r="AP271">
        <f>[15]testrun_supertrend10wx3!AE36</f>
        <v>-31.449707</v>
      </c>
      <c r="AQ271">
        <f>[15]testrun_supertrend10wx3!AF36</f>
        <v>0</v>
      </c>
      <c r="AR271">
        <f>[15]testrun_supertrend10wx3!AG36</f>
        <v>156.6001</v>
      </c>
      <c r="AS271">
        <f>[15]testrun_supertrend10wx3!AH36</f>
        <v>0</v>
      </c>
      <c r="AT271">
        <f>[15]testrun_supertrend10wx3!AI36</f>
        <v>339.05029999999999</v>
      </c>
      <c r="AU271">
        <f>[15]testrun_supertrend10wx3!AJ36</f>
        <v>-260.75</v>
      </c>
      <c r="AV271">
        <f>[15]testrun_supertrend10wx3!AK36</f>
        <v>-127.20019499999999</v>
      </c>
      <c r="AW271">
        <f>[15]testrun_supertrend10wx3!AL36</f>
        <v>-50.300293000000003</v>
      </c>
      <c r="AX271">
        <f>[15]testrun_supertrend10wx3!AM36</f>
        <v>0</v>
      </c>
      <c r="AY271">
        <f>[15]testrun_supertrend10wx3!AN36</f>
        <v>0</v>
      </c>
      <c r="AZ271">
        <f>[15]testrun_supertrend10wx3!AO36</f>
        <v>0</v>
      </c>
      <c r="BA271">
        <f>[15]testrun_supertrend10wx3!AP36</f>
        <v>0</v>
      </c>
      <c r="BB271">
        <f>[15]testrun_supertrend10wx3!AQ36</f>
        <v>936.34960000000001</v>
      </c>
      <c r="BC271">
        <f>[15]testrun_supertrend10wx3!AR36</f>
        <v>0</v>
      </c>
      <c r="BD271">
        <f>[15]testrun_supertrend10wx3!AS36</f>
        <v>136.19970000000001</v>
      </c>
      <c r="BE271">
        <f>[15]testrun_supertrend10wx3!AT36</f>
        <v>-160.3999</v>
      </c>
      <c r="BF271">
        <f>[15]testrun_supertrend10wx3!AU36</f>
        <v>0</v>
      </c>
      <c r="BG271">
        <f>[15]testrun_supertrend10wx3!AV36</f>
        <v>266.7998</v>
      </c>
      <c r="BH271">
        <f>[15]testrun_supertrend10wx3!AW36</f>
        <v>-548</v>
      </c>
      <c r="BI271">
        <f>[15]testrun_supertrend10wx3!AX36</f>
        <v>-345.30077999999997</v>
      </c>
      <c r="BJ271">
        <f>[15]testrun_supertrend10wx3!AY36</f>
        <v>-297.84960000000001</v>
      </c>
      <c r="BK271">
        <f>[15]testrun_supertrend10wx3!AZ36</f>
        <v>-368.79883000000001</v>
      </c>
      <c r="BL271">
        <f>[15]testrun_supertrend10wx3!BA36</f>
        <v>-5.3496094000000003</v>
      </c>
      <c r="BM271">
        <f>[15]testrun_supertrend10wx3!BB36</f>
        <v>-572.84960000000001</v>
      </c>
      <c r="BN271">
        <f>[15]testrun_supertrend10wx3!BC36</f>
        <v>-11.099608999999999</v>
      </c>
      <c r="BO271">
        <f>[15]testrun_supertrend10wx3!BD36</f>
        <v>0</v>
      </c>
      <c r="BP271">
        <f>[15]testrun_supertrend10wx3!BE36</f>
        <v>0</v>
      </c>
      <c r="BQ271">
        <f>[15]testrun_supertrend10wx3!BF36</f>
        <v>214.80029999999999</v>
      </c>
      <c r="BR271">
        <f>[15]testrun_supertrend10wx3!BG36</f>
        <v>-178.44970000000001</v>
      </c>
      <c r="BS271">
        <f>[15]testrun_supertrend10wx3!BH36</f>
        <v>30.550293</v>
      </c>
      <c r="BT271">
        <f>[15]testrun_supertrend10wx3!BI36</f>
        <v>-347.75</v>
      </c>
      <c r="BU271">
        <f>[15]testrun_supertrend10wx3!BJ36</f>
        <v>0</v>
      </c>
      <c r="BV271">
        <f>[15]testrun_supertrend10wx3!BK36</f>
        <v>193.3999</v>
      </c>
      <c r="BW271">
        <f>[15]testrun_supertrend10wx3!BL36</f>
        <v>0</v>
      </c>
      <c r="BX271">
        <f>[15]testrun_supertrend10wx3!BM36</f>
        <v>0</v>
      </c>
      <c r="BY271">
        <f>[15]testrun_supertrend10wx3!BN36</f>
        <v>0</v>
      </c>
      <c r="BZ271">
        <f>[15]testrun_supertrend10wx3!BO36</f>
        <v>0</v>
      </c>
      <c r="CA271">
        <f>[15]testrun_supertrend10wx3!BP36</f>
        <v>0</v>
      </c>
      <c r="CB271">
        <f>[15]testrun_supertrend10wx3!BQ36</f>
        <v>1239.4004</v>
      </c>
      <c r="CC271">
        <f>[15]testrun_supertrend10wx3!BR36</f>
        <v>0</v>
      </c>
      <c r="CD271">
        <f>[15]testrun_supertrend10wx3!BS36</f>
        <v>0</v>
      </c>
      <c r="CE271">
        <f>[15]testrun_supertrend10wx3!BT36</f>
        <v>429.85059999999999</v>
      </c>
      <c r="CF271">
        <f>[15]testrun_supertrend10wx3!BU36</f>
        <v>0</v>
      </c>
      <c r="CG271">
        <f>[15]testrun_supertrend10wx3!BV36</f>
        <v>0</v>
      </c>
      <c r="CH271">
        <f>[15]testrun_supertrend10wx3!BW36</f>
        <v>0</v>
      </c>
      <c r="CI271">
        <f>[15]testrun_supertrend10wx3!BX36</f>
        <v>0</v>
      </c>
      <c r="CJ271">
        <f>[15]testrun_supertrend10wx3!BY36</f>
        <v>0</v>
      </c>
      <c r="CK271">
        <f>[15]testrun_supertrend10wx3!BZ36</f>
        <v>0</v>
      </c>
      <c r="CL271">
        <f>[15]testrun_supertrend10wx3!CA36</f>
        <v>0</v>
      </c>
      <c r="CM271">
        <f>[15]testrun_supertrend10wx3!CB36</f>
        <v>1634.4502</v>
      </c>
      <c r="CN271">
        <f>[15]testrun_supertrend10wx3!CC36</f>
        <v>-319.15039999999999</v>
      </c>
      <c r="CO271">
        <f>[15]testrun_supertrend10wx3!CD36</f>
        <v>-223.80078</v>
      </c>
      <c r="CP271">
        <f>[15]testrun_supertrend10wx3!CE36</f>
        <v>90.199219999999997</v>
      </c>
      <c r="CQ271">
        <f>[15]testrun_supertrend10wx3!CF36</f>
        <v>-146.7002</v>
      </c>
      <c r="CR271">
        <f>[15]testrun_supertrend10wx3!CG36</f>
        <v>0</v>
      </c>
      <c r="CS271">
        <f>[15]testrun_supertrend10wx3!CH36</f>
        <v>427.2998</v>
      </c>
      <c r="CT271">
        <f>[15]testrun_supertrend10wx3!CI36</f>
        <v>0</v>
      </c>
      <c r="CU271">
        <f>[15]testrun_supertrend10wx3!CJ36</f>
        <v>381.2998</v>
      </c>
      <c r="CV271">
        <f>[15]testrun_supertrend10wx3!CK36</f>
        <v>137.40038999999999</v>
      </c>
      <c r="CW271">
        <f>[15]testrun_supertrend10wx3!CL36</f>
        <v>-251.59961000000001</v>
      </c>
      <c r="CX271">
        <f>[15]testrun_supertrend10wx3!CM36</f>
        <v>0</v>
      </c>
      <c r="CY271">
        <f>[15]testrun_supertrend10wx3!CN36</f>
        <v>0</v>
      </c>
      <c r="CZ271">
        <f>[15]testrun_supertrend10wx3!CO36</f>
        <v>703</v>
      </c>
      <c r="DA271">
        <f>[15]testrun_supertrend10wx3!CP36</f>
        <v>0</v>
      </c>
      <c r="DB271">
        <f>[15]testrun_supertrend10wx3!CQ36</f>
        <v>854.59960000000001</v>
      </c>
      <c r="DC271">
        <f>[15]testrun_supertrend10wx3!CR36</f>
        <v>-528.14940000000001</v>
      </c>
      <c r="DD271">
        <f>[15]testrun_supertrend10wx3!CS36</f>
        <v>0</v>
      </c>
      <c r="DE271">
        <f>[15]testrun_supertrend10wx3!CT36</f>
        <v>-163.94922</v>
      </c>
      <c r="DF271">
        <f>[15]testrun_supertrend10wx3!CU36</f>
        <v>-328.59960000000001</v>
      </c>
      <c r="DG271">
        <f>[15]testrun_supertrend10wx3!CV36</f>
        <v>0</v>
      </c>
      <c r="DH271">
        <f>[15]testrun_supertrend10wx3!CW36</f>
        <v>-162.34961000000001</v>
      </c>
      <c r="DI271">
        <f>[15]testrun_supertrend10wx3!CX36</f>
        <v>0</v>
      </c>
      <c r="DJ271">
        <f>[15]testrun_supertrend10wx3!CY36</f>
        <v>-269.65039999999999</v>
      </c>
      <c r="DK271">
        <f>[15]testrun_supertrend10wx3!CZ36</f>
        <v>0</v>
      </c>
      <c r="DL271">
        <f>[15]testrun_supertrend10wx3!DA36</f>
        <v>284.39940000000001</v>
      </c>
      <c r="DM271">
        <f>[15]testrun_supertrend10wx3!DB36</f>
        <v>603.25</v>
      </c>
    </row>
    <row r="272" spans="1:117" x14ac:dyDescent="0.3">
      <c r="A272" t="s">
        <v>40</v>
      </c>
      <c r="B272" t="s">
        <v>34</v>
      </c>
      <c r="C272" t="s">
        <v>5</v>
      </c>
      <c r="D272" s="2">
        <f t="shared" si="4"/>
        <v>104628.00980500001</v>
      </c>
      <c r="E272">
        <f>COUNT(L274:DZ274)</f>
        <v>106</v>
      </c>
      <c r="F272" s="5">
        <f>COUNTIF(L274:DZ274,"&gt;0")</f>
        <v>64</v>
      </c>
      <c r="G272" s="6">
        <f>100 *F272/E272</f>
        <v>60.377358490566039</v>
      </c>
      <c r="H272" s="7">
        <f>SUM(E272:E289)</f>
        <v>636</v>
      </c>
      <c r="I272" s="7">
        <f>SUM(F272:F289)</f>
        <v>263</v>
      </c>
      <c r="J272" s="7"/>
      <c r="K272" s="8">
        <f>100 *I272/H272</f>
        <v>41.352201257861637</v>
      </c>
      <c r="L272">
        <f>[16]testrun_supertrend29ex5_5!A4</f>
        <v>817</v>
      </c>
      <c r="M272">
        <f>[16]testrun_supertrend29ex5_5!B4</f>
        <v>1426.6016</v>
      </c>
      <c r="N272">
        <f>[16]testrun_supertrend29ex5_5!C4</f>
        <v>1073.9502</v>
      </c>
      <c r="O272">
        <f>[16]testrun_supertrend29ex5_5!D4</f>
        <v>11.299804999999999</v>
      </c>
      <c r="P272">
        <f>[16]testrun_supertrend29ex5_5!E4</f>
        <v>915.85059999999999</v>
      </c>
      <c r="Q272">
        <f>[16]testrun_supertrend29ex5_5!F4</f>
        <v>314.25</v>
      </c>
      <c r="R272">
        <f>[16]testrun_supertrend29ex5_5!G4</f>
        <v>615.55079999999998</v>
      </c>
      <c r="S272">
        <f>[16]testrun_supertrend29ex5_5!H4</f>
        <v>1044.0488</v>
      </c>
      <c r="T272">
        <f>[16]testrun_supertrend29ex5_5!I4</f>
        <v>860.69920000000002</v>
      </c>
      <c r="U272">
        <f>[16]testrun_supertrend29ex5_5!J4</f>
        <v>622.70119999999997</v>
      </c>
      <c r="V272">
        <f>[16]testrun_supertrend29ex5_5!K4</f>
        <v>1284.9512</v>
      </c>
      <c r="W272">
        <f>[16]testrun_supertrend29ex5_5!L4</f>
        <v>1027.0996</v>
      </c>
      <c r="X272">
        <f>[16]testrun_supertrend29ex5_5!M4</f>
        <v>1076.3994</v>
      </c>
      <c r="Y272">
        <f>[16]testrun_supertrend29ex5_5!N4</f>
        <v>1629</v>
      </c>
      <c r="Z272">
        <f>[16]testrun_supertrend29ex5_5!O4</f>
        <v>706.74900000000002</v>
      </c>
      <c r="AA272">
        <f>[16]testrun_supertrend29ex5_5!P4</f>
        <v>453</v>
      </c>
      <c r="AB272">
        <f>[16]testrun_supertrend29ex5_5!Q4</f>
        <v>961.69920000000002</v>
      </c>
      <c r="AC272">
        <f>[16]testrun_supertrend29ex5_5!R4</f>
        <v>962.2998</v>
      </c>
      <c r="AD272">
        <f>[16]testrun_supertrend29ex5_5!S4</f>
        <v>607.84960000000001</v>
      </c>
      <c r="AE272">
        <f>[16]testrun_supertrend29ex5_5!T4</f>
        <v>411.09960000000001</v>
      </c>
      <c r="AF272">
        <f>[16]testrun_supertrend29ex5_5!U4</f>
        <v>0</v>
      </c>
      <c r="AG272">
        <f>[16]testrun_supertrend29ex5_5!V4</f>
        <v>1333.2002</v>
      </c>
      <c r="AH272">
        <f>[16]testrun_supertrend29ex5_5!W4</f>
        <v>418.00098000000003</v>
      </c>
      <c r="AI272">
        <f>[16]testrun_supertrend29ex5_5!X4</f>
        <v>689.2002</v>
      </c>
      <c r="AJ272">
        <f>[16]testrun_supertrend29ex5_5!Y4</f>
        <v>267.5498</v>
      </c>
      <c r="AK272">
        <f>[16]testrun_supertrend29ex5_5!Z4</f>
        <v>476.80077999999997</v>
      </c>
      <c r="AL272">
        <f>[16]testrun_supertrend29ex5_5!AA4</f>
        <v>811.4502</v>
      </c>
      <c r="AM272">
        <f>[16]testrun_supertrend29ex5_5!AB4</f>
        <v>1304.5488</v>
      </c>
      <c r="AN272">
        <f>[16]testrun_supertrend29ex5_5!AC4</f>
        <v>623.25194999999997</v>
      </c>
      <c r="AO272">
        <f>[16]testrun_supertrend29ex5_5!AD4</f>
        <v>972.4502</v>
      </c>
      <c r="AP272">
        <f>[16]testrun_supertrend29ex5_5!AE4</f>
        <v>127.34961</v>
      </c>
      <c r="AQ272">
        <f>[16]testrun_supertrend29ex5_5!AF4</f>
        <v>1570.501</v>
      </c>
      <c r="AR272">
        <f>[16]testrun_supertrend29ex5_5!AG4</f>
        <v>1340.9492</v>
      </c>
      <c r="AS272">
        <f>[16]testrun_supertrend29ex5_5!AH4</f>
        <v>690.7002</v>
      </c>
      <c r="AT272">
        <f>[16]testrun_supertrend29ex5_5!AI4</f>
        <v>1318.4492</v>
      </c>
      <c r="AU272">
        <f>[16]testrun_supertrend29ex5_5!AJ4</f>
        <v>746.25194999999997</v>
      </c>
      <c r="AV272">
        <f>[16]testrun_supertrend29ex5_5!AK4</f>
        <v>359.60059999999999</v>
      </c>
      <c r="AW272">
        <f>[16]testrun_supertrend29ex5_5!AL4</f>
        <v>1079.8008</v>
      </c>
      <c r="AX272">
        <f>[16]testrun_supertrend29ex5_5!AM4</f>
        <v>1249.75</v>
      </c>
      <c r="AY272">
        <f>[16]testrun_supertrend29ex5_5!AN4</f>
        <v>521.5498</v>
      </c>
      <c r="AZ272">
        <f>[16]testrun_supertrend29ex5_5!AO4</f>
        <v>1709.9502</v>
      </c>
      <c r="BA272">
        <f>[16]testrun_supertrend29ex5_5!AP4</f>
        <v>398.2998</v>
      </c>
      <c r="BB272">
        <f>[16]testrun_supertrend29ex5_5!AQ4</f>
        <v>711.75</v>
      </c>
      <c r="BC272">
        <f>[16]testrun_supertrend29ex5_5!AR4</f>
        <v>897.50099999999998</v>
      </c>
      <c r="BD272">
        <f>[16]testrun_supertrend29ex5_5!AS4</f>
        <v>762.85059999999999</v>
      </c>
      <c r="BE272">
        <f>[16]testrun_supertrend29ex5_5!AT4</f>
        <v>0</v>
      </c>
      <c r="BF272">
        <f>[16]testrun_supertrend29ex5_5!AU4</f>
        <v>2041.8477</v>
      </c>
      <c r="BG272">
        <f>[16]testrun_supertrend29ex5_5!AV4</f>
        <v>1223.75</v>
      </c>
      <c r="BH272">
        <f>[16]testrun_supertrend29ex5_5!AW4</f>
        <v>1546.4512</v>
      </c>
      <c r="BI272">
        <f>[16]testrun_supertrend29ex5_5!AX4</f>
        <v>1511.0488</v>
      </c>
      <c r="BJ272">
        <f>[16]testrun_supertrend29ex5_5!AY4</f>
        <v>2390.3008</v>
      </c>
      <c r="BK272">
        <f>[16]testrun_supertrend29ex5_5!AZ4</f>
        <v>439.90039999999999</v>
      </c>
      <c r="BL272">
        <f>[16]testrun_supertrend29ex5_5!BA4</f>
        <v>960.09960000000001</v>
      </c>
      <c r="BM272">
        <f>[16]testrun_supertrend29ex5_5!BB4</f>
        <v>1600.4530999999999</v>
      </c>
      <c r="BN272">
        <f>[16]testrun_supertrend29ex5_5!BC4</f>
        <v>566.40233999999998</v>
      </c>
      <c r="BO272">
        <f>[16]testrun_supertrend29ex5_5!BD4</f>
        <v>1897</v>
      </c>
      <c r="BP272">
        <f>[16]testrun_supertrend29ex5_5!BE4</f>
        <v>1613.7988</v>
      </c>
      <c r="BQ272">
        <f>[16]testrun_supertrend29ex5_5!BF4</f>
        <v>211.94922</v>
      </c>
      <c r="BR272">
        <f>[16]testrun_supertrend29ex5_5!BG4</f>
        <v>310.94922000000003</v>
      </c>
      <c r="BS272">
        <f>[16]testrun_supertrend29ex5_5!BH4</f>
        <v>893.64844000000005</v>
      </c>
      <c r="BT272">
        <f>[16]testrun_supertrend29ex5_5!BI4</f>
        <v>957.89940000000001</v>
      </c>
      <c r="BU272">
        <f>[16]testrun_supertrend29ex5_5!BJ4</f>
        <v>1209.5488</v>
      </c>
      <c r="BV272">
        <f>[16]testrun_supertrend29ex5_5!BK4</f>
        <v>1001.4502</v>
      </c>
      <c r="BW272">
        <f>[16]testrun_supertrend29ex5_5!BL4</f>
        <v>762.94920000000002</v>
      </c>
      <c r="BX272">
        <f>[16]testrun_supertrend29ex5_5!BM4</f>
        <v>365.75</v>
      </c>
      <c r="BY272">
        <f>[16]testrun_supertrend29ex5_5!BN4</f>
        <v>927.5</v>
      </c>
      <c r="BZ272">
        <f>[16]testrun_supertrend29ex5_5!BO4</f>
        <v>1190.75</v>
      </c>
      <c r="CA272">
        <f>[16]testrun_supertrend29ex5_5!BP4</f>
        <v>496.45116999999999</v>
      </c>
      <c r="CB272">
        <f>[16]testrun_supertrend29ex5_5!BQ4</f>
        <v>1109.5</v>
      </c>
      <c r="CC272">
        <f>[16]testrun_supertrend29ex5_5!BR4</f>
        <v>687.19727</v>
      </c>
      <c r="CD272">
        <f>[16]testrun_supertrend29ex5_5!BS4</f>
        <v>1637.0996</v>
      </c>
      <c r="CE272">
        <f>[16]testrun_supertrend29ex5_5!BT4</f>
        <v>306.95116999999999</v>
      </c>
      <c r="CF272">
        <f>[16]testrun_supertrend29ex5_5!BU4</f>
        <v>1624.9004</v>
      </c>
      <c r="CG272">
        <f>[16]testrun_supertrend29ex5_5!BV4</f>
        <v>485.90039999999999</v>
      </c>
      <c r="CH272">
        <f>[16]testrun_supertrend29ex5_5!BW4</f>
        <v>473.30077999999997</v>
      </c>
      <c r="CI272">
        <f>[16]testrun_supertrend29ex5_5!BX4</f>
        <v>507.70312000000001</v>
      </c>
      <c r="CJ272">
        <f>[16]testrun_supertrend29ex5_5!BY4</f>
        <v>1095.2012</v>
      </c>
      <c r="CK272">
        <f>[16]testrun_supertrend29ex5_5!BZ4</f>
        <v>1045.3984</v>
      </c>
      <c r="CL272">
        <f>[16]testrun_supertrend29ex5_5!CA4</f>
        <v>1321.5996</v>
      </c>
      <c r="CM272">
        <f>[16]testrun_supertrend29ex5_5!CB4</f>
        <v>365.90039999999999</v>
      </c>
      <c r="CN272">
        <f>[16]testrun_supertrend29ex5_5!CC4</f>
        <v>1186.1016</v>
      </c>
      <c r="CO272">
        <f>[16]testrun_supertrend29ex5_5!CD4</f>
        <v>279.20116999999999</v>
      </c>
      <c r="CP272">
        <f>[16]testrun_supertrend29ex5_5!CE4</f>
        <v>1012.3008</v>
      </c>
      <c r="CQ272">
        <f>[16]testrun_supertrend29ex5_5!CF4</f>
        <v>440.59960000000001</v>
      </c>
      <c r="CR272">
        <f>[16]testrun_supertrend29ex5_5!CG4</f>
        <v>1371.0996</v>
      </c>
      <c r="CS272">
        <f>[16]testrun_supertrend29ex5_5!CH4</f>
        <v>1853.2988</v>
      </c>
      <c r="CT272">
        <f>[16]testrun_supertrend29ex5_5!CI4</f>
        <v>1717.8008</v>
      </c>
      <c r="CU272">
        <f>[16]testrun_supertrend29ex5_5!CJ4</f>
        <v>818.80079999999998</v>
      </c>
      <c r="CV272">
        <f>[16]testrun_supertrend29ex5_5!CK4</f>
        <v>2032.6016</v>
      </c>
      <c r="CW272">
        <f>[16]testrun_supertrend29ex5_5!CL4</f>
        <v>0</v>
      </c>
      <c r="CX272">
        <f>[16]testrun_supertrend29ex5_5!CM4</f>
        <v>507.90039999999999</v>
      </c>
      <c r="CY272">
        <f>[16]testrun_supertrend29ex5_5!CN4</f>
        <v>722.20119999999997</v>
      </c>
      <c r="CZ272">
        <f>[16]testrun_supertrend29ex5_5!CO4</f>
        <v>2005.5488</v>
      </c>
      <c r="DA272">
        <f>[16]testrun_supertrend29ex5_5!CP4</f>
        <v>638.75194999999997</v>
      </c>
      <c r="DB272">
        <f>[16]testrun_supertrend29ex5_5!CQ4</f>
        <v>732.70119999999997</v>
      </c>
      <c r="DC272">
        <f>[16]testrun_supertrend29ex5_5!CR4</f>
        <v>1749.6973</v>
      </c>
      <c r="DD272">
        <f>[16]testrun_supertrend29ex5_5!CS4</f>
        <v>637.90039999999999</v>
      </c>
      <c r="DE272">
        <f>[16]testrun_supertrend29ex5_5!CT4</f>
        <v>385.09960000000001</v>
      </c>
      <c r="DF272">
        <f>[16]testrun_supertrend29ex5_5!CU4</f>
        <v>2570.4512</v>
      </c>
      <c r="DG272">
        <f>[16]testrun_supertrend29ex5_5!CV4</f>
        <v>1238.9004</v>
      </c>
      <c r="DH272">
        <f>[16]testrun_supertrend29ex5_5!CW4</f>
        <v>1994.7012</v>
      </c>
      <c r="DI272">
        <f>[16]testrun_supertrend29ex5_5!CX4</f>
        <v>472.80077999999997</v>
      </c>
      <c r="DJ272">
        <f>[16]testrun_supertrend29ex5_5!CY4</f>
        <v>1527.6484</v>
      </c>
      <c r="DK272">
        <f>[16]testrun_supertrend29ex5_5!CZ4</f>
        <v>1586.3008</v>
      </c>
      <c r="DL272">
        <f>[16]testrun_supertrend29ex5_5!DA4</f>
        <v>3094.2460000000001</v>
      </c>
      <c r="DM272">
        <f>[16]testrun_supertrend29ex5_5!DB4</f>
        <v>2066.998</v>
      </c>
    </row>
    <row r="273" spans="1:117" x14ac:dyDescent="0.3">
      <c r="A273" t="s">
        <v>40</v>
      </c>
      <c r="B273" t="s">
        <v>34</v>
      </c>
      <c r="C273" t="s">
        <v>6</v>
      </c>
      <c r="D273" s="2">
        <f t="shared" si="4"/>
        <v>-86804.794865999997</v>
      </c>
      <c r="F273" s="5"/>
      <c r="G273" s="7"/>
      <c r="H273" s="7"/>
      <c r="I273" s="7"/>
      <c r="J273" s="7"/>
      <c r="K273" s="7"/>
      <c r="L273">
        <f>[16]testrun_supertrend29ex5_5!A5</f>
        <v>-320.2002</v>
      </c>
      <c r="M273">
        <f>[16]testrun_supertrend29ex5_5!B5</f>
        <v>-418.9502</v>
      </c>
      <c r="N273">
        <f>[16]testrun_supertrend29ex5_5!C5</f>
        <v>-1135.5986</v>
      </c>
      <c r="O273">
        <f>[16]testrun_supertrend29ex5_5!D5</f>
        <v>-841.44920000000002</v>
      </c>
      <c r="P273">
        <f>[16]testrun_supertrend29ex5_5!E5</f>
        <v>-607.64844000000005</v>
      </c>
      <c r="Q273">
        <f>[16]testrun_supertrend29ex5_5!F5</f>
        <v>-237.54883000000001</v>
      </c>
      <c r="R273">
        <f>[16]testrun_supertrend29ex5_5!G5</f>
        <v>-799.30175999999994</v>
      </c>
      <c r="S273">
        <f>[16]testrun_supertrend29ex5_5!H5</f>
        <v>-1609.4521</v>
      </c>
      <c r="T273">
        <f>[16]testrun_supertrend29ex5_5!I5</f>
        <v>-535.7002</v>
      </c>
      <c r="U273">
        <f>[16]testrun_supertrend29ex5_5!J5</f>
        <v>-929.0498</v>
      </c>
      <c r="V273">
        <f>[16]testrun_supertrend29ex5_5!K5</f>
        <v>-238.84961000000001</v>
      </c>
      <c r="W273">
        <f>[16]testrun_supertrend29ex5_5!L5</f>
        <v>-662.90039999999999</v>
      </c>
      <c r="X273">
        <f>[16]testrun_supertrend29ex5_5!M5</f>
        <v>-806.99900000000002</v>
      </c>
      <c r="Y273">
        <f>[16]testrun_supertrend29ex5_5!N5</f>
        <v>-327.65039999999999</v>
      </c>
      <c r="Z273">
        <f>[16]testrun_supertrend29ex5_5!O5</f>
        <v>-1619.5</v>
      </c>
      <c r="AA273">
        <f>[16]testrun_supertrend29ex5_5!P5</f>
        <v>-557.09960000000001</v>
      </c>
      <c r="AB273">
        <f>[16]testrun_supertrend29ex5_5!Q5</f>
        <v>-805.85155999999995</v>
      </c>
      <c r="AC273">
        <f>[16]testrun_supertrend29ex5_5!R5</f>
        <v>-972.20214999999996</v>
      </c>
      <c r="AD273">
        <f>[16]testrun_supertrend29ex5_5!S5</f>
        <v>-1017.3506</v>
      </c>
      <c r="AE273">
        <f>[16]testrun_supertrend29ex5_5!T5</f>
        <v>-592.14844000000005</v>
      </c>
      <c r="AF273">
        <f>[16]testrun_supertrend29ex5_5!U5</f>
        <v>-355.74804999999998</v>
      </c>
      <c r="AG273">
        <f>[16]testrun_supertrend29ex5_5!V5</f>
        <v>-1325.3496</v>
      </c>
      <c r="AH273">
        <f>[16]testrun_supertrend29ex5_5!W5</f>
        <v>-123.85058600000001</v>
      </c>
      <c r="AI273">
        <f>[16]testrun_supertrend29ex5_5!X5</f>
        <v>-315.2998</v>
      </c>
      <c r="AJ273">
        <f>[16]testrun_supertrend29ex5_5!Y5</f>
        <v>-323.85059999999999</v>
      </c>
      <c r="AK273">
        <f>[16]testrun_supertrend29ex5_5!Z5</f>
        <v>-518.74900000000002</v>
      </c>
      <c r="AL273">
        <f>[16]testrun_supertrend29ex5_5!AA5</f>
        <v>-284.5498</v>
      </c>
      <c r="AM273">
        <f>[16]testrun_supertrend29ex5_5!AB5</f>
        <v>-874.90137000000004</v>
      </c>
      <c r="AN273">
        <f>[16]testrun_supertrend29ex5_5!AC5</f>
        <v>-697.19824000000006</v>
      </c>
      <c r="AO273">
        <f>[16]testrun_supertrend29ex5_5!AD5</f>
        <v>-844.00099999999998</v>
      </c>
      <c r="AP273">
        <f>[16]testrun_supertrend29ex5_5!AE5</f>
        <v>-1602.9004</v>
      </c>
      <c r="AQ273">
        <f>[16]testrun_supertrend29ex5_5!AF5</f>
        <v>-1204.9502</v>
      </c>
      <c r="AR273">
        <f>[16]testrun_supertrend29ex5_5!AG5</f>
        <v>-774.34960000000001</v>
      </c>
      <c r="AS273">
        <f>[16]testrun_supertrend29ex5_5!AH5</f>
        <v>-1280.6514</v>
      </c>
      <c r="AT273">
        <f>[16]testrun_supertrend29ex5_5!AI5</f>
        <v>-195.69922</v>
      </c>
      <c r="AU273">
        <f>[16]testrun_supertrend29ex5_5!AJ5</f>
        <v>-1033.6504</v>
      </c>
      <c r="AV273">
        <f>[16]testrun_supertrend29ex5_5!AK5</f>
        <v>-530.09766000000002</v>
      </c>
      <c r="AW273">
        <f>[16]testrun_supertrend29ex5_5!AL5</f>
        <v>-449.89843999999999</v>
      </c>
      <c r="AX273">
        <f>[16]testrun_supertrend29ex5_5!AM5</f>
        <v>-868.5</v>
      </c>
      <c r="AY273">
        <f>[16]testrun_supertrend29ex5_5!AN5</f>
        <v>-283</v>
      </c>
      <c r="AZ273">
        <f>[16]testrun_supertrend29ex5_5!AO5</f>
        <v>-497.40039999999999</v>
      </c>
      <c r="BA273">
        <f>[16]testrun_supertrend29ex5_5!AP5</f>
        <v>-1282</v>
      </c>
      <c r="BB273">
        <f>[16]testrun_supertrend29ex5_5!AQ5</f>
        <v>-1347.1494</v>
      </c>
      <c r="BC273">
        <f>[16]testrun_supertrend29ex5_5!AR5</f>
        <v>-390.69922000000003</v>
      </c>
      <c r="BD273">
        <f>[16]testrun_supertrend29ex5_5!AS5</f>
        <v>-225.74902</v>
      </c>
      <c r="BE273">
        <f>[16]testrun_supertrend29ex5_5!AT5</f>
        <v>-1089.5488</v>
      </c>
      <c r="BF273">
        <f>[16]testrun_supertrend29ex5_5!AU5</f>
        <v>-496.15233999999998</v>
      </c>
      <c r="BG273">
        <f>[16]testrun_supertrend29ex5_5!AV5</f>
        <v>-331.75</v>
      </c>
      <c r="BH273">
        <f>[16]testrun_supertrend29ex5_5!AW5</f>
        <v>-1193.2538999999999</v>
      </c>
      <c r="BI273">
        <f>[16]testrun_supertrend29ex5_5!AX5</f>
        <v>-1115.2030999999999</v>
      </c>
      <c r="BJ273">
        <f>[16]testrun_supertrend29ex5_5!AY5</f>
        <v>-197</v>
      </c>
      <c r="BK273">
        <f>[16]testrun_supertrend29ex5_5!AZ5</f>
        <v>-843.59960000000001</v>
      </c>
      <c r="BL273">
        <f>[16]testrun_supertrend29ex5_5!BA5</f>
        <v>-209.15038999999999</v>
      </c>
      <c r="BM273">
        <f>[16]testrun_supertrend29ex5_5!BB5</f>
        <v>-161.69922</v>
      </c>
      <c r="BN273">
        <f>[16]testrun_supertrend29ex5_5!BC5</f>
        <v>-1678.0996</v>
      </c>
      <c r="BO273">
        <f>[16]testrun_supertrend29ex5_5!BD5</f>
        <v>-772.89649999999995</v>
      </c>
      <c r="BP273">
        <f>[16]testrun_supertrend29ex5_5!BE5</f>
        <v>-2105.9531000000002</v>
      </c>
      <c r="BQ273">
        <f>[16]testrun_supertrend29ex5_5!BF5</f>
        <v>-806.55273</v>
      </c>
      <c r="BR273">
        <f>[16]testrun_supertrend29ex5_5!BG5</f>
        <v>-801.05079999999998</v>
      </c>
      <c r="BS273">
        <f>[16]testrun_supertrend29ex5_5!BH5</f>
        <v>-193.15038999999999</v>
      </c>
      <c r="BT273">
        <f>[16]testrun_supertrend29ex5_5!BI5</f>
        <v>-1172.251</v>
      </c>
      <c r="BU273">
        <f>[16]testrun_supertrend29ex5_5!BJ5</f>
        <v>-1588.9014</v>
      </c>
      <c r="BV273">
        <f>[16]testrun_supertrend29ex5_5!BK5</f>
        <v>-853.55079999999998</v>
      </c>
      <c r="BW273">
        <f>[16]testrun_supertrend29ex5_5!BL5</f>
        <v>-586.25</v>
      </c>
      <c r="BX273">
        <f>[16]testrun_supertrend29ex5_5!BM5</f>
        <v>-207.00194999999999</v>
      </c>
      <c r="BY273">
        <f>[16]testrun_supertrend29ex5_5!BN5</f>
        <v>-1128.3027</v>
      </c>
      <c r="BZ273">
        <f>[16]testrun_supertrend29ex5_5!BO5</f>
        <v>-371.20116999999999</v>
      </c>
      <c r="CA273">
        <f>[16]testrun_supertrend29ex5_5!BP5</f>
        <v>-307.19727</v>
      </c>
      <c r="CB273">
        <f>[16]testrun_supertrend29ex5_5!BQ5</f>
        <v>-1078.6034999999999</v>
      </c>
      <c r="CC273">
        <f>[16]testrun_supertrend29ex5_5!BR5</f>
        <v>-295.09960000000001</v>
      </c>
      <c r="CD273">
        <f>[16]testrun_supertrend29ex5_5!BS5</f>
        <v>-1487.998</v>
      </c>
      <c r="CE273">
        <f>[16]testrun_supertrend29ex5_5!BT5</f>
        <v>-1540.1484</v>
      </c>
      <c r="CF273">
        <f>[16]testrun_supertrend29ex5_5!BU5</f>
        <v>-83.300780000000003</v>
      </c>
      <c r="CG273">
        <f>[16]testrun_supertrend29ex5_5!BV5</f>
        <v>-1111.8008</v>
      </c>
      <c r="CH273">
        <f>[16]testrun_supertrend29ex5_5!BW5</f>
        <v>-224.60156000000001</v>
      </c>
      <c r="CI273">
        <f>[16]testrun_supertrend29ex5_5!BX5</f>
        <v>-201.79883000000001</v>
      </c>
      <c r="CJ273">
        <f>[16]testrun_supertrend29ex5_5!BY5</f>
        <v>-319.59766000000002</v>
      </c>
      <c r="CK273">
        <f>[16]testrun_supertrend29ex5_5!BZ5</f>
        <v>-325.70312000000001</v>
      </c>
      <c r="CL273">
        <f>[16]testrun_supertrend29ex5_5!CA5</f>
        <v>-527.40039999999999</v>
      </c>
      <c r="CM273">
        <f>[16]testrun_supertrend29ex5_5!CB5</f>
        <v>-1080.0938000000001</v>
      </c>
      <c r="CN273">
        <f>[16]testrun_supertrend29ex5_5!CC5</f>
        <v>-294</v>
      </c>
      <c r="CO273">
        <f>[16]testrun_supertrend29ex5_5!CD5</f>
        <v>-297.29883000000001</v>
      </c>
      <c r="CP273">
        <f>[16]testrun_supertrend29ex5_5!CE5</f>
        <v>-1190.1973</v>
      </c>
      <c r="CQ273">
        <f>[16]testrun_supertrend29ex5_5!CF5</f>
        <v>-1838.498</v>
      </c>
      <c r="CR273">
        <f>[16]testrun_supertrend29ex5_5!CG5</f>
        <v>-872.49805000000003</v>
      </c>
      <c r="CS273">
        <f>[16]testrun_supertrend29ex5_5!CH5</f>
        <v>-1115.8008</v>
      </c>
      <c r="CT273">
        <f>[16]testrun_supertrend29ex5_5!CI5</f>
        <v>0</v>
      </c>
      <c r="CU273">
        <f>[16]testrun_supertrend29ex5_5!CJ5</f>
        <v>-1432.4004</v>
      </c>
      <c r="CV273">
        <f>[16]testrun_supertrend29ex5_5!CK5</f>
        <v>-20</v>
      </c>
      <c r="CW273">
        <f>[16]testrun_supertrend29ex5_5!CL5</f>
        <v>-1648.1973</v>
      </c>
      <c r="CX273">
        <f>[16]testrun_supertrend29ex5_5!CM5</f>
        <v>-301.80077999999997</v>
      </c>
      <c r="CY273">
        <f>[16]testrun_supertrend29ex5_5!CN5</f>
        <v>-402.89843999999999</v>
      </c>
      <c r="CZ273">
        <f>[16]testrun_supertrend29ex5_5!CO5</f>
        <v>-676.90039999999999</v>
      </c>
      <c r="DA273">
        <f>[16]testrun_supertrend29ex5_5!CP5</f>
        <v>-2507.8516</v>
      </c>
      <c r="DB273">
        <f>[16]testrun_supertrend29ex5_5!CQ5</f>
        <v>-452.75</v>
      </c>
      <c r="DC273">
        <f>[16]testrun_supertrend29ex5_5!CR5</f>
        <v>-269.90039999999999</v>
      </c>
      <c r="DD273">
        <f>[16]testrun_supertrend29ex5_5!CS5</f>
        <v>-615.09766000000002</v>
      </c>
      <c r="DE273">
        <f>[16]testrun_supertrend29ex5_5!CT5</f>
        <v>-1914.2969000000001</v>
      </c>
      <c r="DF273">
        <f>[16]testrun_supertrend29ex5_5!CU5</f>
        <v>-351.09960000000001</v>
      </c>
      <c r="DG273">
        <f>[16]testrun_supertrend29ex5_5!CV5</f>
        <v>-1646.9492</v>
      </c>
      <c r="DH273">
        <f>[16]testrun_supertrend29ex5_5!CW5</f>
        <v>-3384.748</v>
      </c>
      <c r="DI273">
        <f>[16]testrun_supertrend29ex5_5!CX5</f>
        <v>-1864.5</v>
      </c>
      <c r="DJ273">
        <f>[16]testrun_supertrend29ex5_5!CY5</f>
        <v>-1293.9512</v>
      </c>
      <c r="DK273">
        <f>[16]testrun_supertrend29ex5_5!CZ5</f>
        <v>-373.09960000000001</v>
      </c>
      <c r="DL273">
        <f>[16]testrun_supertrend29ex5_5!DA5</f>
        <v>-1624.9023</v>
      </c>
      <c r="DM273">
        <f>[16]testrun_supertrend29ex5_5!DB5</f>
        <v>-1263.6504</v>
      </c>
    </row>
    <row r="274" spans="1:117" x14ac:dyDescent="0.3">
      <c r="A274" t="s">
        <v>40</v>
      </c>
      <c r="B274" t="s">
        <v>34</v>
      </c>
      <c r="C274" t="s">
        <v>7</v>
      </c>
      <c r="D274" s="2">
        <f t="shared" si="4"/>
        <v>17823.214844000002</v>
      </c>
      <c r="G274" s="6">
        <f>100*D274/D272</f>
        <v>17.034840744097053</v>
      </c>
      <c r="H274" s="7"/>
      <c r="I274" s="7"/>
      <c r="J274" s="7"/>
      <c r="K274" s="7"/>
      <c r="L274">
        <f>[16]testrun_supertrend29ex5_5!A6</f>
        <v>496.7998</v>
      </c>
      <c r="M274">
        <f>[16]testrun_supertrend29ex5_5!B6</f>
        <v>1007.65137</v>
      </c>
      <c r="N274">
        <f>[16]testrun_supertrend29ex5_5!C6</f>
        <v>-61.648437999999999</v>
      </c>
      <c r="O274">
        <f>[16]testrun_supertrend29ex5_5!D6</f>
        <v>-830.14940000000001</v>
      </c>
      <c r="P274">
        <f>[16]testrun_supertrend29ex5_5!E6</f>
        <v>308.20215000000002</v>
      </c>
      <c r="Q274">
        <f>[16]testrun_supertrend29ex5_5!F6</f>
        <v>76.701170000000005</v>
      </c>
      <c r="R274">
        <f>[16]testrun_supertrend29ex5_5!G6</f>
        <v>-183.75098</v>
      </c>
      <c r="S274">
        <f>[16]testrun_supertrend29ex5_5!H6</f>
        <v>-565.40329999999994</v>
      </c>
      <c r="T274">
        <f>[16]testrun_supertrend29ex5_5!I6</f>
        <v>324.99901999999997</v>
      </c>
      <c r="U274">
        <f>[16]testrun_supertrend29ex5_5!J6</f>
        <v>-306.34863000000001</v>
      </c>
      <c r="V274">
        <f>[16]testrun_supertrend29ex5_5!K6</f>
        <v>1046.1016</v>
      </c>
      <c r="W274">
        <f>[16]testrun_supertrend29ex5_5!L6</f>
        <v>364.19922000000003</v>
      </c>
      <c r="X274">
        <f>[16]testrun_supertrend29ex5_5!M6</f>
        <v>269.40039999999999</v>
      </c>
      <c r="Y274">
        <f>[16]testrun_supertrend29ex5_5!N6</f>
        <v>1301.3496</v>
      </c>
      <c r="Z274">
        <f>[16]testrun_supertrend29ex5_5!O6</f>
        <v>-912.75099999999998</v>
      </c>
      <c r="AA274">
        <f>[16]testrun_supertrend29ex5_5!P6</f>
        <v>-104.09961</v>
      </c>
      <c r="AB274">
        <f>[16]testrun_supertrend29ex5_5!Q6</f>
        <v>155.84765999999999</v>
      </c>
      <c r="AC274">
        <f>[16]testrun_supertrend29ex5_5!R6</f>
        <v>-9.9023439999999994</v>
      </c>
      <c r="AD274">
        <f>[16]testrun_supertrend29ex5_5!S6</f>
        <v>-409.50098000000003</v>
      </c>
      <c r="AE274">
        <f>[16]testrun_supertrend29ex5_5!T6</f>
        <v>-181.04883000000001</v>
      </c>
      <c r="AF274">
        <f>[16]testrun_supertrend29ex5_5!U6</f>
        <v>-355.74804999999998</v>
      </c>
      <c r="AG274">
        <f>[16]testrun_supertrend29ex5_5!V6</f>
        <v>7.8505859999999998</v>
      </c>
      <c r="AH274">
        <f>[16]testrun_supertrend29ex5_5!W6</f>
        <v>294.15039999999999</v>
      </c>
      <c r="AI274">
        <f>[16]testrun_supertrend29ex5_5!X6</f>
        <v>373.90039999999999</v>
      </c>
      <c r="AJ274">
        <f>[16]testrun_supertrend29ex5_5!Y6</f>
        <v>-56.300780000000003</v>
      </c>
      <c r="AK274">
        <f>[16]testrun_supertrend29ex5_5!Z6</f>
        <v>-41.948242</v>
      </c>
      <c r="AL274">
        <f>[16]testrun_supertrend29ex5_5!AA6</f>
        <v>526.90039999999999</v>
      </c>
      <c r="AM274">
        <f>[16]testrun_supertrend29ex5_5!AB6</f>
        <v>429.64746000000002</v>
      </c>
      <c r="AN274">
        <f>[16]testrun_supertrend29ex5_5!AC6</f>
        <v>-73.946290000000005</v>
      </c>
      <c r="AO274">
        <f>[16]testrun_supertrend29ex5_5!AD6</f>
        <v>128.44922</v>
      </c>
      <c r="AP274">
        <f>[16]testrun_supertrend29ex5_5!AE6</f>
        <v>-1475.5508</v>
      </c>
      <c r="AQ274">
        <f>[16]testrun_supertrend29ex5_5!AF6</f>
        <v>365.55077999999997</v>
      </c>
      <c r="AR274">
        <f>[16]testrun_supertrend29ex5_5!AG6</f>
        <v>566.59960000000001</v>
      </c>
      <c r="AS274">
        <f>[16]testrun_supertrend29ex5_5!AH6</f>
        <v>-589.95119999999997</v>
      </c>
      <c r="AT274">
        <f>[16]testrun_supertrend29ex5_5!AI6</f>
        <v>1122.75</v>
      </c>
      <c r="AU274">
        <f>[16]testrun_supertrend29ex5_5!AJ6</f>
        <v>-287.39843999999999</v>
      </c>
      <c r="AV274">
        <f>[16]testrun_supertrend29ex5_5!AK6</f>
        <v>-170.49707000000001</v>
      </c>
      <c r="AW274">
        <f>[16]testrun_supertrend29ex5_5!AL6</f>
        <v>629.90233999999998</v>
      </c>
      <c r="AX274">
        <f>[16]testrun_supertrend29ex5_5!AM6</f>
        <v>381.25</v>
      </c>
      <c r="AY274">
        <f>[16]testrun_supertrend29ex5_5!AN6</f>
        <v>238.5498</v>
      </c>
      <c r="AZ274">
        <f>[16]testrun_supertrend29ex5_5!AO6</f>
        <v>1212.5498</v>
      </c>
      <c r="BA274">
        <f>[16]testrun_supertrend29ex5_5!AP6</f>
        <v>-883.7002</v>
      </c>
      <c r="BB274">
        <f>[16]testrun_supertrend29ex5_5!AQ6</f>
        <v>-635.39940000000001</v>
      </c>
      <c r="BC274">
        <f>[16]testrun_supertrend29ex5_5!AR6</f>
        <v>506.80176</v>
      </c>
      <c r="BD274">
        <f>[16]testrun_supertrend29ex5_5!AS6</f>
        <v>537.10155999999995</v>
      </c>
      <c r="BE274">
        <f>[16]testrun_supertrend29ex5_5!AT6</f>
        <v>-1089.5488</v>
      </c>
      <c r="BF274">
        <f>[16]testrun_supertrend29ex5_5!AU6</f>
        <v>1545.6953000000001</v>
      </c>
      <c r="BG274">
        <f>[16]testrun_supertrend29ex5_5!AV6</f>
        <v>892</v>
      </c>
      <c r="BH274">
        <f>[16]testrun_supertrend29ex5_5!AW6</f>
        <v>353.19727</v>
      </c>
      <c r="BI274">
        <f>[16]testrun_supertrend29ex5_5!AX6</f>
        <v>395.84570000000002</v>
      </c>
      <c r="BJ274">
        <f>[16]testrun_supertrend29ex5_5!AY6</f>
        <v>2193.3008</v>
      </c>
      <c r="BK274">
        <f>[16]testrun_supertrend29ex5_5!AZ6</f>
        <v>-403.69922000000003</v>
      </c>
      <c r="BL274">
        <f>[16]testrun_supertrend29ex5_5!BA6</f>
        <v>750.94920000000002</v>
      </c>
      <c r="BM274">
        <f>[16]testrun_supertrend29ex5_5!BB6</f>
        <v>1438.7538999999999</v>
      </c>
      <c r="BN274">
        <f>[16]testrun_supertrend29ex5_5!BC6</f>
        <v>-1111.6973</v>
      </c>
      <c r="BO274">
        <f>[16]testrun_supertrend29ex5_5!BD6</f>
        <v>1124.1034999999999</v>
      </c>
      <c r="BP274">
        <f>[16]testrun_supertrend29ex5_5!BE6</f>
        <v>-492.15429999999998</v>
      </c>
      <c r="BQ274">
        <f>[16]testrun_supertrend29ex5_5!BF6</f>
        <v>-594.60350000000005</v>
      </c>
      <c r="BR274">
        <f>[16]testrun_supertrend29ex5_5!BG6</f>
        <v>-490.10156000000001</v>
      </c>
      <c r="BS274">
        <f>[16]testrun_supertrend29ex5_5!BH6</f>
        <v>700.49805000000003</v>
      </c>
      <c r="BT274">
        <f>[16]testrun_supertrend29ex5_5!BI6</f>
        <v>-214.35156000000001</v>
      </c>
      <c r="BU274">
        <f>[16]testrun_supertrend29ex5_5!BJ6</f>
        <v>-379.35253999999998</v>
      </c>
      <c r="BV274">
        <f>[16]testrun_supertrend29ex5_5!BK6</f>
        <v>147.89940999999999</v>
      </c>
      <c r="BW274">
        <f>[16]testrun_supertrend29ex5_5!BL6</f>
        <v>176.69922</v>
      </c>
      <c r="BX274">
        <f>[16]testrun_supertrend29ex5_5!BM6</f>
        <v>158.74805000000001</v>
      </c>
      <c r="BY274">
        <f>[16]testrun_supertrend29ex5_5!BN6</f>
        <v>-200.80273</v>
      </c>
      <c r="BZ274">
        <f>[16]testrun_supertrend29ex5_5!BO6</f>
        <v>819.54880000000003</v>
      </c>
      <c r="CA274">
        <f>[16]testrun_supertrend29ex5_5!BP6</f>
        <v>189.25389999999999</v>
      </c>
      <c r="CB274">
        <f>[16]testrun_supertrend29ex5_5!BQ6</f>
        <v>30.896484000000001</v>
      </c>
      <c r="CC274">
        <f>[16]testrun_supertrend29ex5_5!BR6</f>
        <v>392.09766000000002</v>
      </c>
      <c r="CD274">
        <f>[16]testrun_supertrend29ex5_5!BS6</f>
        <v>149.10156000000001</v>
      </c>
      <c r="CE274">
        <f>[16]testrun_supertrend29ex5_5!BT6</f>
        <v>-1233.1973</v>
      </c>
      <c r="CF274">
        <f>[16]testrun_supertrend29ex5_5!BU6</f>
        <v>1541.5996</v>
      </c>
      <c r="CG274">
        <f>[16]testrun_supertrend29ex5_5!BV6</f>
        <v>-625.90039999999999</v>
      </c>
      <c r="CH274">
        <f>[16]testrun_supertrend29ex5_5!BW6</f>
        <v>248.69922</v>
      </c>
      <c r="CI274">
        <f>[16]testrun_supertrend29ex5_5!BX6</f>
        <v>305.90429999999998</v>
      </c>
      <c r="CJ274">
        <f>[16]testrun_supertrend29ex5_5!BY6</f>
        <v>775.60350000000005</v>
      </c>
      <c r="CK274">
        <f>[16]testrun_supertrend29ex5_5!BZ6</f>
        <v>719.69529999999997</v>
      </c>
      <c r="CL274">
        <f>[16]testrun_supertrend29ex5_5!CA6</f>
        <v>794.19920000000002</v>
      </c>
      <c r="CM274">
        <f>[16]testrun_supertrend29ex5_5!CB6</f>
        <v>-714.19335999999998</v>
      </c>
      <c r="CN274">
        <f>[16]testrun_supertrend29ex5_5!CC6</f>
        <v>892.10155999999995</v>
      </c>
      <c r="CO274">
        <f>[16]testrun_supertrend29ex5_5!CD6</f>
        <v>-18.097656000000001</v>
      </c>
      <c r="CP274">
        <f>[16]testrun_supertrend29ex5_5!CE6</f>
        <v>-177.89648</v>
      </c>
      <c r="CQ274">
        <f>[16]testrun_supertrend29ex5_5!CF6</f>
        <v>-1397.8984</v>
      </c>
      <c r="CR274">
        <f>[16]testrun_supertrend29ex5_5!CG6</f>
        <v>498.60156000000001</v>
      </c>
      <c r="CS274">
        <f>[16]testrun_supertrend29ex5_5!CH6</f>
        <v>737.49805000000003</v>
      </c>
      <c r="CT274">
        <f>[16]testrun_supertrend29ex5_5!CI6</f>
        <v>1717.8008</v>
      </c>
      <c r="CU274">
        <f>[16]testrun_supertrend29ex5_5!CJ6</f>
        <v>-613.59960000000001</v>
      </c>
      <c r="CV274">
        <f>[16]testrun_supertrend29ex5_5!CK6</f>
        <v>2012.6016</v>
      </c>
      <c r="CW274">
        <f>[16]testrun_supertrend29ex5_5!CL6</f>
        <v>-1648.1973</v>
      </c>
      <c r="CX274">
        <f>[16]testrun_supertrend29ex5_5!CM6</f>
        <v>206.09961000000001</v>
      </c>
      <c r="CY274">
        <f>[16]testrun_supertrend29ex5_5!CN6</f>
        <v>319.30273</v>
      </c>
      <c r="CZ274">
        <f>[16]testrun_supertrend29ex5_5!CO6</f>
        <v>1328.6484</v>
      </c>
      <c r="DA274">
        <f>[16]testrun_supertrend29ex5_5!CP6</f>
        <v>-1869.0996</v>
      </c>
      <c r="DB274">
        <f>[16]testrun_supertrend29ex5_5!CQ6</f>
        <v>279.95116999999999</v>
      </c>
      <c r="DC274">
        <f>[16]testrun_supertrend29ex5_5!CR6</f>
        <v>1479.7969000000001</v>
      </c>
      <c r="DD274">
        <f>[16]testrun_supertrend29ex5_5!CS6</f>
        <v>22.802734000000001</v>
      </c>
      <c r="DE274">
        <f>[16]testrun_supertrend29ex5_5!CT6</f>
        <v>-1529.1973</v>
      </c>
      <c r="DF274">
        <f>[16]testrun_supertrend29ex5_5!CU6</f>
        <v>2219.3516</v>
      </c>
      <c r="DG274">
        <f>[16]testrun_supertrend29ex5_5!CV6</f>
        <v>-408.04883000000001</v>
      </c>
      <c r="DH274">
        <f>[16]testrun_supertrend29ex5_5!CW6</f>
        <v>-1390.0469000000001</v>
      </c>
      <c r="DI274">
        <f>[16]testrun_supertrend29ex5_5!CX6</f>
        <v>-1391.6992</v>
      </c>
      <c r="DJ274">
        <f>[16]testrun_supertrend29ex5_5!CY6</f>
        <v>233.69727</v>
      </c>
      <c r="DK274">
        <f>[16]testrun_supertrend29ex5_5!CZ6</f>
        <v>1213.2012</v>
      </c>
      <c r="DL274">
        <f>[16]testrun_supertrend29ex5_5!DA6</f>
        <v>1469.3438000000001</v>
      </c>
      <c r="DM274">
        <f>[16]testrun_supertrend29ex5_5!DB6</f>
        <v>803.34766000000002</v>
      </c>
    </row>
    <row r="275" spans="1:117" x14ac:dyDescent="0.3">
      <c r="A275" t="s">
        <v>40</v>
      </c>
      <c r="B275" s="1" t="s">
        <v>0</v>
      </c>
      <c r="C275" t="s">
        <v>5</v>
      </c>
      <c r="D275" s="2">
        <f t="shared" si="4"/>
        <v>59554.301743120013</v>
      </c>
      <c r="E275">
        <f>COUNT(L277:DZ277)</f>
        <v>106</v>
      </c>
      <c r="F275" s="5">
        <f>COUNTIF(L277:DZ277,"&gt;0")</f>
        <v>51</v>
      </c>
      <c r="G275" s="6">
        <f>100 *F275/E275</f>
        <v>48.113207547169814</v>
      </c>
      <c r="H275" s="7"/>
      <c r="I275" s="7"/>
      <c r="J275" s="8">
        <f>SUM(D272,D275,D278,D281,D284,D287)</f>
        <v>255110.35629746001</v>
      </c>
      <c r="K275" s="6"/>
      <c r="L275">
        <f>[16]testrun_supertrend29ex5_5!A10</f>
        <v>0</v>
      </c>
      <c r="M275">
        <f>[16]testrun_supertrend29ex5_5!B10</f>
        <v>172.0498</v>
      </c>
      <c r="N275">
        <f>[16]testrun_supertrend29ex5_5!C10</f>
        <v>0</v>
      </c>
      <c r="O275">
        <f>[16]testrun_supertrend29ex5_5!D10</f>
        <v>790.0498</v>
      </c>
      <c r="P275">
        <f>[16]testrun_supertrend29ex5_5!E10</f>
        <v>888.34960000000001</v>
      </c>
      <c r="Q275">
        <f>[16]testrun_supertrend29ex5_5!F10</f>
        <v>26.950195000000001</v>
      </c>
      <c r="R275">
        <f>[16]testrun_supertrend29ex5_5!G10</f>
        <v>338.40039999999999</v>
      </c>
      <c r="S275">
        <f>[16]testrun_supertrend29ex5_5!H10</f>
        <v>1618.6504</v>
      </c>
      <c r="T275">
        <f>[16]testrun_supertrend29ex5_5!I10</f>
        <v>0</v>
      </c>
      <c r="U275">
        <f>[16]testrun_supertrend29ex5_5!J10</f>
        <v>223.69922</v>
      </c>
      <c r="V275">
        <f>[16]testrun_supertrend29ex5_5!K10</f>
        <v>621.65039999999999</v>
      </c>
      <c r="W275">
        <f>[16]testrun_supertrend29ex5_5!L10</f>
        <v>428.30077999999997</v>
      </c>
      <c r="X275">
        <f>[16]testrun_supertrend29ex5_5!M10</f>
        <v>0</v>
      </c>
      <c r="Y275">
        <f>[16]testrun_supertrend29ex5_5!N10</f>
        <v>2493.7002000000002</v>
      </c>
      <c r="Z275">
        <f>[16]testrun_supertrend29ex5_5!O10</f>
        <v>0</v>
      </c>
      <c r="AA275">
        <f>[16]testrun_supertrend29ex5_5!P10</f>
        <v>0</v>
      </c>
      <c r="AB275">
        <f>[16]testrun_supertrend29ex5_5!Q10</f>
        <v>529.39940000000001</v>
      </c>
      <c r="AC275">
        <f>[16]testrun_supertrend29ex5_5!R10</f>
        <v>160.40038999999999</v>
      </c>
      <c r="AD275">
        <f>[16]testrun_supertrend29ex5_5!S10</f>
        <v>421.25098000000003</v>
      </c>
      <c r="AE275">
        <f>[16]testrun_supertrend29ex5_5!T10</f>
        <v>0</v>
      </c>
      <c r="AF275">
        <f>[16]testrun_supertrend29ex5_5!U10</f>
        <v>181.5498</v>
      </c>
      <c r="AG275">
        <f>[16]testrun_supertrend29ex5_5!V10</f>
        <v>1240.1504</v>
      </c>
      <c r="AH275">
        <f>[16]testrun_supertrend29ex5_5!W10</f>
        <v>0</v>
      </c>
      <c r="AI275">
        <f>[16]testrun_supertrend29ex5_5!X10</f>
        <v>0</v>
      </c>
      <c r="AJ275">
        <f>[16]testrun_supertrend29ex5_5!Y10</f>
        <v>947.65039999999999</v>
      </c>
      <c r="AK275">
        <f>[16]testrun_supertrend29ex5_5!Z10</f>
        <v>0</v>
      </c>
      <c r="AL275">
        <f>[16]testrun_supertrend29ex5_5!AA10</f>
        <v>476.40039999999999</v>
      </c>
      <c r="AM275">
        <f>[16]testrun_supertrend29ex5_5!AB10</f>
        <v>223.10059000000001</v>
      </c>
      <c r="AN275">
        <f>[16]testrun_supertrend29ex5_5!AC10</f>
        <v>976.09960000000001</v>
      </c>
      <c r="AO275">
        <f>[16]testrun_supertrend29ex5_5!AD10</f>
        <v>1289.9004</v>
      </c>
      <c r="AP275">
        <f>[16]testrun_supertrend29ex5_5!AE10</f>
        <v>0</v>
      </c>
      <c r="AQ275">
        <f>[16]testrun_supertrend29ex5_5!AF10</f>
        <v>1615.6006</v>
      </c>
      <c r="AR275">
        <f>[16]testrun_supertrend29ex5_5!AG10</f>
        <v>996.2998</v>
      </c>
      <c r="AS275">
        <f>[16]testrun_supertrend29ex5_5!AH10</f>
        <v>368.14940000000001</v>
      </c>
      <c r="AT275">
        <f>[16]testrun_supertrend29ex5_5!AI10</f>
        <v>978.75</v>
      </c>
      <c r="AU275">
        <f>[16]testrun_supertrend29ex5_5!AJ10</f>
        <v>481.9502</v>
      </c>
      <c r="AV275">
        <f>[16]testrun_supertrend29ex5_5!AK10</f>
        <v>71.5</v>
      </c>
      <c r="AW275">
        <f>[16]testrun_supertrend29ex5_5!AL10</f>
        <v>282.90039999999999</v>
      </c>
      <c r="AX275">
        <f>[16]testrun_supertrend29ex5_5!AM10</f>
        <v>0</v>
      </c>
      <c r="AY275">
        <f>[16]testrun_supertrend29ex5_5!AN10</f>
        <v>2194.1006000000002</v>
      </c>
      <c r="AZ275">
        <f>[16]testrun_supertrend29ex5_5!AO10</f>
        <v>1359.0498</v>
      </c>
      <c r="BA275">
        <f>[16]testrun_supertrend29ex5_5!AP10</f>
        <v>0</v>
      </c>
      <c r="BB275">
        <f>[16]testrun_supertrend29ex5_5!AQ10</f>
        <v>0</v>
      </c>
      <c r="BC275">
        <f>[16]testrun_supertrend29ex5_5!AR10</f>
        <v>265.7998</v>
      </c>
      <c r="BD275">
        <f>[16]testrun_supertrend29ex5_5!AS10</f>
        <v>0</v>
      </c>
      <c r="BE275">
        <f>[16]testrun_supertrend29ex5_5!AT10</f>
        <v>242.7998</v>
      </c>
      <c r="BF275">
        <f>[16]testrun_supertrend29ex5_5!AU10</f>
        <v>0</v>
      </c>
      <c r="BG275">
        <f>[16]testrun_supertrend29ex5_5!AV10</f>
        <v>2660.2510000000002</v>
      </c>
      <c r="BH275">
        <f>[16]testrun_supertrend29ex5_5!AW10</f>
        <v>1081.498</v>
      </c>
      <c r="BI275">
        <f>[16]testrun_supertrend29ex5_5!AX10</f>
        <v>791.39844000000005</v>
      </c>
      <c r="BJ275">
        <f>[16]testrun_supertrend29ex5_5!AY10</f>
        <v>126.05078</v>
      </c>
      <c r="BK275">
        <f>[16]testrun_supertrend29ex5_5!AZ10</f>
        <v>960.25</v>
      </c>
      <c r="BL275">
        <f>[16]testrun_supertrend29ex5_5!BA10</f>
        <v>0</v>
      </c>
      <c r="BM275">
        <f>[16]testrun_supertrend29ex5_5!BB10</f>
        <v>494.60156000000001</v>
      </c>
      <c r="BN275">
        <f>[16]testrun_supertrend29ex5_5!BC10</f>
        <v>149.84961000000001</v>
      </c>
      <c r="BO275">
        <f>[16]testrun_supertrend29ex5_5!BD10</f>
        <v>0</v>
      </c>
      <c r="BP275">
        <f>[16]testrun_supertrend29ex5_5!BE10</f>
        <v>1525.252</v>
      </c>
      <c r="BQ275">
        <f>[16]testrun_supertrend29ex5_5!BF10</f>
        <v>0</v>
      </c>
      <c r="BR275">
        <f>[16]testrun_supertrend29ex5_5!BG10</f>
        <v>115.84961</v>
      </c>
      <c r="BS275">
        <f>[16]testrun_supertrend29ex5_5!BH10</f>
        <v>213.95116999999999</v>
      </c>
      <c r="BT275">
        <f>[16]testrun_supertrend29ex5_5!BI10</f>
        <v>0</v>
      </c>
      <c r="BU275">
        <f>[16]testrun_supertrend29ex5_5!BJ10</f>
        <v>2604.2489999999998</v>
      </c>
      <c r="BV275">
        <f>[16]testrun_supertrend29ex5_5!BK10</f>
        <v>0</v>
      </c>
      <c r="BW275">
        <f>[16]testrun_supertrend29ex5_5!BL10</f>
        <v>1586.8994</v>
      </c>
      <c r="BX275">
        <f>[16]testrun_supertrend29ex5_5!BM10</f>
        <v>240.70116999999999</v>
      </c>
      <c r="BY275">
        <f>[16]testrun_supertrend29ex5_5!BN10</f>
        <v>675.84960000000001</v>
      </c>
      <c r="BZ275">
        <f>[16]testrun_supertrend29ex5_5!BO10</f>
        <v>801.35155999999995</v>
      </c>
      <c r="CA275">
        <f>[16]testrun_supertrend29ex5_5!BP10</f>
        <v>0</v>
      </c>
      <c r="CB275">
        <f>[16]testrun_supertrend29ex5_5!BQ10</f>
        <v>772.84960000000001</v>
      </c>
      <c r="CC275">
        <f>[16]testrun_supertrend29ex5_5!BR10</f>
        <v>379.94922000000003</v>
      </c>
      <c r="CD275">
        <f>[16]testrun_supertrend29ex5_5!BS10</f>
        <v>0</v>
      </c>
      <c r="CE275">
        <f>[16]testrun_supertrend29ex5_5!BT10</f>
        <v>1005.4492</v>
      </c>
      <c r="CF275">
        <f>[16]testrun_supertrend29ex5_5!BU10</f>
        <v>629.29880000000003</v>
      </c>
      <c r="CG275">
        <f>[16]testrun_supertrend29ex5_5!BV10</f>
        <v>0</v>
      </c>
      <c r="CH275">
        <f>[16]testrun_supertrend29ex5_5!BW10</f>
        <v>1220.2012</v>
      </c>
      <c r="CI275">
        <f>[16]testrun_supertrend29ex5_5!BX10</f>
        <v>285</v>
      </c>
      <c r="CJ275">
        <f>[16]testrun_supertrend29ex5_5!BY10</f>
        <v>545.30079999999998</v>
      </c>
      <c r="CK275">
        <f>[16]testrun_supertrend29ex5_5!BZ10</f>
        <v>172.29883000000001</v>
      </c>
      <c r="CL275">
        <f>[16]testrun_supertrend29ex5_5!CA10</f>
        <v>0</v>
      </c>
      <c r="CM275">
        <f>[16]testrun_supertrend29ex5_5!CB10</f>
        <v>974.90039999999999</v>
      </c>
      <c r="CN275">
        <f>[16]testrun_supertrend29ex5_5!CC10</f>
        <v>0.29882811999999997</v>
      </c>
      <c r="CO275">
        <f>[16]testrun_supertrend29ex5_5!CD10</f>
        <v>131.09961000000001</v>
      </c>
      <c r="CP275">
        <f>[16]testrun_supertrend29ex5_5!CE10</f>
        <v>858</v>
      </c>
      <c r="CQ275">
        <f>[16]testrun_supertrend29ex5_5!CF10</f>
        <v>106.59961</v>
      </c>
      <c r="CR275">
        <f>[16]testrun_supertrend29ex5_5!CG10</f>
        <v>0</v>
      </c>
      <c r="CS275">
        <f>[16]testrun_supertrend29ex5_5!CH10</f>
        <v>2242.1016</v>
      </c>
      <c r="CT275">
        <f>[16]testrun_supertrend29ex5_5!CI10</f>
        <v>115.20117</v>
      </c>
      <c r="CU275">
        <f>[16]testrun_supertrend29ex5_5!CJ10</f>
        <v>393.19922000000003</v>
      </c>
      <c r="CV275">
        <f>[16]testrun_supertrend29ex5_5!CK10</f>
        <v>822.29880000000003</v>
      </c>
      <c r="CW275">
        <f>[16]testrun_supertrend29ex5_5!CL10</f>
        <v>0</v>
      </c>
      <c r="CX275">
        <f>[16]testrun_supertrend29ex5_5!CM10</f>
        <v>0</v>
      </c>
      <c r="CY275">
        <f>[16]testrun_supertrend29ex5_5!CN10</f>
        <v>1065.0996</v>
      </c>
      <c r="CZ275">
        <f>[16]testrun_supertrend29ex5_5!CO10</f>
        <v>0</v>
      </c>
      <c r="DA275">
        <f>[16]testrun_supertrend29ex5_5!CP10</f>
        <v>2172.2988</v>
      </c>
      <c r="DB275">
        <f>[16]testrun_supertrend29ex5_5!CQ10</f>
        <v>0</v>
      </c>
      <c r="DC275">
        <f>[16]testrun_supertrend29ex5_5!CR10</f>
        <v>1087.8516</v>
      </c>
      <c r="DD275">
        <f>[16]testrun_supertrend29ex5_5!CS10</f>
        <v>0</v>
      </c>
      <c r="DE275">
        <f>[16]testrun_supertrend29ex5_5!CT10</f>
        <v>0</v>
      </c>
      <c r="DF275">
        <f>[16]testrun_supertrend29ex5_5!CU10</f>
        <v>1964.5</v>
      </c>
      <c r="DG275">
        <f>[16]testrun_supertrend29ex5_5!CV10</f>
        <v>0</v>
      </c>
      <c r="DH275">
        <f>[16]testrun_supertrend29ex5_5!CW10</f>
        <v>419.14843999999999</v>
      </c>
      <c r="DI275">
        <f>[16]testrun_supertrend29ex5_5!CX10</f>
        <v>1430.3984</v>
      </c>
      <c r="DJ275">
        <f>[16]testrun_supertrend29ex5_5!CY10</f>
        <v>0</v>
      </c>
      <c r="DK275">
        <f>[16]testrun_supertrend29ex5_5!CZ10</f>
        <v>2915.25</v>
      </c>
      <c r="DL275">
        <f>[16]testrun_supertrend29ex5_5!DA10</f>
        <v>0</v>
      </c>
      <c r="DM275">
        <f>[16]testrun_supertrend29ex5_5!DB10</f>
        <v>913.10155999999995</v>
      </c>
    </row>
    <row r="276" spans="1:117" x14ac:dyDescent="0.3">
      <c r="A276" t="s">
        <v>40</v>
      </c>
      <c r="B276" s="1" t="s">
        <v>0</v>
      </c>
      <c r="C276" t="s">
        <v>6</v>
      </c>
      <c r="D276" s="2">
        <f t="shared" si="4"/>
        <v>-50535.356621600011</v>
      </c>
      <c r="F276" s="5"/>
      <c r="G276" s="7"/>
      <c r="H276" s="7"/>
      <c r="I276" s="7"/>
      <c r="J276" s="8">
        <f>SUM(D273,D276,D279,D282,D285,D288)</f>
        <v>-191791.83942959996</v>
      </c>
      <c r="K276" s="7"/>
      <c r="L276">
        <f>[16]testrun_supertrend29ex5_5!A11</f>
        <v>-359.4502</v>
      </c>
      <c r="M276">
        <f>[16]testrun_supertrend29ex5_5!B11</f>
        <v>0</v>
      </c>
      <c r="N276">
        <f>[16]testrun_supertrend29ex5_5!C11</f>
        <v>-5.4003905999999997</v>
      </c>
      <c r="O276">
        <f>[16]testrun_supertrend29ex5_5!D11</f>
        <v>0</v>
      </c>
      <c r="P276">
        <f>[16]testrun_supertrend29ex5_5!E11</f>
        <v>0</v>
      </c>
      <c r="Q276">
        <f>[16]testrun_supertrend29ex5_5!F11</f>
        <v>-59.849609999999998</v>
      </c>
      <c r="R276">
        <f>[16]testrun_supertrend29ex5_5!G11</f>
        <v>-429.59863000000001</v>
      </c>
      <c r="S276">
        <f>[16]testrun_supertrend29ex5_5!H11</f>
        <v>0</v>
      </c>
      <c r="T276">
        <f>[16]testrun_supertrend29ex5_5!I11</f>
        <v>-646.35059999999999</v>
      </c>
      <c r="U276">
        <f>[16]testrun_supertrend29ex5_5!J11</f>
        <v>-559.7002</v>
      </c>
      <c r="V276">
        <f>[16]testrun_supertrend29ex5_5!K11</f>
        <v>-500.64940000000001</v>
      </c>
      <c r="W276">
        <f>[16]testrun_supertrend29ex5_5!L11</f>
        <v>0</v>
      </c>
      <c r="X276">
        <f>[16]testrun_supertrend29ex5_5!M11</f>
        <v>-872.69920000000002</v>
      </c>
      <c r="Y276">
        <f>[16]testrun_supertrend29ex5_5!N11</f>
        <v>0</v>
      </c>
      <c r="Z276">
        <f>[16]testrun_supertrend29ex5_5!O11</f>
        <v>-1431.1514</v>
      </c>
      <c r="AA276">
        <f>[16]testrun_supertrend29ex5_5!P11</f>
        <v>-1271.9512</v>
      </c>
      <c r="AB276">
        <f>[16]testrun_supertrend29ex5_5!Q11</f>
        <v>-161.2002</v>
      </c>
      <c r="AC276">
        <f>[16]testrun_supertrend29ex5_5!R11</f>
        <v>-622.64940000000001</v>
      </c>
      <c r="AD276">
        <f>[16]testrun_supertrend29ex5_5!S11</f>
        <v>0</v>
      </c>
      <c r="AE276">
        <f>[16]testrun_supertrend29ex5_5!T11</f>
        <v>-88</v>
      </c>
      <c r="AF276">
        <f>[16]testrun_supertrend29ex5_5!U11</f>
        <v>0</v>
      </c>
      <c r="AG276">
        <f>[16]testrun_supertrend29ex5_5!V11</f>
        <v>0</v>
      </c>
      <c r="AH276">
        <f>[16]testrun_supertrend29ex5_5!W11</f>
        <v>-852.2998</v>
      </c>
      <c r="AI276">
        <f>[16]testrun_supertrend29ex5_5!X11</f>
        <v>0</v>
      </c>
      <c r="AJ276">
        <f>[16]testrun_supertrend29ex5_5!Y11</f>
        <v>-362.34960000000001</v>
      </c>
      <c r="AK276">
        <f>[16]testrun_supertrend29ex5_5!Z11</f>
        <v>-485.2998</v>
      </c>
      <c r="AL276">
        <f>[16]testrun_supertrend29ex5_5!AA11</f>
        <v>-192.34961000000001</v>
      </c>
      <c r="AM276">
        <f>[16]testrun_supertrend29ex5_5!AB11</f>
        <v>-522.55079999999998</v>
      </c>
      <c r="AN276">
        <f>[16]testrun_supertrend29ex5_5!AC11</f>
        <v>-513.75</v>
      </c>
      <c r="AO276">
        <f>[16]testrun_supertrend29ex5_5!AD11</f>
        <v>0</v>
      </c>
      <c r="AP276">
        <f>[16]testrun_supertrend29ex5_5!AE11</f>
        <v>-986.29880000000003</v>
      </c>
      <c r="AQ276">
        <f>[16]testrun_supertrend29ex5_5!AF11</f>
        <v>-709.2002</v>
      </c>
      <c r="AR276">
        <f>[16]testrun_supertrend29ex5_5!AG11</f>
        <v>-485.9502</v>
      </c>
      <c r="AS276">
        <f>[16]testrun_supertrend29ex5_5!AH11</f>
        <v>0</v>
      </c>
      <c r="AT276">
        <f>[16]testrun_supertrend29ex5_5!AI11</f>
        <v>-826.30079999999998</v>
      </c>
      <c r="AU276">
        <f>[16]testrun_supertrend29ex5_5!AJ11</f>
        <v>0</v>
      </c>
      <c r="AV276">
        <f>[16]testrun_supertrend29ex5_5!AK11</f>
        <v>-961.7998</v>
      </c>
      <c r="AW276">
        <f>[16]testrun_supertrend29ex5_5!AL11</f>
        <v>0</v>
      </c>
      <c r="AX276">
        <f>[16]testrun_supertrend29ex5_5!AM11</f>
        <v>0</v>
      </c>
      <c r="AY276">
        <f>[16]testrun_supertrend29ex5_5!AN11</f>
        <v>-667.89940000000001</v>
      </c>
      <c r="AZ276">
        <f>[16]testrun_supertrend29ex5_5!AO11</f>
        <v>-621.2002</v>
      </c>
      <c r="BA276">
        <f>[16]testrun_supertrend29ex5_5!AP11</f>
        <v>-829.05079999999998</v>
      </c>
      <c r="BB276">
        <f>[16]testrun_supertrend29ex5_5!AQ11</f>
        <v>-1058.4502</v>
      </c>
      <c r="BC276">
        <f>[16]testrun_supertrend29ex5_5!AR11</f>
        <v>-296.5</v>
      </c>
      <c r="BD276">
        <f>[16]testrun_supertrend29ex5_5!AS11</f>
        <v>-477.60059999999999</v>
      </c>
      <c r="BE276">
        <f>[16]testrun_supertrend29ex5_5!AT11</f>
        <v>0</v>
      </c>
      <c r="BF276">
        <f>[16]testrun_supertrend29ex5_5!AU11</f>
        <v>0</v>
      </c>
      <c r="BG276">
        <f>[16]testrun_supertrend29ex5_5!AV11</f>
        <v>-179.34961000000001</v>
      </c>
      <c r="BH276">
        <f>[16]testrun_supertrend29ex5_5!AW11</f>
        <v>-418.80077999999997</v>
      </c>
      <c r="BI276">
        <f>[16]testrun_supertrend29ex5_5!AX11</f>
        <v>-1184.75</v>
      </c>
      <c r="BJ276">
        <f>[16]testrun_supertrend29ex5_5!AY11</f>
        <v>0</v>
      </c>
      <c r="BK276">
        <f>[16]testrun_supertrend29ex5_5!AZ11</f>
        <v>-29.550781000000001</v>
      </c>
      <c r="BL276">
        <f>[16]testrun_supertrend29ex5_5!BA11</f>
        <v>-837.75194999999997</v>
      </c>
      <c r="BM276">
        <f>[16]testrun_supertrend29ex5_5!BB11</f>
        <v>0</v>
      </c>
      <c r="BN276">
        <f>[16]testrun_supertrend29ex5_5!BC11</f>
        <v>-686.95119999999997</v>
      </c>
      <c r="BO276">
        <f>[16]testrun_supertrend29ex5_5!BD11</f>
        <v>-1090.8984</v>
      </c>
      <c r="BP276">
        <f>[16]testrun_supertrend29ex5_5!BE11</f>
        <v>0</v>
      </c>
      <c r="BQ276">
        <f>[16]testrun_supertrend29ex5_5!BF11</f>
        <v>-904.54880000000003</v>
      </c>
      <c r="BR276">
        <f>[16]testrun_supertrend29ex5_5!BG11</f>
        <v>0</v>
      </c>
      <c r="BS276">
        <f>[16]testrun_supertrend29ex5_5!BH11</f>
        <v>-387.90039999999999</v>
      </c>
      <c r="BT276">
        <f>[16]testrun_supertrend29ex5_5!BI11</f>
        <v>-44.75</v>
      </c>
      <c r="BU276">
        <f>[16]testrun_supertrend29ex5_5!BJ11</f>
        <v>0</v>
      </c>
      <c r="BV276">
        <f>[16]testrun_supertrend29ex5_5!BK11</f>
        <v>0</v>
      </c>
      <c r="BW276">
        <f>[16]testrun_supertrend29ex5_5!BL11</f>
        <v>-524</v>
      </c>
      <c r="BX276">
        <f>[16]testrun_supertrend29ex5_5!BM11</f>
        <v>-1147.502</v>
      </c>
      <c r="BY276">
        <f>[16]testrun_supertrend29ex5_5!BN11</f>
        <v>-326.69922000000003</v>
      </c>
      <c r="BZ276">
        <f>[16]testrun_supertrend29ex5_5!BO11</f>
        <v>-433.19922000000003</v>
      </c>
      <c r="CA276">
        <f>[16]testrun_supertrend29ex5_5!BP11</f>
        <v>-1037.252</v>
      </c>
      <c r="CB276">
        <f>[16]testrun_supertrend29ex5_5!BQ11</f>
        <v>0</v>
      </c>
      <c r="CC276">
        <f>[16]testrun_supertrend29ex5_5!BR11</f>
        <v>-145.40038999999999</v>
      </c>
      <c r="CD276">
        <f>[16]testrun_supertrend29ex5_5!BS11</f>
        <v>-2690.6504</v>
      </c>
      <c r="CE276">
        <f>[16]testrun_supertrend29ex5_5!BT11</f>
        <v>0</v>
      </c>
      <c r="CF276">
        <f>[16]testrun_supertrend29ex5_5!BU11</f>
        <v>-430</v>
      </c>
      <c r="CG276">
        <f>[16]testrun_supertrend29ex5_5!BV11</f>
        <v>0</v>
      </c>
      <c r="CH276">
        <f>[16]testrun_supertrend29ex5_5!BW11</f>
        <v>-1274.502</v>
      </c>
      <c r="CI276">
        <f>[16]testrun_supertrend29ex5_5!BX11</f>
        <v>-488.59960000000001</v>
      </c>
      <c r="CJ276">
        <f>[16]testrun_supertrend29ex5_5!BY11</f>
        <v>-736.40039999999999</v>
      </c>
      <c r="CK276">
        <f>[16]testrun_supertrend29ex5_5!BZ11</f>
        <v>0</v>
      </c>
      <c r="CL276">
        <f>[16]testrun_supertrend29ex5_5!CA11</f>
        <v>-287</v>
      </c>
      <c r="CM276">
        <f>[16]testrun_supertrend29ex5_5!CB11</f>
        <v>0</v>
      </c>
      <c r="CN276">
        <f>[16]testrun_supertrend29ex5_5!CC11</f>
        <v>-166.10156000000001</v>
      </c>
      <c r="CO276">
        <f>[16]testrun_supertrend29ex5_5!CD11</f>
        <v>-1110.3008</v>
      </c>
      <c r="CP276">
        <f>[16]testrun_supertrend29ex5_5!CE11</f>
        <v>0</v>
      </c>
      <c r="CQ276">
        <f>[16]testrun_supertrend29ex5_5!CF11</f>
        <v>-987.90039999999999</v>
      </c>
      <c r="CR276">
        <f>[16]testrun_supertrend29ex5_5!CG11</f>
        <v>-648.39844000000005</v>
      </c>
      <c r="CS276">
        <f>[16]testrun_supertrend29ex5_5!CH11</f>
        <v>-444.29883000000001</v>
      </c>
      <c r="CT276">
        <f>[16]testrun_supertrend29ex5_5!CI11</f>
        <v>-1010.9004</v>
      </c>
      <c r="CU276">
        <f>[16]testrun_supertrend29ex5_5!CJ11</f>
        <v>-542.20119999999997</v>
      </c>
      <c r="CV276">
        <f>[16]testrun_supertrend29ex5_5!CK11</f>
        <v>-314.60156000000001</v>
      </c>
      <c r="CW276">
        <f>[16]testrun_supertrend29ex5_5!CL11</f>
        <v>0</v>
      </c>
      <c r="CX276">
        <f>[16]testrun_supertrend29ex5_5!CM11</f>
        <v>-772.09960000000001</v>
      </c>
      <c r="CY276">
        <f>[16]testrun_supertrend29ex5_5!CN11</f>
        <v>-506.5</v>
      </c>
      <c r="CZ276">
        <f>[16]testrun_supertrend29ex5_5!CO11</f>
        <v>-491.84960000000001</v>
      </c>
      <c r="DA276">
        <f>[16]testrun_supertrend29ex5_5!CP11</f>
        <v>-842.15039999999999</v>
      </c>
      <c r="DB276">
        <f>[16]testrun_supertrend29ex5_5!CQ11</f>
        <v>-556.19920000000002</v>
      </c>
      <c r="DC276">
        <f>[16]testrun_supertrend29ex5_5!CR11</f>
        <v>-744.14844000000005</v>
      </c>
      <c r="DD276">
        <f>[16]testrun_supertrend29ex5_5!CS11</f>
        <v>-305.34766000000002</v>
      </c>
      <c r="DE276">
        <f>[16]testrun_supertrend29ex5_5!CT11</f>
        <v>-411.59960000000001</v>
      </c>
      <c r="DF276">
        <f>[16]testrun_supertrend29ex5_5!CU11</f>
        <v>-1229</v>
      </c>
      <c r="DG276">
        <f>[16]testrun_supertrend29ex5_5!CV11</f>
        <v>-1635.75</v>
      </c>
      <c r="DH276">
        <f>[16]testrun_supertrend29ex5_5!CW11</f>
        <v>0</v>
      </c>
      <c r="DI276">
        <f>[16]testrun_supertrend29ex5_5!CX11</f>
        <v>-136.95116999999999</v>
      </c>
      <c r="DJ276">
        <f>[16]testrun_supertrend29ex5_5!CY11</f>
        <v>-246.95116999999999</v>
      </c>
      <c r="DK276">
        <f>[16]testrun_supertrend29ex5_5!CZ11</f>
        <v>0</v>
      </c>
      <c r="DL276">
        <f>[16]testrun_supertrend29ex5_5!DA11</f>
        <v>-3096.1992</v>
      </c>
      <c r="DM276">
        <f>[16]testrun_supertrend29ex5_5!DB11</f>
        <v>-1191.9492</v>
      </c>
    </row>
    <row r="277" spans="1:117" x14ac:dyDescent="0.3">
      <c r="A277" t="s">
        <v>40</v>
      </c>
      <c r="B277" s="1" t="s">
        <v>0</v>
      </c>
      <c r="C277" t="s">
        <v>7</v>
      </c>
      <c r="D277" s="2">
        <f t="shared" si="4"/>
        <v>9018.9453004000061</v>
      </c>
      <c r="G277" s="6">
        <f>100*D277/D275</f>
        <v>15.14407026263542</v>
      </c>
      <c r="H277" s="7"/>
      <c r="I277" s="7"/>
      <c r="J277" s="8">
        <f>SUM(D274,D277,D280,D283,D286,D289)</f>
        <v>63318.517116800016</v>
      </c>
      <c r="K277" s="6">
        <f>100*J277/J275</f>
        <v>24.820049658419315</v>
      </c>
      <c r="L277">
        <f>[16]testrun_supertrend29ex5_5!A12</f>
        <v>-359.4502</v>
      </c>
      <c r="M277">
        <f>[16]testrun_supertrend29ex5_5!B12</f>
        <v>172.0498</v>
      </c>
      <c r="N277">
        <f>[16]testrun_supertrend29ex5_5!C12</f>
        <v>-5.4003905999999997</v>
      </c>
      <c r="O277">
        <f>[16]testrun_supertrend29ex5_5!D12</f>
        <v>790.0498</v>
      </c>
      <c r="P277">
        <f>[16]testrun_supertrend29ex5_5!E12</f>
        <v>888.34960000000001</v>
      </c>
      <c r="Q277">
        <f>[16]testrun_supertrend29ex5_5!F12</f>
        <v>-32.899414</v>
      </c>
      <c r="R277">
        <f>[16]testrun_supertrend29ex5_5!G12</f>
        <v>-91.198239999999998</v>
      </c>
      <c r="S277">
        <f>[16]testrun_supertrend29ex5_5!H12</f>
        <v>1618.6504</v>
      </c>
      <c r="T277">
        <f>[16]testrun_supertrend29ex5_5!I12</f>
        <v>-646.35059999999999</v>
      </c>
      <c r="U277">
        <f>[16]testrun_supertrend29ex5_5!J12</f>
        <v>-336.00098000000003</v>
      </c>
      <c r="V277">
        <f>[16]testrun_supertrend29ex5_5!K12</f>
        <v>121.00098</v>
      </c>
      <c r="W277">
        <f>[16]testrun_supertrend29ex5_5!L12</f>
        <v>428.30077999999997</v>
      </c>
      <c r="X277">
        <f>[16]testrun_supertrend29ex5_5!M12</f>
        <v>-872.69920000000002</v>
      </c>
      <c r="Y277">
        <f>[16]testrun_supertrend29ex5_5!N12</f>
        <v>2493.7002000000002</v>
      </c>
      <c r="Z277">
        <f>[16]testrun_supertrend29ex5_5!O12</f>
        <v>-1431.1514</v>
      </c>
      <c r="AA277">
        <f>[16]testrun_supertrend29ex5_5!P12</f>
        <v>-1271.9512</v>
      </c>
      <c r="AB277">
        <f>[16]testrun_supertrend29ex5_5!Q12</f>
        <v>368.19922000000003</v>
      </c>
      <c r="AC277">
        <f>[16]testrun_supertrend29ex5_5!R12</f>
        <v>-462.24901999999997</v>
      </c>
      <c r="AD277">
        <f>[16]testrun_supertrend29ex5_5!S12</f>
        <v>421.25098000000003</v>
      </c>
      <c r="AE277">
        <f>[16]testrun_supertrend29ex5_5!T12</f>
        <v>-88</v>
      </c>
      <c r="AF277">
        <f>[16]testrun_supertrend29ex5_5!U12</f>
        <v>181.5498</v>
      </c>
      <c r="AG277">
        <f>[16]testrun_supertrend29ex5_5!V12</f>
        <v>1240.1504</v>
      </c>
      <c r="AH277">
        <f>[16]testrun_supertrend29ex5_5!W12</f>
        <v>-852.2998</v>
      </c>
      <c r="AI277">
        <f>[16]testrun_supertrend29ex5_5!X12</f>
        <v>0</v>
      </c>
      <c r="AJ277">
        <f>[16]testrun_supertrend29ex5_5!Y12</f>
        <v>585.30079999999998</v>
      </c>
      <c r="AK277">
        <f>[16]testrun_supertrend29ex5_5!Z12</f>
        <v>-485.2998</v>
      </c>
      <c r="AL277">
        <f>[16]testrun_supertrend29ex5_5!AA12</f>
        <v>284.05077999999997</v>
      </c>
      <c r="AM277">
        <f>[16]testrun_supertrend29ex5_5!AB12</f>
        <v>-299.4502</v>
      </c>
      <c r="AN277">
        <f>[16]testrun_supertrend29ex5_5!AC12</f>
        <v>462.34960000000001</v>
      </c>
      <c r="AO277">
        <f>[16]testrun_supertrend29ex5_5!AD12</f>
        <v>1289.9004</v>
      </c>
      <c r="AP277">
        <f>[16]testrun_supertrend29ex5_5!AE12</f>
        <v>-986.29880000000003</v>
      </c>
      <c r="AQ277">
        <f>[16]testrun_supertrend29ex5_5!AF12</f>
        <v>906.40039999999999</v>
      </c>
      <c r="AR277">
        <f>[16]testrun_supertrend29ex5_5!AG12</f>
        <v>510.34960000000001</v>
      </c>
      <c r="AS277">
        <f>[16]testrun_supertrend29ex5_5!AH12</f>
        <v>368.14940000000001</v>
      </c>
      <c r="AT277">
        <f>[16]testrun_supertrend29ex5_5!AI12</f>
        <v>152.44922</v>
      </c>
      <c r="AU277">
        <f>[16]testrun_supertrend29ex5_5!AJ12</f>
        <v>481.9502</v>
      </c>
      <c r="AV277">
        <f>[16]testrun_supertrend29ex5_5!AK12</f>
        <v>-890.2998</v>
      </c>
      <c r="AW277">
        <f>[16]testrun_supertrend29ex5_5!AL12</f>
        <v>282.90039999999999</v>
      </c>
      <c r="AX277">
        <f>[16]testrun_supertrend29ex5_5!AM12</f>
        <v>0</v>
      </c>
      <c r="AY277">
        <f>[16]testrun_supertrend29ex5_5!AN12</f>
        <v>1526.2012</v>
      </c>
      <c r="AZ277">
        <f>[16]testrun_supertrend29ex5_5!AO12</f>
        <v>737.84960000000001</v>
      </c>
      <c r="BA277">
        <f>[16]testrun_supertrend29ex5_5!AP12</f>
        <v>-829.05079999999998</v>
      </c>
      <c r="BB277">
        <f>[16]testrun_supertrend29ex5_5!AQ12</f>
        <v>-1058.4502</v>
      </c>
      <c r="BC277">
        <f>[16]testrun_supertrend29ex5_5!AR12</f>
        <v>-30.700195000000001</v>
      </c>
      <c r="BD277">
        <f>[16]testrun_supertrend29ex5_5!AS12</f>
        <v>-477.60059999999999</v>
      </c>
      <c r="BE277">
        <f>[16]testrun_supertrend29ex5_5!AT12</f>
        <v>242.7998</v>
      </c>
      <c r="BF277">
        <f>[16]testrun_supertrend29ex5_5!AU12</f>
        <v>0</v>
      </c>
      <c r="BG277">
        <f>[16]testrun_supertrend29ex5_5!AV12</f>
        <v>2480.9014000000002</v>
      </c>
      <c r="BH277">
        <f>[16]testrun_supertrend29ex5_5!AW12</f>
        <v>662.69727</v>
      </c>
      <c r="BI277">
        <f>[16]testrun_supertrend29ex5_5!AX12</f>
        <v>-393.35156000000001</v>
      </c>
      <c r="BJ277">
        <f>[16]testrun_supertrend29ex5_5!AY12</f>
        <v>126.05078</v>
      </c>
      <c r="BK277">
        <f>[16]testrun_supertrend29ex5_5!AZ12</f>
        <v>930.69920000000002</v>
      </c>
      <c r="BL277">
        <f>[16]testrun_supertrend29ex5_5!BA12</f>
        <v>-837.75194999999997</v>
      </c>
      <c r="BM277">
        <f>[16]testrun_supertrend29ex5_5!BB12</f>
        <v>494.60156000000001</v>
      </c>
      <c r="BN277">
        <f>[16]testrun_supertrend29ex5_5!BC12</f>
        <v>-537.10155999999995</v>
      </c>
      <c r="BO277">
        <f>[16]testrun_supertrend29ex5_5!BD12</f>
        <v>-1090.8984</v>
      </c>
      <c r="BP277">
        <f>[16]testrun_supertrend29ex5_5!BE12</f>
        <v>1525.252</v>
      </c>
      <c r="BQ277">
        <f>[16]testrun_supertrend29ex5_5!BF12</f>
        <v>-904.54880000000003</v>
      </c>
      <c r="BR277">
        <f>[16]testrun_supertrend29ex5_5!BG12</f>
        <v>115.84961</v>
      </c>
      <c r="BS277">
        <f>[16]testrun_supertrend29ex5_5!BH12</f>
        <v>-173.94922</v>
      </c>
      <c r="BT277">
        <f>[16]testrun_supertrend29ex5_5!BI12</f>
        <v>-44.75</v>
      </c>
      <c r="BU277">
        <f>[16]testrun_supertrend29ex5_5!BJ12</f>
        <v>2604.2489999999998</v>
      </c>
      <c r="BV277">
        <f>[16]testrun_supertrend29ex5_5!BK12</f>
        <v>0</v>
      </c>
      <c r="BW277">
        <f>[16]testrun_supertrend29ex5_5!BL12</f>
        <v>1062.8994</v>
      </c>
      <c r="BX277">
        <f>[16]testrun_supertrend29ex5_5!BM12</f>
        <v>-906.80079999999998</v>
      </c>
      <c r="BY277">
        <f>[16]testrun_supertrend29ex5_5!BN12</f>
        <v>349.15039999999999</v>
      </c>
      <c r="BZ277">
        <f>[16]testrun_supertrend29ex5_5!BO12</f>
        <v>368.15233999999998</v>
      </c>
      <c r="CA277">
        <f>[16]testrun_supertrend29ex5_5!BP12</f>
        <v>-1037.252</v>
      </c>
      <c r="CB277">
        <f>[16]testrun_supertrend29ex5_5!BQ12</f>
        <v>772.84960000000001</v>
      </c>
      <c r="CC277">
        <f>[16]testrun_supertrend29ex5_5!BR12</f>
        <v>234.54883000000001</v>
      </c>
      <c r="CD277">
        <f>[16]testrun_supertrend29ex5_5!BS12</f>
        <v>-2690.6504</v>
      </c>
      <c r="CE277">
        <f>[16]testrun_supertrend29ex5_5!BT12</f>
        <v>1005.4492</v>
      </c>
      <c r="CF277">
        <f>[16]testrun_supertrend29ex5_5!BU12</f>
        <v>199.29883000000001</v>
      </c>
      <c r="CG277">
        <f>[16]testrun_supertrend29ex5_5!BV12</f>
        <v>0</v>
      </c>
      <c r="CH277">
        <f>[16]testrun_supertrend29ex5_5!BW12</f>
        <v>-54.300780000000003</v>
      </c>
      <c r="CI277">
        <f>[16]testrun_supertrend29ex5_5!BX12</f>
        <v>-203.59961000000001</v>
      </c>
      <c r="CJ277">
        <f>[16]testrun_supertrend29ex5_5!BY12</f>
        <v>-191.09961000000001</v>
      </c>
      <c r="CK277">
        <f>[16]testrun_supertrend29ex5_5!BZ12</f>
        <v>172.29883000000001</v>
      </c>
      <c r="CL277">
        <f>[16]testrun_supertrend29ex5_5!CA12</f>
        <v>-287</v>
      </c>
      <c r="CM277">
        <f>[16]testrun_supertrend29ex5_5!CB12</f>
        <v>974.90039999999999</v>
      </c>
      <c r="CN277">
        <f>[16]testrun_supertrend29ex5_5!CC12</f>
        <v>-165.80273</v>
      </c>
      <c r="CO277">
        <f>[16]testrun_supertrend29ex5_5!CD12</f>
        <v>-979.20119999999997</v>
      </c>
      <c r="CP277">
        <f>[16]testrun_supertrend29ex5_5!CE12</f>
        <v>858</v>
      </c>
      <c r="CQ277">
        <f>[16]testrun_supertrend29ex5_5!CF12</f>
        <v>-881.30079999999998</v>
      </c>
      <c r="CR277">
        <f>[16]testrun_supertrend29ex5_5!CG12</f>
        <v>-648.39844000000005</v>
      </c>
      <c r="CS277">
        <f>[16]testrun_supertrend29ex5_5!CH12</f>
        <v>1797.8027</v>
      </c>
      <c r="CT277">
        <f>[16]testrun_supertrend29ex5_5!CI12</f>
        <v>-895.69920000000002</v>
      </c>
      <c r="CU277">
        <f>[16]testrun_supertrend29ex5_5!CJ12</f>
        <v>-149.00194999999999</v>
      </c>
      <c r="CV277">
        <f>[16]testrun_supertrend29ex5_5!CK12</f>
        <v>507.69727</v>
      </c>
      <c r="CW277">
        <f>[16]testrun_supertrend29ex5_5!CL12</f>
        <v>0</v>
      </c>
      <c r="CX277">
        <f>[16]testrun_supertrend29ex5_5!CM12</f>
        <v>-772.09960000000001</v>
      </c>
      <c r="CY277">
        <f>[16]testrun_supertrend29ex5_5!CN12</f>
        <v>558.59960000000001</v>
      </c>
      <c r="CZ277">
        <f>[16]testrun_supertrend29ex5_5!CO12</f>
        <v>-491.84960000000001</v>
      </c>
      <c r="DA277">
        <f>[16]testrun_supertrend29ex5_5!CP12</f>
        <v>1330.1484</v>
      </c>
      <c r="DB277">
        <f>[16]testrun_supertrend29ex5_5!CQ12</f>
        <v>-556.19920000000002</v>
      </c>
      <c r="DC277">
        <f>[16]testrun_supertrend29ex5_5!CR12</f>
        <v>343.70312000000001</v>
      </c>
      <c r="DD277">
        <f>[16]testrun_supertrend29ex5_5!CS12</f>
        <v>-305.34766000000002</v>
      </c>
      <c r="DE277">
        <f>[16]testrun_supertrend29ex5_5!CT12</f>
        <v>-411.59960000000001</v>
      </c>
      <c r="DF277">
        <f>[16]testrun_supertrend29ex5_5!CU12</f>
        <v>735.5</v>
      </c>
      <c r="DG277">
        <f>[16]testrun_supertrend29ex5_5!CV12</f>
        <v>-1635.75</v>
      </c>
      <c r="DH277">
        <f>[16]testrun_supertrend29ex5_5!CW12</f>
        <v>419.14843999999999</v>
      </c>
      <c r="DI277">
        <f>[16]testrun_supertrend29ex5_5!CX12</f>
        <v>1293.4473</v>
      </c>
      <c r="DJ277">
        <f>[16]testrun_supertrend29ex5_5!CY12</f>
        <v>-246.95116999999999</v>
      </c>
      <c r="DK277">
        <f>[16]testrun_supertrend29ex5_5!CZ12</f>
        <v>2915.25</v>
      </c>
      <c r="DL277">
        <f>[16]testrun_supertrend29ex5_5!DA12</f>
        <v>-3096.1992</v>
      </c>
      <c r="DM277">
        <f>[16]testrun_supertrend29ex5_5!DB12</f>
        <v>-278.84766000000002</v>
      </c>
    </row>
    <row r="278" spans="1:117" x14ac:dyDescent="0.3">
      <c r="A278" t="s">
        <v>40</v>
      </c>
      <c r="B278" s="1" t="s">
        <v>1</v>
      </c>
      <c r="C278" t="s">
        <v>5</v>
      </c>
      <c r="D278" s="2">
        <f t="shared" si="4"/>
        <v>26429.651410000002</v>
      </c>
      <c r="E278">
        <f>COUNT(L280:DZ280)</f>
        <v>106</v>
      </c>
      <c r="F278" s="5">
        <f>COUNTIF(L280:DZ280,"&gt;0")</f>
        <v>10</v>
      </c>
      <c r="G278" s="6">
        <f>100 *F278/E278</f>
        <v>9.433962264150944</v>
      </c>
      <c r="H278" s="7"/>
      <c r="I278" s="7"/>
      <c r="J278" s="7"/>
      <c r="K278" s="6"/>
      <c r="L278">
        <f>[16]testrun_supertrend29ex5_5!A16</f>
        <v>0</v>
      </c>
      <c r="M278">
        <f>[16]testrun_supertrend29ex5_5!B16</f>
        <v>0</v>
      </c>
      <c r="N278">
        <f>[16]testrun_supertrend29ex5_5!C16</f>
        <v>0</v>
      </c>
      <c r="O278">
        <f>[16]testrun_supertrend29ex5_5!D16</f>
        <v>0</v>
      </c>
      <c r="P278">
        <f>[16]testrun_supertrend29ex5_5!E16</f>
        <v>0</v>
      </c>
      <c r="Q278">
        <f>[16]testrun_supertrend29ex5_5!F16</f>
        <v>0</v>
      </c>
      <c r="R278">
        <f>[16]testrun_supertrend29ex5_5!G16</f>
        <v>0</v>
      </c>
      <c r="S278">
        <f>[16]testrun_supertrend29ex5_5!H16</f>
        <v>0</v>
      </c>
      <c r="T278">
        <f>[16]testrun_supertrend29ex5_5!I16</f>
        <v>0</v>
      </c>
      <c r="U278">
        <f>[16]testrun_supertrend29ex5_5!J16</f>
        <v>0</v>
      </c>
      <c r="V278">
        <f>[16]testrun_supertrend29ex5_5!K16</f>
        <v>0</v>
      </c>
      <c r="W278">
        <f>[16]testrun_supertrend29ex5_5!L16</f>
        <v>0</v>
      </c>
      <c r="X278">
        <f>[16]testrun_supertrend29ex5_5!M16</f>
        <v>1151.9492</v>
      </c>
      <c r="Y278">
        <f>[16]testrun_supertrend29ex5_5!N16</f>
        <v>0</v>
      </c>
      <c r="Z278">
        <f>[16]testrun_supertrend29ex5_5!O16</f>
        <v>0</v>
      </c>
      <c r="AA278">
        <f>[16]testrun_supertrend29ex5_5!P16</f>
        <v>0</v>
      </c>
      <c r="AB278">
        <f>[16]testrun_supertrend29ex5_5!Q16</f>
        <v>245.59961000000001</v>
      </c>
      <c r="AC278">
        <f>[16]testrun_supertrend29ex5_5!R16</f>
        <v>0</v>
      </c>
      <c r="AD278">
        <f>[16]testrun_supertrend29ex5_5!S16</f>
        <v>0</v>
      </c>
      <c r="AE278">
        <f>[16]testrun_supertrend29ex5_5!T16</f>
        <v>0</v>
      </c>
      <c r="AF278">
        <f>[16]testrun_supertrend29ex5_5!U16</f>
        <v>0</v>
      </c>
      <c r="AG278">
        <f>[16]testrun_supertrend29ex5_5!V16</f>
        <v>0</v>
      </c>
      <c r="AH278">
        <f>[16]testrun_supertrend29ex5_5!W16</f>
        <v>0</v>
      </c>
      <c r="AI278">
        <f>[16]testrun_supertrend29ex5_5!X16</f>
        <v>0</v>
      </c>
      <c r="AJ278">
        <f>[16]testrun_supertrend29ex5_5!Y16</f>
        <v>0</v>
      </c>
      <c r="AK278">
        <f>[16]testrun_supertrend29ex5_5!Z16</f>
        <v>1318.5</v>
      </c>
      <c r="AL278">
        <f>[16]testrun_supertrend29ex5_5!AA16</f>
        <v>0</v>
      </c>
      <c r="AM278">
        <f>[16]testrun_supertrend29ex5_5!AB16</f>
        <v>0</v>
      </c>
      <c r="AN278">
        <f>[16]testrun_supertrend29ex5_5!AC16</f>
        <v>0</v>
      </c>
      <c r="AO278">
        <f>[16]testrun_supertrend29ex5_5!AD16</f>
        <v>0</v>
      </c>
      <c r="AP278">
        <f>[16]testrun_supertrend29ex5_5!AE16</f>
        <v>0</v>
      </c>
      <c r="AQ278">
        <f>[16]testrun_supertrend29ex5_5!AF16</f>
        <v>0</v>
      </c>
      <c r="AR278">
        <f>[16]testrun_supertrend29ex5_5!AG16</f>
        <v>656.59960000000001</v>
      </c>
      <c r="AS278">
        <f>[16]testrun_supertrend29ex5_5!AH16</f>
        <v>0</v>
      </c>
      <c r="AT278">
        <f>[16]testrun_supertrend29ex5_5!AI16</f>
        <v>0</v>
      </c>
      <c r="AU278">
        <f>[16]testrun_supertrend29ex5_5!AJ16</f>
        <v>0</v>
      </c>
      <c r="AV278">
        <f>[16]testrun_supertrend29ex5_5!AK16</f>
        <v>0</v>
      </c>
      <c r="AW278">
        <f>[16]testrun_supertrend29ex5_5!AL16</f>
        <v>0</v>
      </c>
      <c r="AX278">
        <f>[16]testrun_supertrend29ex5_5!AM16</f>
        <v>0</v>
      </c>
      <c r="AY278">
        <f>[16]testrun_supertrend29ex5_5!AN16</f>
        <v>0</v>
      </c>
      <c r="AZ278">
        <f>[16]testrun_supertrend29ex5_5!AO16</f>
        <v>0</v>
      </c>
      <c r="BA278">
        <f>[16]testrun_supertrend29ex5_5!AP16</f>
        <v>0</v>
      </c>
      <c r="BB278">
        <f>[16]testrun_supertrend29ex5_5!AQ16</f>
        <v>0</v>
      </c>
      <c r="BC278">
        <f>[16]testrun_supertrend29ex5_5!AR16</f>
        <v>0</v>
      </c>
      <c r="BD278">
        <f>[16]testrun_supertrend29ex5_5!AS16</f>
        <v>0</v>
      </c>
      <c r="BE278">
        <f>[16]testrun_supertrend29ex5_5!AT16</f>
        <v>0</v>
      </c>
      <c r="BF278">
        <f>[16]testrun_supertrend29ex5_5!AU16</f>
        <v>0</v>
      </c>
      <c r="BG278">
        <f>[16]testrun_supertrend29ex5_5!AV16</f>
        <v>0</v>
      </c>
      <c r="BH278">
        <f>[16]testrun_supertrend29ex5_5!AW16</f>
        <v>0</v>
      </c>
      <c r="BI278">
        <f>[16]testrun_supertrend29ex5_5!AX16</f>
        <v>7530.0010000000002</v>
      </c>
      <c r="BJ278">
        <f>[16]testrun_supertrend29ex5_5!AY16</f>
        <v>0</v>
      </c>
      <c r="BK278">
        <f>[16]testrun_supertrend29ex5_5!AZ16</f>
        <v>0</v>
      </c>
      <c r="BL278">
        <f>[16]testrun_supertrend29ex5_5!BA16</f>
        <v>0</v>
      </c>
      <c r="BM278">
        <f>[16]testrun_supertrend29ex5_5!BB16</f>
        <v>0</v>
      </c>
      <c r="BN278">
        <f>[16]testrun_supertrend29ex5_5!BC16</f>
        <v>0</v>
      </c>
      <c r="BO278">
        <f>[16]testrun_supertrend29ex5_5!BD16</f>
        <v>0</v>
      </c>
      <c r="BP278">
        <f>[16]testrun_supertrend29ex5_5!BE16</f>
        <v>0</v>
      </c>
      <c r="BQ278">
        <f>[16]testrun_supertrend29ex5_5!BF16</f>
        <v>0</v>
      </c>
      <c r="BR278">
        <f>[16]testrun_supertrend29ex5_5!BG16</f>
        <v>0</v>
      </c>
      <c r="BS278">
        <f>[16]testrun_supertrend29ex5_5!BH16</f>
        <v>0</v>
      </c>
      <c r="BT278">
        <f>[16]testrun_supertrend29ex5_5!BI16</f>
        <v>0</v>
      </c>
      <c r="BU278">
        <f>[16]testrun_supertrend29ex5_5!BJ16</f>
        <v>0</v>
      </c>
      <c r="BV278">
        <f>[16]testrun_supertrend29ex5_5!BK16</f>
        <v>3304.2012</v>
      </c>
      <c r="BW278">
        <f>[16]testrun_supertrend29ex5_5!BL16</f>
        <v>0</v>
      </c>
      <c r="BX278">
        <f>[16]testrun_supertrend29ex5_5!BM16</f>
        <v>0</v>
      </c>
      <c r="BY278">
        <f>[16]testrun_supertrend29ex5_5!BN16</f>
        <v>0</v>
      </c>
      <c r="BZ278">
        <f>[16]testrun_supertrend29ex5_5!BO16</f>
        <v>0</v>
      </c>
      <c r="CA278">
        <f>[16]testrun_supertrend29ex5_5!BP16</f>
        <v>0</v>
      </c>
      <c r="CB278">
        <f>[16]testrun_supertrend29ex5_5!BQ16</f>
        <v>0</v>
      </c>
      <c r="CC278">
        <f>[16]testrun_supertrend29ex5_5!BR16</f>
        <v>3470.1504</v>
      </c>
      <c r="CD278">
        <f>[16]testrun_supertrend29ex5_5!BS16</f>
        <v>0</v>
      </c>
      <c r="CE278">
        <f>[16]testrun_supertrend29ex5_5!BT16</f>
        <v>0</v>
      </c>
      <c r="CF278">
        <f>[16]testrun_supertrend29ex5_5!BU16</f>
        <v>0</v>
      </c>
      <c r="CG278">
        <f>[16]testrun_supertrend29ex5_5!BV16</f>
        <v>0</v>
      </c>
      <c r="CH278">
        <f>[16]testrun_supertrend29ex5_5!BW16</f>
        <v>0</v>
      </c>
      <c r="CI278">
        <f>[16]testrun_supertrend29ex5_5!BX16</f>
        <v>0</v>
      </c>
      <c r="CJ278">
        <f>[16]testrun_supertrend29ex5_5!BY16</f>
        <v>0</v>
      </c>
      <c r="CK278">
        <f>[16]testrun_supertrend29ex5_5!BZ16</f>
        <v>0</v>
      </c>
      <c r="CL278">
        <f>[16]testrun_supertrend29ex5_5!CA16</f>
        <v>0</v>
      </c>
      <c r="CM278">
        <f>[16]testrun_supertrend29ex5_5!CB16</f>
        <v>0</v>
      </c>
      <c r="CN278">
        <f>[16]testrun_supertrend29ex5_5!CC16</f>
        <v>0</v>
      </c>
      <c r="CO278">
        <f>[16]testrun_supertrend29ex5_5!CD16</f>
        <v>0</v>
      </c>
      <c r="CP278">
        <f>[16]testrun_supertrend29ex5_5!CE16</f>
        <v>0</v>
      </c>
      <c r="CQ278">
        <f>[16]testrun_supertrend29ex5_5!CF16</f>
        <v>0</v>
      </c>
      <c r="CR278">
        <f>[16]testrun_supertrend29ex5_5!CG16</f>
        <v>0</v>
      </c>
      <c r="CS278">
        <f>[16]testrun_supertrend29ex5_5!CH16</f>
        <v>6338.1016</v>
      </c>
      <c r="CT278">
        <f>[16]testrun_supertrend29ex5_5!CI16</f>
        <v>0</v>
      </c>
      <c r="CU278">
        <f>[16]testrun_supertrend29ex5_5!CJ16</f>
        <v>0</v>
      </c>
      <c r="CV278">
        <f>[16]testrun_supertrend29ex5_5!CK16</f>
        <v>0</v>
      </c>
      <c r="CW278">
        <f>[16]testrun_supertrend29ex5_5!CL16</f>
        <v>0</v>
      </c>
      <c r="CX278">
        <f>[16]testrun_supertrend29ex5_5!CM16</f>
        <v>0</v>
      </c>
      <c r="CY278">
        <f>[16]testrun_supertrend29ex5_5!CN16</f>
        <v>0</v>
      </c>
      <c r="CZ278">
        <f>[16]testrun_supertrend29ex5_5!CO16</f>
        <v>584.84960000000001</v>
      </c>
      <c r="DA278">
        <f>[16]testrun_supertrend29ex5_5!CP16</f>
        <v>0</v>
      </c>
      <c r="DB278">
        <f>[16]testrun_supertrend29ex5_5!CQ16</f>
        <v>0</v>
      </c>
      <c r="DC278">
        <f>[16]testrun_supertrend29ex5_5!CR16</f>
        <v>0</v>
      </c>
      <c r="DD278">
        <f>[16]testrun_supertrend29ex5_5!CS16</f>
        <v>0</v>
      </c>
      <c r="DE278">
        <f>[16]testrun_supertrend29ex5_5!CT16</f>
        <v>0</v>
      </c>
      <c r="DF278">
        <f>[16]testrun_supertrend29ex5_5!CU16</f>
        <v>0</v>
      </c>
      <c r="DG278">
        <f>[16]testrun_supertrend29ex5_5!CV16</f>
        <v>0</v>
      </c>
      <c r="DH278">
        <f>[16]testrun_supertrend29ex5_5!CW16</f>
        <v>0</v>
      </c>
      <c r="DI278">
        <f>[16]testrun_supertrend29ex5_5!CX16</f>
        <v>0</v>
      </c>
      <c r="DJ278">
        <f>[16]testrun_supertrend29ex5_5!CY16</f>
        <v>1829.6992</v>
      </c>
      <c r="DK278">
        <f>[16]testrun_supertrend29ex5_5!CZ16</f>
        <v>0</v>
      </c>
      <c r="DL278">
        <f>[16]testrun_supertrend29ex5_5!DA16</f>
        <v>0</v>
      </c>
      <c r="DM278">
        <f>[16]testrun_supertrend29ex5_5!DB16</f>
        <v>0</v>
      </c>
    </row>
    <row r="279" spans="1:117" x14ac:dyDescent="0.3">
      <c r="A279" t="s">
        <v>40</v>
      </c>
      <c r="B279" s="1" t="s">
        <v>1</v>
      </c>
      <c r="C279" t="s">
        <v>6</v>
      </c>
      <c r="D279" s="2">
        <f t="shared" si="4"/>
        <v>-7401.6972699999988</v>
      </c>
      <c r="F279" s="5"/>
      <c r="G279" s="7"/>
      <c r="H279" s="7"/>
      <c r="I279" s="7"/>
      <c r="J279" s="7"/>
      <c r="K279" s="7"/>
      <c r="L279">
        <f>[16]testrun_supertrend29ex5_5!A17</f>
        <v>0</v>
      </c>
      <c r="M279">
        <f>[16]testrun_supertrend29ex5_5!B17</f>
        <v>0</v>
      </c>
      <c r="N279">
        <f>[16]testrun_supertrend29ex5_5!C17</f>
        <v>0</v>
      </c>
      <c r="O279">
        <f>[16]testrun_supertrend29ex5_5!D17</f>
        <v>0</v>
      </c>
      <c r="P279">
        <f>[16]testrun_supertrend29ex5_5!E17</f>
        <v>-1116.4502</v>
      </c>
      <c r="Q279">
        <f>[16]testrun_supertrend29ex5_5!F17</f>
        <v>0</v>
      </c>
      <c r="R279">
        <f>[16]testrun_supertrend29ex5_5!G17</f>
        <v>0</v>
      </c>
      <c r="S279">
        <f>[16]testrun_supertrend29ex5_5!H17</f>
        <v>0</v>
      </c>
      <c r="T279">
        <f>[16]testrun_supertrend29ex5_5!I17</f>
        <v>0</v>
      </c>
      <c r="U279">
        <f>[16]testrun_supertrend29ex5_5!J17</f>
        <v>0</v>
      </c>
      <c r="V279">
        <f>[16]testrun_supertrend29ex5_5!K17</f>
        <v>0</v>
      </c>
      <c r="W279">
        <f>[16]testrun_supertrend29ex5_5!L17</f>
        <v>0</v>
      </c>
      <c r="X279">
        <f>[16]testrun_supertrend29ex5_5!M17</f>
        <v>0</v>
      </c>
      <c r="Y279">
        <f>[16]testrun_supertrend29ex5_5!N17</f>
        <v>0</v>
      </c>
      <c r="Z279">
        <f>[16]testrun_supertrend29ex5_5!O17</f>
        <v>0</v>
      </c>
      <c r="AA279">
        <f>[16]testrun_supertrend29ex5_5!P17</f>
        <v>0</v>
      </c>
      <c r="AB279">
        <f>[16]testrun_supertrend29ex5_5!Q17</f>
        <v>0</v>
      </c>
      <c r="AC279">
        <f>[16]testrun_supertrend29ex5_5!R17</f>
        <v>0</v>
      </c>
      <c r="AD279">
        <f>[16]testrun_supertrend29ex5_5!S17</f>
        <v>-748.90039999999999</v>
      </c>
      <c r="AE279">
        <f>[16]testrun_supertrend29ex5_5!T17</f>
        <v>0</v>
      </c>
      <c r="AF279">
        <f>[16]testrun_supertrend29ex5_5!U17</f>
        <v>0</v>
      </c>
      <c r="AG279">
        <f>[16]testrun_supertrend29ex5_5!V17</f>
        <v>0</v>
      </c>
      <c r="AH279">
        <f>[16]testrun_supertrend29ex5_5!W17</f>
        <v>0</v>
      </c>
      <c r="AI279">
        <f>[16]testrun_supertrend29ex5_5!X17</f>
        <v>0</v>
      </c>
      <c r="AJ279">
        <f>[16]testrun_supertrend29ex5_5!Y17</f>
        <v>0</v>
      </c>
      <c r="AK279">
        <f>[16]testrun_supertrend29ex5_5!Z17</f>
        <v>0</v>
      </c>
      <c r="AL279">
        <f>[16]testrun_supertrend29ex5_5!AA17</f>
        <v>0</v>
      </c>
      <c r="AM279">
        <f>[16]testrun_supertrend29ex5_5!AB17</f>
        <v>-440.44922000000003</v>
      </c>
      <c r="AN279">
        <f>[16]testrun_supertrend29ex5_5!AC17</f>
        <v>0</v>
      </c>
      <c r="AO279">
        <f>[16]testrun_supertrend29ex5_5!AD17</f>
        <v>-470.2998</v>
      </c>
      <c r="AP279">
        <f>[16]testrun_supertrend29ex5_5!AE17</f>
        <v>0</v>
      </c>
      <c r="AQ279">
        <f>[16]testrun_supertrend29ex5_5!AF17</f>
        <v>0</v>
      </c>
      <c r="AR279">
        <f>[16]testrun_supertrend29ex5_5!AG17</f>
        <v>0</v>
      </c>
      <c r="AS279">
        <f>[16]testrun_supertrend29ex5_5!AH17</f>
        <v>0</v>
      </c>
      <c r="AT279">
        <f>[16]testrun_supertrend29ex5_5!AI17</f>
        <v>0</v>
      </c>
      <c r="AU279">
        <f>[16]testrun_supertrend29ex5_5!AJ17</f>
        <v>0</v>
      </c>
      <c r="AV279">
        <f>[16]testrun_supertrend29ex5_5!AK17</f>
        <v>-580.75</v>
      </c>
      <c r="AW279">
        <f>[16]testrun_supertrend29ex5_5!AL17</f>
        <v>0</v>
      </c>
      <c r="AX279">
        <f>[16]testrun_supertrend29ex5_5!AM17</f>
        <v>-685.59960000000001</v>
      </c>
      <c r="AY279">
        <f>[16]testrun_supertrend29ex5_5!AN17</f>
        <v>0</v>
      </c>
      <c r="AZ279">
        <f>[16]testrun_supertrend29ex5_5!AO17</f>
        <v>0</v>
      </c>
      <c r="BA279">
        <f>[16]testrun_supertrend29ex5_5!AP17</f>
        <v>0</v>
      </c>
      <c r="BB279">
        <f>[16]testrun_supertrend29ex5_5!AQ17</f>
        <v>0</v>
      </c>
      <c r="BC279">
        <f>[16]testrun_supertrend29ex5_5!AR17</f>
        <v>0</v>
      </c>
      <c r="BD279">
        <f>[16]testrun_supertrend29ex5_5!AS17</f>
        <v>0</v>
      </c>
      <c r="BE279">
        <f>[16]testrun_supertrend29ex5_5!AT17</f>
        <v>0</v>
      </c>
      <c r="BF279">
        <f>[16]testrun_supertrend29ex5_5!AU17</f>
        <v>0</v>
      </c>
      <c r="BG279">
        <f>[16]testrun_supertrend29ex5_5!AV17</f>
        <v>0</v>
      </c>
      <c r="BH279">
        <f>[16]testrun_supertrend29ex5_5!AW17</f>
        <v>0</v>
      </c>
      <c r="BI279">
        <f>[16]testrun_supertrend29ex5_5!AX17</f>
        <v>0</v>
      </c>
      <c r="BJ279">
        <f>[16]testrun_supertrend29ex5_5!AY17</f>
        <v>0</v>
      </c>
      <c r="BK279">
        <f>[16]testrun_supertrend29ex5_5!AZ17</f>
        <v>0</v>
      </c>
      <c r="BL279">
        <f>[16]testrun_supertrend29ex5_5!BA17</f>
        <v>0</v>
      </c>
      <c r="BM279">
        <f>[16]testrun_supertrend29ex5_5!BB17</f>
        <v>0</v>
      </c>
      <c r="BN279">
        <f>[16]testrun_supertrend29ex5_5!BC17</f>
        <v>0</v>
      </c>
      <c r="BO279">
        <f>[16]testrun_supertrend29ex5_5!BD17</f>
        <v>0</v>
      </c>
      <c r="BP279">
        <f>[16]testrun_supertrend29ex5_5!BE17</f>
        <v>0</v>
      </c>
      <c r="BQ279">
        <f>[16]testrun_supertrend29ex5_5!BF17</f>
        <v>0</v>
      </c>
      <c r="BR279">
        <f>[16]testrun_supertrend29ex5_5!BG17</f>
        <v>0</v>
      </c>
      <c r="BS279">
        <f>[16]testrun_supertrend29ex5_5!BH17</f>
        <v>0</v>
      </c>
      <c r="BT279">
        <f>[16]testrun_supertrend29ex5_5!BI17</f>
        <v>0</v>
      </c>
      <c r="BU279">
        <f>[16]testrun_supertrend29ex5_5!BJ17</f>
        <v>0</v>
      </c>
      <c r="BV279">
        <f>[16]testrun_supertrend29ex5_5!BK17</f>
        <v>0</v>
      </c>
      <c r="BW279">
        <f>[16]testrun_supertrend29ex5_5!BL17</f>
        <v>0</v>
      </c>
      <c r="BX279">
        <f>[16]testrun_supertrend29ex5_5!BM17</f>
        <v>0</v>
      </c>
      <c r="BY279">
        <f>[16]testrun_supertrend29ex5_5!BN17</f>
        <v>0</v>
      </c>
      <c r="BZ279">
        <f>[16]testrun_supertrend29ex5_5!BO17</f>
        <v>0</v>
      </c>
      <c r="CA279">
        <f>[16]testrun_supertrend29ex5_5!BP17</f>
        <v>0</v>
      </c>
      <c r="CB279">
        <f>[16]testrun_supertrend29ex5_5!BQ17</f>
        <v>0</v>
      </c>
      <c r="CC279">
        <f>[16]testrun_supertrend29ex5_5!BR17</f>
        <v>0</v>
      </c>
      <c r="CD279">
        <f>[16]testrun_supertrend29ex5_5!BS17</f>
        <v>0</v>
      </c>
      <c r="CE279">
        <f>[16]testrun_supertrend29ex5_5!BT17</f>
        <v>0</v>
      </c>
      <c r="CF279">
        <f>[16]testrun_supertrend29ex5_5!BU17</f>
        <v>-518.94920000000002</v>
      </c>
      <c r="CG279">
        <f>[16]testrun_supertrend29ex5_5!BV17</f>
        <v>0</v>
      </c>
      <c r="CH279">
        <f>[16]testrun_supertrend29ex5_5!BW17</f>
        <v>0</v>
      </c>
      <c r="CI279">
        <f>[16]testrun_supertrend29ex5_5!BX17</f>
        <v>0</v>
      </c>
      <c r="CJ279">
        <f>[16]testrun_supertrend29ex5_5!BY17</f>
        <v>0</v>
      </c>
      <c r="CK279">
        <f>[16]testrun_supertrend29ex5_5!BZ17</f>
        <v>0</v>
      </c>
      <c r="CL279">
        <f>[16]testrun_supertrend29ex5_5!CA17</f>
        <v>0</v>
      </c>
      <c r="CM279">
        <f>[16]testrun_supertrend29ex5_5!CB17</f>
        <v>0</v>
      </c>
      <c r="CN279">
        <f>[16]testrun_supertrend29ex5_5!CC17</f>
        <v>0</v>
      </c>
      <c r="CO279">
        <f>[16]testrun_supertrend29ex5_5!CD17</f>
        <v>0</v>
      </c>
      <c r="CP279">
        <f>[16]testrun_supertrend29ex5_5!CE17</f>
        <v>0</v>
      </c>
      <c r="CQ279">
        <f>[16]testrun_supertrend29ex5_5!CF17</f>
        <v>0</v>
      </c>
      <c r="CR279">
        <f>[16]testrun_supertrend29ex5_5!CG17</f>
        <v>0</v>
      </c>
      <c r="CS279">
        <f>[16]testrun_supertrend29ex5_5!CH17</f>
        <v>0</v>
      </c>
      <c r="CT279">
        <f>[16]testrun_supertrend29ex5_5!CI17</f>
        <v>0</v>
      </c>
      <c r="CU279">
        <f>[16]testrun_supertrend29ex5_5!CJ17</f>
        <v>0</v>
      </c>
      <c r="CV279">
        <f>[16]testrun_supertrend29ex5_5!CK17</f>
        <v>-40.798830000000002</v>
      </c>
      <c r="CW279">
        <f>[16]testrun_supertrend29ex5_5!CL17</f>
        <v>0</v>
      </c>
      <c r="CX279">
        <f>[16]testrun_supertrend29ex5_5!CM17</f>
        <v>0</v>
      </c>
      <c r="CY279">
        <f>[16]testrun_supertrend29ex5_5!CN17</f>
        <v>0</v>
      </c>
      <c r="CZ279">
        <f>[16]testrun_supertrend29ex5_5!CO17</f>
        <v>0</v>
      </c>
      <c r="DA279">
        <f>[16]testrun_supertrend29ex5_5!CP17</f>
        <v>0</v>
      </c>
      <c r="DB279">
        <f>[16]testrun_supertrend29ex5_5!CQ17</f>
        <v>0</v>
      </c>
      <c r="DC279">
        <f>[16]testrun_supertrend29ex5_5!CR17</f>
        <v>-861.45119999999997</v>
      </c>
      <c r="DD279">
        <f>[16]testrun_supertrend29ex5_5!CS17</f>
        <v>0</v>
      </c>
      <c r="DE279">
        <f>[16]testrun_supertrend29ex5_5!CT17</f>
        <v>0</v>
      </c>
      <c r="DF279">
        <f>[16]testrun_supertrend29ex5_5!CU17</f>
        <v>0</v>
      </c>
      <c r="DG279">
        <f>[16]testrun_supertrend29ex5_5!CV17</f>
        <v>0</v>
      </c>
      <c r="DH279">
        <f>[16]testrun_supertrend29ex5_5!CW17</f>
        <v>0</v>
      </c>
      <c r="DI279">
        <f>[16]testrun_supertrend29ex5_5!CX17</f>
        <v>0</v>
      </c>
      <c r="DJ279">
        <f>[16]testrun_supertrend29ex5_5!CY17</f>
        <v>0</v>
      </c>
      <c r="DK279">
        <f>[16]testrun_supertrend29ex5_5!CZ17</f>
        <v>0</v>
      </c>
      <c r="DL279">
        <f>[16]testrun_supertrend29ex5_5!DA17</f>
        <v>-1438.0996</v>
      </c>
      <c r="DM279">
        <f>[16]testrun_supertrend29ex5_5!DB17</f>
        <v>-499.94922000000003</v>
      </c>
    </row>
    <row r="280" spans="1:117" x14ac:dyDescent="0.3">
      <c r="A280" t="s">
        <v>40</v>
      </c>
      <c r="B280" s="1" t="s">
        <v>1</v>
      </c>
      <c r="C280" t="s">
        <v>7</v>
      </c>
      <c r="D280" s="2">
        <f t="shared" si="4"/>
        <v>19027.954140000005</v>
      </c>
      <c r="G280" s="6">
        <f>100*D280/D278</f>
        <v>71.994722309506258</v>
      </c>
      <c r="H280" s="7"/>
      <c r="I280" s="7"/>
      <c r="J280" s="7"/>
      <c r="K280" s="7"/>
      <c r="L280">
        <f>[16]testrun_supertrend29ex5_5!A18</f>
        <v>0</v>
      </c>
      <c r="M280">
        <f>[16]testrun_supertrend29ex5_5!B18</f>
        <v>0</v>
      </c>
      <c r="N280">
        <f>[16]testrun_supertrend29ex5_5!C18</f>
        <v>0</v>
      </c>
      <c r="O280">
        <f>[16]testrun_supertrend29ex5_5!D18</f>
        <v>0</v>
      </c>
      <c r="P280">
        <f>[16]testrun_supertrend29ex5_5!E18</f>
        <v>-1116.4502</v>
      </c>
      <c r="Q280">
        <f>[16]testrun_supertrend29ex5_5!F18</f>
        <v>0</v>
      </c>
      <c r="R280">
        <f>[16]testrun_supertrend29ex5_5!G18</f>
        <v>0</v>
      </c>
      <c r="S280">
        <f>[16]testrun_supertrend29ex5_5!H18</f>
        <v>0</v>
      </c>
      <c r="T280">
        <f>[16]testrun_supertrend29ex5_5!I18</f>
        <v>0</v>
      </c>
      <c r="U280">
        <f>[16]testrun_supertrend29ex5_5!J18</f>
        <v>0</v>
      </c>
      <c r="V280">
        <f>[16]testrun_supertrend29ex5_5!K18</f>
        <v>0</v>
      </c>
      <c r="W280">
        <f>[16]testrun_supertrend29ex5_5!L18</f>
        <v>0</v>
      </c>
      <c r="X280">
        <f>[16]testrun_supertrend29ex5_5!M18</f>
        <v>1151.9492</v>
      </c>
      <c r="Y280">
        <f>[16]testrun_supertrend29ex5_5!N18</f>
        <v>0</v>
      </c>
      <c r="Z280">
        <f>[16]testrun_supertrend29ex5_5!O18</f>
        <v>0</v>
      </c>
      <c r="AA280">
        <f>[16]testrun_supertrend29ex5_5!P18</f>
        <v>0</v>
      </c>
      <c r="AB280">
        <f>[16]testrun_supertrend29ex5_5!Q18</f>
        <v>245.59961000000001</v>
      </c>
      <c r="AC280">
        <f>[16]testrun_supertrend29ex5_5!R18</f>
        <v>0</v>
      </c>
      <c r="AD280">
        <f>[16]testrun_supertrend29ex5_5!S18</f>
        <v>-748.90039999999999</v>
      </c>
      <c r="AE280">
        <f>[16]testrun_supertrend29ex5_5!T18</f>
        <v>0</v>
      </c>
      <c r="AF280">
        <f>[16]testrun_supertrend29ex5_5!U18</f>
        <v>0</v>
      </c>
      <c r="AG280">
        <f>[16]testrun_supertrend29ex5_5!V18</f>
        <v>0</v>
      </c>
      <c r="AH280">
        <f>[16]testrun_supertrend29ex5_5!W18</f>
        <v>0</v>
      </c>
      <c r="AI280">
        <f>[16]testrun_supertrend29ex5_5!X18</f>
        <v>0</v>
      </c>
      <c r="AJ280">
        <f>[16]testrun_supertrend29ex5_5!Y18</f>
        <v>0</v>
      </c>
      <c r="AK280">
        <f>[16]testrun_supertrend29ex5_5!Z18</f>
        <v>1318.5</v>
      </c>
      <c r="AL280">
        <f>[16]testrun_supertrend29ex5_5!AA18</f>
        <v>0</v>
      </c>
      <c r="AM280">
        <f>[16]testrun_supertrend29ex5_5!AB18</f>
        <v>-440.44922000000003</v>
      </c>
      <c r="AN280">
        <f>[16]testrun_supertrend29ex5_5!AC18</f>
        <v>0</v>
      </c>
      <c r="AO280">
        <f>[16]testrun_supertrend29ex5_5!AD18</f>
        <v>-470.2998</v>
      </c>
      <c r="AP280">
        <f>[16]testrun_supertrend29ex5_5!AE18</f>
        <v>0</v>
      </c>
      <c r="AQ280">
        <f>[16]testrun_supertrend29ex5_5!AF18</f>
        <v>0</v>
      </c>
      <c r="AR280">
        <f>[16]testrun_supertrend29ex5_5!AG18</f>
        <v>656.59960000000001</v>
      </c>
      <c r="AS280">
        <f>[16]testrun_supertrend29ex5_5!AH18</f>
        <v>0</v>
      </c>
      <c r="AT280">
        <f>[16]testrun_supertrend29ex5_5!AI18</f>
        <v>0</v>
      </c>
      <c r="AU280">
        <f>[16]testrun_supertrend29ex5_5!AJ18</f>
        <v>0</v>
      </c>
      <c r="AV280">
        <f>[16]testrun_supertrend29ex5_5!AK18</f>
        <v>-580.75</v>
      </c>
      <c r="AW280">
        <f>[16]testrun_supertrend29ex5_5!AL18</f>
        <v>0</v>
      </c>
      <c r="AX280">
        <f>[16]testrun_supertrend29ex5_5!AM18</f>
        <v>-685.59960000000001</v>
      </c>
      <c r="AY280">
        <f>[16]testrun_supertrend29ex5_5!AN18</f>
        <v>0</v>
      </c>
      <c r="AZ280">
        <f>[16]testrun_supertrend29ex5_5!AO18</f>
        <v>0</v>
      </c>
      <c r="BA280">
        <f>[16]testrun_supertrend29ex5_5!AP18</f>
        <v>0</v>
      </c>
      <c r="BB280">
        <f>[16]testrun_supertrend29ex5_5!AQ18</f>
        <v>0</v>
      </c>
      <c r="BC280">
        <f>[16]testrun_supertrend29ex5_5!AR18</f>
        <v>0</v>
      </c>
      <c r="BD280">
        <f>[16]testrun_supertrend29ex5_5!AS18</f>
        <v>0</v>
      </c>
      <c r="BE280">
        <f>[16]testrun_supertrend29ex5_5!AT18</f>
        <v>0</v>
      </c>
      <c r="BF280">
        <f>[16]testrun_supertrend29ex5_5!AU18</f>
        <v>0</v>
      </c>
      <c r="BG280">
        <f>[16]testrun_supertrend29ex5_5!AV18</f>
        <v>0</v>
      </c>
      <c r="BH280">
        <f>[16]testrun_supertrend29ex5_5!AW18</f>
        <v>0</v>
      </c>
      <c r="BI280">
        <f>[16]testrun_supertrend29ex5_5!AX18</f>
        <v>7530.0010000000002</v>
      </c>
      <c r="BJ280">
        <f>[16]testrun_supertrend29ex5_5!AY18</f>
        <v>0</v>
      </c>
      <c r="BK280">
        <f>[16]testrun_supertrend29ex5_5!AZ18</f>
        <v>0</v>
      </c>
      <c r="BL280">
        <f>[16]testrun_supertrend29ex5_5!BA18</f>
        <v>0</v>
      </c>
      <c r="BM280">
        <f>[16]testrun_supertrend29ex5_5!BB18</f>
        <v>0</v>
      </c>
      <c r="BN280">
        <f>[16]testrun_supertrend29ex5_5!BC18</f>
        <v>0</v>
      </c>
      <c r="BO280">
        <f>[16]testrun_supertrend29ex5_5!BD18</f>
        <v>0</v>
      </c>
      <c r="BP280">
        <f>[16]testrun_supertrend29ex5_5!BE18</f>
        <v>0</v>
      </c>
      <c r="BQ280">
        <f>[16]testrun_supertrend29ex5_5!BF18</f>
        <v>0</v>
      </c>
      <c r="BR280">
        <f>[16]testrun_supertrend29ex5_5!BG18</f>
        <v>0</v>
      </c>
      <c r="BS280">
        <f>[16]testrun_supertrend29ex5_5!BH18</f>
        <v>0</v>
      </c>
      <c r="BT280">
        <f>[16]testrun_supertrend29ex5_5!BI18</f>
        <v>0</v>
      </c>
      <c r="BU280">
        <f>[16]testrun_supertrend29ex5_5!BJ18</f>
        <v>0</v>
      </c>
      <c r="BV280">
        <f>[16]testrun_supertrend29ex5_5!BK18</f>
        <v>3304.2012</v>
      </c>
      <c r="BW280">
        <f>[16]testrun_supertrend29ex5_5!BL18</f>
        <v>0</v>
      </c>
      <c r="BX280">
        <f>[16]testrun_supertrend29ex5_5!BM18</f>
        <v>0</v>
      </c>
      <c r="BY280">
        <f>[16]testrun_supertrend29ex5_5!BN18</f>
        <v>0</v>
      </c>
      <c r="BZ280">
        <f>[16]testrun_supertrend29ex5_5!BO18</f>
        <v>0</v>
      </c>
      <c r="CA280">
        <f>[16]testrun_supertrend29ex5_5!BP18</f>
        <v>0</v>
      </c>
      <c r="CB280">
        <f>[16]testrun_supertrend29ex5_5!BQ18</f>
        <v>0</v>
      </c>
      <c r="CC280">
        <f>[16]testrun_supertrend29ex5_5!BR18</f>
        <v>3470.1504</v>
      </c>
      <c r="CD280">
        <f>[16]testrun_supertrend29ex5_5!BS18</f>
        <v>0</v>
      </c>
      <c r="CE280">
        <f>[16]testrun_supertrend29ex5_5!BT18</f>
        <v>0</v>
      </c>
      <c r="CF280">
        <f>[16]testrun_supertrend29ex5_5!BU18</f>
        <v>-518.94920000000002</v>
      </c>
      <c r="CG280">
        <f>[16]testrun_supertrend29ex5_5!BV18</f>
        <v>0</v>
      </c>
      <c r="CH280">
        <f>[16]testrun_supertrend29ex5_5!BW18</f>
        <v>0</v>
      </c>
      <c r="CI280">
        <f>[16]testrun_supertrend29ex5_5!BX18</f>
        <v>0</v>
      </c>
      <c r="CJ280">
        <f>[16]testrun_supertrend29ex5_5!BY18</f>
        <v>0</v>
      </c>
      <c r="CK280">
        <f>[16]testrun_supertrend29ex5_5!BZ18</f>
        <v>0</v>
      </c>
      <c r="CL280">
        <f>[16]testrun_supertrend29ex5_5!CA18</f>
        <v>0</v>
      </c>
      <c r="CM280">
        <f>[16]testrun_supertrend29ex5_5!CB18</f>
        <v>0</v>
      </c>
      <c r="CN280">
        <f>[16]testrun_supertrend29ex5_5!CC18</f>
        <v>0</v>
      </c>
      <c r="CO280">
        <f>[16]testrun_supertrend29ex5_5!CD18</f>
        <v>0</v>
      </c>
      <c r="CP280">
        <f>[16]testrun_supertrend29ex5_5!CE18</f>
        <v>0</v>
      </c>
      <c r="CQ280">
        <f>[16]testrun_supertrend29ex5_5!CF18</f>
        <v>0</v>
      </c>
      <c r="CR280">
        <f>[16]testrun_supertrend29ex5_5!CG18</f>
        <v>0</v>
      </c>
      <c r="CS280">
        <f>[16]testrun_supertrend29ex5_5!CH18</f>
        <v>6338.1016</v>
      </c>
      <c r="CT280">
        <f>[16]testrun_supertrend29ex5_5!CI18</f>
        <v>0</v>
      </c>
      <c r="CU280">
        <f>[16]testrun_supertrend29ex5_5!CJ18</f>
        <v>0</v>
      </c>
      <c r="CV280">
        <f>[16]testrun_supertrend29ex5_5!CK18</f>
        <v>-40.798830000000002</v>
      </c>
      <c r="CW280">
        <f>[16]testrun_supertrend29ex5_5!CL18</f>
        <v>0</v>
      </c>
      <c r="CX280">
        <f>[16]testrun_supertrend29ex5_5!CM18</f>
        <v>0</v>
      </c>
      <c r="CY280">
        <f>[16]testrun_supertrend29ex5_5!CN18</f>
        <v>0</v>
      </c>
      <c r="CZ280">
        <f>[16]testrun_supertrend29ex5_5!CO18</f>
        <v>584.84960000000001</v>
      </c>
      <c r="DA280">
        <f>[16]testrun_supertrend29ex5_5!CP18</f>
        <v>0</v>
      </c>
      <c r="DB280">
        <f>[16]testrun_supertrend29ex5_5!CQ18</f>
        <v>0</v>
      </c>
      <c r="DC280">
        <f>[16]testrun_supertrend29ex5_5!CR18</f>
        <v>-861.45119999999997</v>
      </c>
      <c r="DD280">
        <f>[16]testrun_supertrend29ex5_5!CS18</f>
        <v>0</v>
      </c>
      <c r="DE280">
        <f>[16]testrun_supertrend29ex5_5!CT18</f>
        <v>0</v>
      </c>
      <c r="DF280">
        <f>[16]testrun_supertrend29ex5_5!CU18</f>
        <v>0</v>
      </c>
      <c r="DG280">
        <f>[16]testrun_supertrend29ex5_5!CV18</f>
        <v>0</v>
      </c>
      <c r="DH280">
        <f>[16]testrun_supertrend29ex5_5!CW18</f>
        <v>0</v>
      </c>
      <c r="DI280">
        <f>[16]testrun_supertrend29ex5_5!CX18</f>
        <v>0</v>
      </c>
      <c r="DJ280">
        <f>[16]testrun_supertrend29ex5_5!CY18</f>
        <v>1829.6992</v>
      </c>
      <c r="DK280">
        <f>[16]testrun_supertrend29ex5_5!CZ18</f>
        <v>0</v>
      </c>
      <c r="DL280">
        <f>[16]testrun_supertrend29ex5_5!DA18</f>
        <v>-1438.0996</v>
      </c>
      <c r="DM280">
        <f>[16]testrun_supertrend29ex5_5!DB18</f>
        <v>-499.94922000000003</v>
      </c>
    </row>
    <row r="281" spans="1:117" x14ac:dyDescent="0.3">
      <c r="A281" t="s">
        <v>40</v>
      </c>
      <c r="B281" s="1" t="s">
        <v>35</v>
      </c>
      <c r="C281" t="s">
        <v>5</v>
      </c>
      <c r="D281" s="2">
        <f t="shared" si="4"/>
        <v>37856.440245339996</v>
      </c>
      <c r="E281">
        <f>COUNT(L283:DZ283)</f>
        <v>106</v>
      </c>
      <c r="F281" s="5">
        <f>COUNTIF(L283:DZ283,"&gt;0")</f>
        <v>74</v>
      </c>
      <c r="G281" s="6">
        <f>100 *F281/E281</f>
        <v>69.811320754716988</v>
      </c>
      <c r="H281" s="7"/>
      <c r="I281" s="7"/>
      <c r="J281" s="7"/>
      <c r="K281" s="7"/>
      <c r="L281">
        <f>[16]testrun_supertrend29ex5_5!A22</f>
        <v>12.299804999999999</v>
      </c>
      <c r="M281">
        <f>[16]testrun_supertrend29ex5_5!B22</f>
        <v>554.0498</v>
      </c>
      <c r="N281">
        <f>[16]testrun_supertrend29ex5_5!C22</f>
        <v>446.90039999999999</v>
      </c>
      <c r="O281">
        <f>[16]testrun_supertrend29ex5_5!D22</f>
        <v>45.299804999999999</v>
      </c>
      <c r="P281">
        <f>[16]testrun_supertrend29ex5_5!E22</f>
        <v>308.7998</v>
      </c>
      <c r="Q281">
        <f>[16]testrun_supertrend29ex5_5!F22</f>
        <v>216.44970000000001</v>
      </c>
      <c r="R281">
        <f>[16]testrun_supertrend29ex5_5!G22</f>
        <v>367.25</v>
      </c>
      <c r="S281">
        <f>[16]testrun_supertrend29ex5_5!H22</f>
        <v>560.69970000000001</v>
      </c>
      <c r="T281">
        <f>[16]testrun_supertrend29ex5_5!I22</f>
        <v>415.2998</v>
      </c>
      <c r="U281">
        <f>[16]testrun_supertrend29ex5_5!J22</f>
        <v>152.19970000000001</v>
      </c>
      <c r="V281">
        <f>[16]testrun_supertrend29ex5_5!K22</f>
        <v>654.1499</v>
      </c>
      <c r="W281">
        <f>[16]testrun_supertrend29ex5_5!L22</f>
        <v>272.59863000000001</v>
      </c>
      <c r="X281">
        <f>[16]testrun_supertrend29ex5_5!M22</f>
        <v>301.99950000000001</v>
      </c>
      <c r="Y281">
        <f>[16]testrun_supertrend29ex5_5!N22</f>
        <v>520.8501</v>
      </c>
      <c r="Z281">
        <f>[16]testrun_supertrend29ex5_5!O22</f>
        <v>254.8501</v>
      </c>
      <c r="AA281">
        <f>[16]testrun_supertrend29ex5_5!P22</f>
        <v>148.44970000000001</v>
      </c>
      <c r="AB281">
        <f>[16]testrun_supertrend29ex5_5!Q22</f>
        <v>284.30029999999999</v>
      </c>
      <c r="AC281">
        <f>[16]testrun_supertrend29ex5_5!R22</f>
        <v>257.65039999999999</v>
      </c>
      <c r="AD281">
        <f>[16]testrun_supertrend29ex5_5!S22</f>
        <v>141.24950999999999</v>
      </c>
      <c r="AE281">
        <f>[16]testrun_supertrend29ex5_5!T22</f>
        <v>197.24950999999999</v>
      </c>
      <c r="AF281">
        <f>[16]testrun_supertrend29ex5_5!U22</f>
        <v>245.1499</v>
      </c>
      <c r="AG281">
        <f>[16]testrun_supertrend29ex5_5!V22</f>
        <v>177.69970000000001</v>
      </c>
      <c r="AH281">
        <f>[16]testrun_supertrend29ex5_5!W22</f>
        <v>147.8501</v>
      </c>
      <c r="AI281">
        <f>[16]testrun_supertrend29ex5_5!X22</f>
        <v>242.44970000000001</v>
      </c>
      <c r="AJ281">
        <f>[16]testrun_supertrend29ex5_5!Y22</f>
        <v>32.350098000000003</v>
      </c>
      <c r="AK281">
        <f>[16]testrun_supertrend29ex5_5!Z22</f>
        <v>172.6001</v>
      </c>
      <c r="AL281">
        <f>[16]testrun_supertrend29ex5_5!AA22</f>
        <v>302.59960000000001</v>
      </c>
      <c r="AM281">
        <f>[16]testrun_supertrend29ex5_5!AB22</f>
        <v>75.299805000000006</v>
      </c>
      <c r="AN281">
        <f>[16]testrun_supertrend29ex5_5!AC22</f>
        <v>517.44920000000002</v>
      </c>
      <c r="AO281">
        <f>[16]testrun_supertrend29ex5_5!AD22</f>
        <v>327.05077999999997</v>
      </c>
      <c r="AP281">
        <f>[16]testrun_supertrend29ex5_5!AE22</f>
        <v>198.2002</v>
      </c>
      <c r="AQ281">
        <f>[16]testrun_supertrend29ex5_5!AF22</f>
        <v>727.54880000000003</v>
      </c>
      <c r="AR281">
        <f>[16]testrun_supertrend29ex5_5!AG22</f>
        <v>411.99950000000001</v>
      </c>
      <c r="AS281">
        <f>[16]testrun_supertrend29ex5_5!AH22</f>
        <v>156.3501</v>
      </c>
      <c r="AT281">
        <f>[16]testrun_supertrend29ex5_5!AI22</f>
        <v>340.45116999999999</v>
      </c>
      <c r="AU281">
        <f>[16]testrun_supertrend29ex5_5!AJ22</f>
        <v>266.5498</v>
      </c>
      <c r="AV281">
        <f>[16]testrun_supertrend29ex5_5!AK22</f>
        <v>359.65039999999999</v>
      </c>
      <c r="AW281">
        <f>[16]testrun_supertrend29ex5_5!AL22</f>
        <v>107.15039</v>
      </c>
      <c r="AX281">
        <f>[16]testrun_supertrend29ex5_5!AM22</f>
        <v>266.7998</v>
      </c>
      <c r="AY281">
        <f>[16]testrun_supertrend29ex5_5!AN22</f>
        <v>217.05029999999999</v>
      </c>
      <c r="AZ281">
        <f>[16]testrun_supertrend29ex5_5!AO22</f>
        <v>614.14940000000001</v>
      </c>
      <c r="BA281">
        <f>[16]testrun_supertrend29ex5_5!AP22</f>
        <v>300.74950000000001</v>
      </c>
      <c r="BB281">
        <f>[16]testrun_supertrend29ex5_5!AQ22</f>
        <v>354.6499</v>
      </c>
      <c r="BC281">
        <f>[16]testrun_supertrend29ex5_5!AR22</f>
        <v>235.75</v>
      </c>
      <c r="BD281">
        <f>[16]testrun_supertrend29ex5_5!AS22</f>
        <v>294.55029999999999</v>
      </c>
      <c r="BE281">
        <f>[16]testrun_supertrend29ex5_5!AT22</f>
        <v>0.89990234000000002</v>
      </c>
      <c r="BF281">
        <f>[16]testrun_supertrend29ex5_5!AU22</f>
        <v>484.75</v>
      </c>
      <c r="BG281">
        <f>[16]testrun_supertrend29ex5_5!AV22</f>
        <v>581.15137000000004</v>
      </c>
      <c r="BH281">
        <f>[16]testrun_supertrend29ex5_5!AW22</f>
        <v>764.40137000000004</v>
      </c>
      <c r="BI281">
        <f>[16]testrun_supertrend29ex5_5!AX22</f>
        <v>411.0498</v>
      </c>
      <c r="BJ281">
        <f>[16]testrun_supertrend29ex5_5!AY22</f>
        <v>363.4502</v>
      </c>
      <c r="BK281">
        <f>[16]testrun_supertrend29ex5_5!AZ22</f>
        <v>619.84862999999996</v>
      </c>
      <c r="BL281">
        <f>[16]testrun_supertrend29ex5_5!BA22</f>
        <v>377.45116999999999</v>
      </c>
      <c r="BM281">
        <f>[16]testrun_supertrend29ex5_5!BB22</f>
        <v>516.04930000000002</v>
      </c>
      <c r="BN281">
        <f>[16]testrun_supertrend29ex5_5!BC22</f>
        <v>307.5498</v>
      </c>
      <c r="BO281">
        <f>[16]testrun_supertrend29ex5_5!BD22</f>
        <v>559.5498</v>
      </c>
      <c r="BP281">
        <f>[16]testrun_supertrend29ex5_5!BE22</f>
        <v>445.7002</v>
      </c>
      <c r="BQ281">
        <f>[16]testrun_supertrend29ex5_5!BF22</f>
        <v>312.59960000000001</v>
      </c>
      <c r="BR281">
        <f>[16]testrun_supertrend29ex5_5!BG22</f>
        <v>357.40039999999999</v>
      </c>
      <c r="BS281">
        <f>[16]testrun_supertrend29ex5_5!BH22</f>
        <v>370</v>
      </c>
      <c r="BT281">
        <f>[16]testrun_supertrend29ex5_5!BI22</f>
        <v>373.4502</v>
      </c>
      <c r="BU281">
        <f>[16]testrun_supertrend29ex5_5!BJ22</f>
        <v>419.6499</v>
      </c>
      <c r="BV281">
        <f>[16]testrun_supertrend29ex5_5!BK22</f>
        <v>484.60059999999999</v>
      </c>
      <c r="BW281">
        <f>[16]testrun_supertrend29ex5_5!BL22</f>
        <v>352.9502</v>
      </c>
      <c r="BX281">
        <f>[16]testrun_supertrend29ex5_5!BM22</f>
        <v>177</v>
      </c>
      <c r="BY281">
        <f>[16]testrun_supertrend29ex5_5!BN22</f>
        <v>370.5</v>
      </c>
      <c r="BZ281">
        <f>[16]testrun_supertrend29ex5_5!BO22</f>
        <v>331.69970000000001</v>
      </c>
      <c r="CA281">
        <f>[16]testrun_supertrend29ex5_5!BP22</f>
        <v>50.549804999999999</v>
      </c>
      <c r="CB281">
        <f>[16]testrun_supertrend29ex5_5!BQ22</f>
        <v>290.35059999999999</v>
      </c>
      <c r="CC281">
        <f>[16]testrun_supertrend29ex5_5!BR22</f>
        <v>212.49902</v>
      </c>
      <c r="CD281">
        <f>[16]testrun_supertrend29ex5_5!BS22</f>
        <v>392.7002</v>
      </c>
      <c r="CE281">
        <f>[16]testrun_supertrend29ex5_5!BT22</f>
        <v>314.44970000000001</v>
      </c>
      <c r="CF281">
        <f>[16]testrun_supertrend29ex5_5!BU22</f>
        <v>514.84960000000001</v>
      </c>
      <c r="CG281">
        <f>[16]testrun_supertrend29ex5_5!BV22</f>
        <v>161.34961000000001</v>
      </c>
      <c r="CH281">
        <f>[16]testrun_supertrend29ex5_5!BW22</f>
        <v>192.2002</v>
      </c>
      <c r="CI281">
        <f>[16]testrun_supertrend29ex5_5!BX22</f>
        <v>250.4502</v>
      </c>
      <c r="CJ281">
        <f>[16]testrun_supertrend29ex5_5!BY22</f>
        <v>62.549804999999999</v>
      </c>
      <c r="CK281">
        <f>[16]testrun_supertrend29ex5_5!BZ22</f>
        <v>247.5</v>
      </c>
      <c r="CL281">
        <f>[16]testrun_supertrend29ex5_5!CA22</f>
        <v>392.34960000000001</v>
      </c>
      <c r="CM281">
        <f>[16]testrun_supertrend29ex5_5!CB22</f>
        <v>232.7002</v>
      </c>
      <c r="CN281">
        <f>[16]testrun_supertrend29ex5_5!CC22</f>
        <v>453.2998</v>
      </c>
      <c r="CO281">
        <f>[16]testrun_supertrend29ex5_5!CD22</f>
        <v>252.64940999999999</v>
      </c>
      <c r="CP281">
        <f>[16]testrun_supertrend29ex5_5!CE22</f>
        <v>544.49900000000002</v>
      </c>
      <c r="CQ281">
        <f>[16]testrun_supertrend29ex5_5!CF22</f>
        <v>449.60059999999999</v>
      </c>
      <c r="CR281">
        <f>[16]testrun_supertrend29ex5_5!CG22</f>
        <v>431.2002</v>
      </c>
      <c r="CS281">
        <f>[16]testrun_supertrend29ex5_5!CH22</f>
        <v>485.70116999999999</v>
      </c>
      <c r="CT281">
        <f>[16]testrun_supertrend29ex5_5!CI22</f>
        <v>375.5</v>
      </c>
      <c r="CU281">
        <f>[16]testrun_supertrend29ex5_5!CJ22</f>
        <v>385.40039999999999</v>
      </c>
      <c r="CV281">
        <f>[16]testrun_supertrend29ex5_5!CK22</f>
        <v>446.20116999999999</v>
      </c>
      <c r="CW281">
        <f>[16]testrun_supertrend29ex5_5!CL22</f>
        <v>157.49902</v>
      </c>
      <c r="CX281">
        <f>[16]testrun_supertrend29ex5_5!CM22</f>
        <v>279.7998</v>
      </c>
      <c r="CY281">
        <f>[16]testrun_supertrend29ex5_5!CN22</f>
        <v>484.5</v>
      </c>
      <c r="CZ281">
        <f>[16]testrun_supertrend29ex5_5!CO22</f>
        <v>200.70116999999999</v>
      </c>
      <c r="DA281">
        <f>[16]testrun_supertrend29ex5_5!CP22</f>
        <v>1108.6992</v>
      </c>
      <c r="DB281">
        <f>[16]testrun_supertrend29ex5_5!CQ22</f>
        <v>448.24804999999998</v>
      </c>
      <c r="DC281">
        <f>[16]testrun_supertrend29ex5_5!CR22</f>
        <v>855.89746000000002</v>
      </c>
      <c r="DD281">
        <f>[16]testrun_supertrend29ex5_5!CS22</f>
        <v>268.09960000000001</v>
      </c>
      <c r="DE281">
        <f>[16]testrun_supertrend29ex5_5!CT22</f>
        <v>624.79880000000003</v>
      </c>
      <c r="DF281">
        <f>[16]testrun_supertrend29ex5_5!CU22</f>
        <v>609.09960000000001</v>
      </c>
      <c r="DG281">
        <f>[16]testrun_supertrend29ex5_5!CV22</f>
        <v>129.94922</v>
      </c>
      <c r="DH281">
        <f>[16]testrun_supertrend29ex5_5!CW22</f>
        <v>751.5</v>
      </c>
      <c r="DI281">
        <f>[16]testrun_supertrend29ex5_5!CX22</f>
        <v>146.60059000000001</v>
      </c>
      <c r="DJ281">
        <f>[16]testrun_supertrend29ex5_5!CY22</f>
        <v>507.34960000000001</v>
      </c>
      <c r="DK281">
        <f>[16]testrun_supertrend29ex5_5!CZ22</f>
        <v>567.15039999999999</v>
      </c>
      <c r="DL281">
        <f>[16]testrun_supertrend29ex5_5!DA22</f>
        <v>707.75</v>
      </c>
      <c r="DM281">
        <f>[16]testrun_supertrend29ex5_5!DB22</f>
        <v>683.85059999999999</v>
      </c>
    </row>
    <row r="282" spans="1:117" x14ac:dyDescent="0.3">
      <c r="A282" t="s">
        <v>40</v>
      </c>
      <c r="B282" s="1" t="s">
        <v>35</v>
      </c>
      <c r="C282" t="s">
        <v>6</v>
      </c>
      <c r="D282" s="2">
        <f t="shared" si="4"/>
        <v>-25673.891546999985</v>
      </c>
      <c r="F282" s="5"/>
      <c r="G282" s="7"/>
      <c r="H282" s="7"/>
      <c r="I282" s="7"/>
      <c r="J282" s="7"/>
      <c r="K282" s="7"/>
      <c r="L282">
        <f>[16]testrun_supertrend29ex5_5!A23</f>
        <v>-162.2002</v>
      </c>
      <c r="M282">
        <f>[16]testrun_supertrend29ex5_5!B23</f>
        <v>-190.0498</v>
      </c>
      <c r="N282">
        <f>[16]testrun_supertrend29ex5_5!C23</f>
        <v>-419.09960000000001</v>
      </c>
      <c r="O282">
        <f>[16]testrun_supertrend29ex5_5!D23</f>
        <v>-287.74950000000001</v>
      </c>
      <c r="P282">
        <f>[16]testrun_supertrend29ex5_5!E23</f>
        <v>-208.7002</v>
      </c>
      <c r="Q282">
        <f>[16]testrun_supertrend29ex5_5!F23</f>
        <v>-120.89941399999999</v>
      </c>
      <c r="R282">
        <f>[16]testrun_supertrend29ex5_5!G23</f>
        <v>-196.80029999999999</v>
      </c>
      <c r="S282">
        <f>[16]testrun_supertrend29ex5_5!H23</f>
        <v>-174.7998</v>
      </c>
      <c r="T282">
        <f>[16]testrun_supertrend29ex5_5!I23</f>
        <v>-187.80029999999999</v>
      </c>
      <c r="U282">
        <f>[16]testrun_supertrend29ex5_5!J23</f>
        <v>-249.30078</v>
      </c>
      <c r="V282">
        <f>[16]testrun_supertrend29ex5_5!K23</f>
        <v>-35.149901999999997</v>
      </c>
      <c r="W282">
        <f>[16]testrun_supertrend29ex5_5!L23</f>
        <v>-303.85059999999999</v>
      </c>
      <c r="X282">
        <f>[16]testrun_supertrend29ex5_5!M23</f>
        <v>-197.60059000000001</v>
      </c>
      <c r="Y282">
        <f>[16]testrun_supertrend29ex5_5!N23</f>
        <v>0</v>
      </c>
      <c r="Z282">
        <f>[16]testrun_supertrend29ex5_5!O23</f>
        <v>-295.24901999999997</v>
      </c>
      <c r="AA282">
        <f>[16]testrun_supertrend29ex5_5!P23</f>
        <v>-139.34961000000001</v>
      </c>
      <c r="AB282">
        <f>[16]testrun_supertrend29ex5_5!Q23</f>
        <v>-346.1499</v>
      </c>
      <c r="AC282">
        <f>[16]testrun_supertrend29ex5_5!R23</f>
        <v>-419.65136999999999</v>
      </c>
      <c r="AD282">
        <f>[16]testrun_supertrend29ex5_5!S23</f>
        <v>-164.20068000000001</v>
      </c>
      <c r="AE282">
        <f>[16]testrun_supertrend29ex5_5!T23</f>
        <v>-270.90087999999997</v>
      </c>
      <c r="AF282">
        <f>[16]testrun_supertrend29ex5_5!U23</f>
        <v>-137.8999</v>
      </c>
      <c r="AG282">
        <f>[16]testrun_supertrend29ex5_5!V23</f>
        <v>-149.6499</v>
      </c>
      <c r="AH282">
        <f>[16]testrun_supertrend29ex5_5!W23</f>
        <v>-30.149902000000001</v>
      </c>
      <c r="AI282">
        <f>[16]testrun_supertrend29ex5_5!X23</f>
        <v>-246.1001</v>
      </c>
      <c r="AJ282">
        <f>[16]testrun_supertrend29ex5_5!Y23</f>
        <v>-337.19922000000003</v>
      </c>
      <c r="AK282">
        <f>[16]testrun_supertrend29ex5_5!Z23</f>
        <v>-151.35059000000001</v>
      </c>
      <c r="AL282">
        <f>[16]testrun_supertrend29ex5_5!AA23</f>
        <v>-84.050290000000004</v>
      </c>
      <c r="AM282">
        <f>[16]testrun_supertrend29ex5_5!AB23</f>
        <v>-341.3501</v>
      </c>
      <c r="AN282">
        <f>[16]testrun_supertrend29ex5_5!AC23</f>
        <v>-120.55078</v>
      </c>
      <c r="AO282">
        <f>[16]testrun_supertrend29ex5_5!AD23</f>
        <v>-87.5</v>
      </c>
      <c r="AP282">
        <f>[16]testrun_supertrend29ex5_5!AE23</f>
        <v>-344.2002</v>
      </c>
      <c r="AQ282">
        <f>[16]testrun_supertrend29ex5_5!AF23</f>
        <v>-130.2002</v>
      </c>
      <c r="AR282">
        <f>[16]testrun_supertrend29ex5_5!AG23</f>
        <v>-577.35059999999999</v>
      </c>
      <c r="AS282">
        <f>[16]testrun_supertrend29ex5_5!AH23</f>
        <v>-323.39940000000001</v>
      </c>
      <c r="AT282">
        <f>[16]testrun_supertrend29ex5_5!AI23</f>
        <v>-89.299319999999994</v>
      </c>
      <c r="AU282">
        <f>[16]testrun_supertrend29ex5_5!AJ23</f>
        <v>-124.6499</v>
      </c>
      <c r="AV282">
        <f>[16]testrun_supertrend29ex5_5!AK23</f>
        <v>-187.20068000000001</v>
      </c>
      <c r="AW282">
        <f>[16]testrun_supertrend29ex5_5!AL23</f>
        <v>-98.600099999999998</v>
      </c>
      <c r="AX282">
        <f>[16]testrun_supertrend29ex5_5!AM23</f>
        <v>-189.2998</v>
      </c>
      <c r="AY282">
        <f>[16]testrun_supertrend29ex5_5!AN23</f>
        <v>-30.149902000000001</v>
      </c>
      <c r="AZ282">
        <f>[16]testrun_supertrend29ex5_5!AO23</f>
        <v>-129.0498</v>
      </c>
      <c r="BA282">
        <f>[16]testrun_supertrend29ex5_5!AP23</f>
        <v>-220.80029999999999</v>
      </c>
      <c r="BB282">
        <f>[16]testrun_supertrend29ex5_5!AQ23</f>
        <v>-370.29932000000002</v>
      </c>
      <c r="BC282">
        <f>[16]testrun_supertrend29ex5_5!AR23</f>
        <v>-149.60059000000001</v>
      </c>
      <c r="BD282">
        <f>[16]testrun_supertrend29ex5_5!AS23</f>
        <v>-89.299805000000006</v>
      </c>
      <c r="BE282">
        <f>[16]testrun_supertrend29ex5_5!AT23</f>
        <v>-98.950194999999994</v>
      </c>
      <c r="BF282">
        <f>[16]testrun_supertrend29ex5_5!AU23</f>
        <v>-307.44922000000003</v>
      </c>
      <c r="BG282">
        <f>[16]testrun_supertrend29ex5_5!AV23</f>
        <v>-45.099609999999998</v>
      </c>
      <c r="BH282">
        <f>[16]testrun_supertrend29ex5_5!AW23</f>
        <v>-140.25</v>
      </c>
      <c r="BI282">
        <f>[16]testrun_supertrend29ex5_5!AX23</f>
        <v>-290.55077999999997</v>
      </c>
      <c r="BJ282">
        <f>[16]testrun_supertrend29ex5_5!AY23</f>
        <v>-514.44920000000002</v>
      </c>
      <c r="BK282">
        <f>[16]testrun_supertrend29ex5_5!AZ23</f>
        <v>-105.04980500000001</v>
      </c>
      <c r="BL282">
        <f>[16]testrun_supertrend29ex5_5!BA23</f>
        <v>-81.600586000000007</v>
      </c>
      <c r="BM282">
        <f>[16]testrun_supertrend29ex5_5!BB23</f>
        <v>-555.55129999999997</v>
      </c>
      <c r="BN282">
        <f>[16]testrun_supertrend29ex5_5!BC23</f>
        <v>-507.84960000000001</v>
      </c>
      <c r="BO282">
        <f>[16]testrun_supertrend29ex5_5!BD23</f>
        <v>-253.99902</v>
      </c>
      <c r="BP282">
        <f>[16]testrun_supertrend29ex5_5!BE23</f>
        <v>-139.59961000000001</v>
      </c>
      <c r="BQ282">
        <f>[16]testrun_supertrend29ex5_5!BF23</f>
        <v>-207.14940999999999</v>
      </c>
      <c r="BR282">
        <f>[16]testrun_supertrend29ex5_5!BG23</f>
        <v>-169.19970000000001</v>
      </c>
      <c r="BS282">
        <f>[16]testrun_supertrend29ex5_5!BH23</f>
        <v>-279.5</v>
      </c>
      <c r="BT282">
        <f>[16]testrun_supertrend29ex5_5!BI23</f>
        <v>-188.25</v>
      </c>
      <c r="BU282">
        <f>[16]testrun_supertrend29ex5_5!BJ23</f>
        <v>-278.95067999999998</v>
      </c>
      <c r="BV282">
        <f>[16]testrun_supertrend29ex5_5!BK23</f>
        <v>-220.7998</v>
      </c>
      <c r="BW282">
        <f>[16]testrun_supertrend29ex5_5!BL23</f>
        <v>-56.350098000000003</v>
      </c>
      <c r="BX282">
        <f>[16]testrun_supertrend29ex5_5!BM23</f>
        <v>-55.850098000000003</v>
      </c>
      <c r="BY282">
        <f>[16]testrun_supertrend29ex5_5!BN23</f>
        <v>-764.10155999999995</v>
      </c>
      <c r="BZ282">
        <f>[16]testrun_supertrend29ex5_5!BO23</f>
        <v>-275.34863000000001</v>
      </c>
      <c r="CA282">
        <f>[16]testrun_supertrend29ex5_5!BP23</f>
        <v>-353.5</v>
      </c>
      <c r="CB282">
        <f>[16]testrun_supertrend29ex5_5!BQ23</f>
        <v>-234.65038999999999</v>
      </c>
      <c r="CC282">
        <f>[16]testrun_supertrend29ex5_5!BR23</f>
        <v>-44.849609999999998</v>
      </c>
      <c r="CD282">
        <f>[16]testrun_supertrend29ex5_5!BS23</f>
        <v>-642.49805000000003</v>
      </c>
      <c r="CE282">
        <f>[16]testrun_supertrend29ex5_5!BT23</f>
        <v>-160.6001</v>
      </c>
      <c r="CF282">
        <f>[16]testrun_supertrend29ex5_5!BU23</f>
        <v>-88.200194999999994</v>
      </c>
      <c r="CG282">
        <f>[16]testrun_supertrend29ex5_5!BV23</f>
        <v>-298.2002</v>
      </c>
      <c r="CH282">
        <f>[16]testrun_supertrend29ex5_5!BW23</f>
        <v>-154.35059000000001</v>
      </c>
      <c r="CI282">
        <f>[16]testrun_supertrend29ex5_5!BX23</f>
        <v>-203.04883000000001</v>
      </c>
      <c r="CJ282">
        <f>[16]testrun_supertrend29ex5_5!BY23</f>
        <v>-417.5498</v>
      </c>
      <c r="CK282">
        <f>[16]testrun_supertrend29ex5_5!BZ23</f>
        <v>-166.85156000000001</v>
      </c>
      <c r="CL282">
        <f>[16]testrun_supertrend29ex5_5!CA23</f>
        <v>-247.59961000000001</v>
      </c>
      <c r="CM282">
        <f>[16]testrun_supertrend29ex5_5!CB23</f>
        <v>-140.39940999999999</v>
      </c>
      <c r="CN282">
        <f>[16]testrun_supertrend29ex5_5!CC23</f>
        <v>-171.75</v>
      </c>
      <c r="CO282">
        <f>[16]testrun_supertrend29ex5_5!CD23</f>
        <v>-181.90038999999999</v>
      </c>
      <c r="CP282">
        <f>[16]testrun_supertrend29ex5_5!CE23</f>
        <v>-147.60059000000001</v>
      </c>
      <c r="CQ282">
        <f>[16]testrun_supertrend29ex5_5!CF23</f>
        <v>-177.7002</v>
      </c>
      <c r="CR282">
        <f>[16]testrun_supertrend29ex5_5!CG23</f>
        <v>-148.09961000000001</v>
      </c>
      <c r="CS282">
        <f>[16]testrun_supertrend29ex5_5!CH23</f>
        <v>-508.89940000000001</v>
      </c>
      <c r="CT282">
        <f>[16]testrun_supertrend29ex5_5!CI23</f>
        <v>-219.7002</v>
      </c>
      <c r="CU282">
        <f>[16]testrun_supertrend29ex5_5!CJ23</f>
        <v>-222.69922</v>
      </c>
      <c r="CV282">
        <f>[16]testrun_supertrend29ex5_5!CK23</f>
        <v>-42.799804999999999</v>
      </c>
      <c r="CW282">
        <f>[16]testrun_supertrend29ex5_5!CL23</f>
        <v>-344.49901999999997</v>
      </c>
      <c r="CX282">
        <f>[16]testrun_supertrend29ex5_5!CM23</f>
        <v>-395.39940000000001</v>
      </c>
      <c r="CY282">
        <f>[16]testrun_supertrend29ex5_5!CN23</f>
        <v>-189.2998</v>
      </c>
      <c r="CZ282">
        <f>[16]testrun_supertrend29ex5_5!CO23</f>
        <v>-339.89843999999999</v>
      </c>
      <c r="DA282">
        <f>[16]testrun_supertrend29ex5_5!CP23</f>
        <v>-494.5</v>
      </c>
      <c r="DB282">
        <f>[16]testrun_supertrend29ex5_5!CQ23</f>
        <v>-65.300780000000003</v>
      </c>
      <c r="DC282">
        <f>[16]testrun_supertrend29ex5_5!CR23</f>
        <v>-174.65038999999999</v>
      </c>
      <c r="DD282">
        <f>[16]testrun_supertrend29ex5_5!CS23</f>
        <v>-224.94922</v>
      </c>
      <c r="DE282">
        <f>[16]testrun_supertrend29ex5_5!CT23</f>
        <v>-154.14940999999999</v>
      </c>
      <c r="DF282">
        <f>[16]testrun_supertrend29ex5_5!CU23</f>
        <v>-254.09961000000001</v>
      </c>
      <c r="DG282">
        <f>[16]testrun_supertrend29ex5_5!CV23</f>
        <v>-243.7998</v>
      </c>
      <c r="DH282">
        <f>[16]testrun_supertrend29ex5_5!CW23</f>
        <v>-1173.498</v>
      </c>
      <c r="DI282">
        <f>[16]testrun_supertrend29ex5_5!CX23</f>
        <v>-700.49805000000003</v>
      </c>
      <c r="DJ282">
        <f>[16]testrun_supertrend29ex5_5!CY23</f>
        <v>-460.60059999999999</v>
      </c>
      <c r="DK282">
        <f>[16]testrun_supertrend29ex5_5!CZ23</f>
        <v>-440.5</v>
      </c>
      <c r="DL282">
        <f>[16]testrun_supertrend29ex5_5!DA23</f>
        <v>-300.19922000000003</v>
      </c>
      <c r="DM282">
        <f>[16]testrun_supertrend29ex5_5!DB23</f>
        <v>-100</v>
      </c>
    </row>
    <row r="283" spans="1:117" x14ac:dyDescent="0.3">
      <c r="A283" t="s">
        <v>40</v>
      </c>
      <c r="B283" s="1" t="s">
        <v>35</v>
      </c>
      <c r="C283" t="s">
        <v>7</v>
      </c>
      <c r="D283" s="2">
        <f t="shared" si="4"/>
        <v>12182.548817400002</v>
      </c>
      <c r="G283" s="6">
        <f>100*D283/D281</f>
        <v>32.18091489439405</v>
      </c>
      <c r="H283" s="7"/>
      <c r="I283" s="7"/>
      <c r="J283" s="7"/>
      <c r="K283" s="7"/>
      <c r="L283">
        <f>[16]testrun_supertrend29ex5_5!A24</f>
        <v>-149.90038999999999</v>
      </c>
      <c r="M283">
        <f>[16]testrun_supertrend29ex5_5!B24</f>
        <v>364</v>
      </c>
      <c r="N283">
        <f>[16]testrun_supertrend29ex5_5!C24</f>
        <v>27.800781000000001</v>
      </c>
      <c r="O283">
        <f>[16]testrun_supertrend29ex5_5!D24</f>
        <v>-242.44970000000001</v>
      </c>
      <c r="P283">
        <f>[16]testrun_supertrend29ex5_5!E24</f>
        <v>100.09961</v>
      </c>
      <c r="Q283">
        <f>[16]testrun_supertrend29ex5_5!F24</f>
        <v>95.550290000000004</v>
      </c>
      <c r="R283">
        <f>[16]testrun_supertrend29ex5_5!G24</f>
        <v>170.44970000000001</v>
      </c>
      <c r="S283">
        <f>[16]testrun_supertrend29ex5_5!H24</f>
        <v>385.8999</v>
      </c>
      <c r="T283">
        <f>[16]testrun_supertrend29ex5_5!I24</f>
        <v>227.49950999999999</v>
      </c>
      <c r="U283">
        <f>[16]testrun_supertrend29ex5_5!J24</f>
        <v>-97.101073999999997</v>
      </c>
      <c r="V283">
        <f>[16]testrun_supertrend29ex5_5!K24</f>
        <v>619</v>
      </c>
      <c r="W283">
        <f>[16]testrun_supertrend29ex5_5!L24</f>
        <v>-31.251953</v>
      </c>
      <c r="X283">
        <f>[16]testrun_supertrend29ex5_5!M24</f>
        <v>104.398926</v>
      </c>
      <c r="Y283">
        <f>[16]testrun_supertrend29ex5_5!N24</f>
        <v>520.8501</v>
      </c>
      <c r="Z283">
        <f>[16]testrun_supertrend29ex5_5!O24</f>
        <v>-40.398926000000003</v>
      </c>
      <c r="AA283">
        <f>[16]testrun_supertrend29ex5_5!P24</f>
        <v>9.1000979999999991</v>
      </c>
      <c r="AB283">
        <f>[16]testrun_supertrend29ex5_5!Q24</f>
        <v>-61.849609999999998</v>
      </c>
      <c r="AC283">
        <f>[16]testrun_supertrend29ex5_5!R24</f>
        <v>-162.00098</v>
      </c>
      <c r="AD283">
        <f>[16]testrun_supertrend29ex5_5!S24</f>
        <v>-22.951172</v>
      </c>
      <c r="AE283">
        <f>[16]testrun_supertrend29ex5_5!T24</f>
        <v>-73.65137</v>
      </c>
      <c r="AF283">
        <f>[16]testrun_supertrend29ex5_5!U24</f>
        <v>107.25</v>
      </c>
      <c r="AG283">
        <f>[16]testrun_supertrend29ex5_5!V24</f>
        <v>28.049804999999999</v>
      </c>
      <c r="AH283">
        <f>[16]testrun_supertrend29ex5_5!W24</f>
        <v>117.70019499999999</v>
      </c>
      <c r="AI283">
        <f>[16]testrun_supertrend29ex5_5!X24</f>
        <v>-3.6503906000000002</v>
      </c>
      <c r="AJ283">
        <f>[16]testrun_supertrend29ex5_5!Y24</f>
        <v>-304.84912000000003</v>
      </c>
      <c r="AK283">
        <f>[16]testrun_supertrend29ex5_5!Z24</f>
        <v>21.249511999999999</v>
      </c>
      <c r="AL283">
        <f>[16]testrun_supertrend29ex5_5!AA24</f>
        <v>218.54931999999999</v>
      </c>
      <c r="AM283">
        <f>[16]testrun_supertrend29ex5_5!AB24</f>
        <v>-266.05029999999999</v>
      </c>
      <c r="AN283">
        <f>[16]testrun_supertrend29ex5_5!AC24</f>
        <v>396.89843999999999</v>
      </c>
      <c r="AO283">
        <f>[16]testrun_supertrend29ex5_5!AD24</f>
        <v>239.55078</v>
      </c>
      <c r="AP283">
        <f>[16]testrun_supertrend29ex5_5!AE24</f>
        <v>-146</v>
      </c>
      <c r="AQ283">
        <f>[16]testrun_supertrend29ex5_5!AF24</f>
        <v>597.34862999999996</v>
      </c>
      <c r="AR283">
        <f>[16]testrun_supertrend29ex5_5!AG24</f>
        <v>-165.35106999999999</v>
      </c>
      <c r="AS283">
        <f>[16]testrun_supertrend29ex5_5!AH24</f>
        <v>-167.04931999999999</v>
      </c>
      <c r="AT283">
        <f>[16]testrun_supertrend29ex5_5!AI24</f>
        <v>251.15186</v>
      </c>
      <c r="AU283">
        <f>[16]testrun_supertrend29ex5_5!AJ24</f>
        <v>141.8999</v>
      </c>
      <c r="AV283">
        <f>[16]testrun_supertrend29ex5_5!AK24</f>
        <v>172.44970000000001</v>
      </c>
      <c r="AW283">
        <f>[16]testrun_supertrend29ex5_5!AL24</f>
        <v>8.5502929999999999</v>
      </c>
      <c r="AX283">
        <f>[16]testrun_supertrend29ex5_5!AM24</f>
        <v>77.5</v>
      </c>
      <c r="AY283">
        <f>[16]testrun_supertrend29ex5_5!AN24</f>
        <v>186.90038999999999</v>
      </c>
      <c r="AZ283">
        <f>[16]testrun_supertrend29ex5_5!AO24</f>
        <v>485.09960000000001</v>
      </c>
      <c r="BA283">
        <f>[16]testrun_supertrend29ex5_5!AP24</f>
        <v>79.949219999999997</v>
      </c>
      <c r="BB283">
        <f>[16]testrun_supertrend29ex5_5!AQ24</f>
        <v>-15.649414</v>
      </c>
      <c r="BC283">
        <f>[16]testrun_supertrend29ex5_5!AR24</f>
        <v>86.149413999999993</v>
      </c>
      <c r="BD283">
        <f>[16]testrun_supertrend29ex5_5!AS24</f>
        <v>205.25049000000001</v>
      </c>
      <c r="BE283">
        <f>[16]testrun_supertrend29ex5_5!AT24</f>
        <v>-98.050290000000004</v>
      </c>
      <c r="BF283">
        <f>[16]testrun_supertrend29ex5_5!AU24</f>
        <v>177.30078</v>
      </c>
      <c r="BG283">
        <f>[16]testrun_supertrend29ex5_5!AV24</f>
        <v>536.05175999999994</v>
      </c>
      <c r="BH283">
        <f>[16]testrun_supertrend29ex5_5!AW24</f>
        <v>624.15137000000004</v>
      </c>
      <c r="BI283">
        <f>[16]testrun_supertrend29ex5_5!AX24</f>
        <v>120.49902</v>
      </c>
      <c r="BJ283">
        <f>[16]testrun_supertrend29ex5_5!AY24</f>
        <v>-150.99902</v>
      </c>
      <c r="BK283">
        <f>[16]testrun_supertrend29ex5_5!AZ24</f>
        <v>514.79880000000003</v>
      </c>
      <c r="BL283">
        <f>[16]testrun_supertrend29ex5_5!BA24</f>
        <v>295.85059999999999</v>
      </c>
      <c r="BM283">
        <f>[16]testrun_supertrend29ex5_5!BB24</f>
        <v>-39.501953</v>
      </c>
      <c r="BN283">
        <f>[16]testrun_supertrend29ex5_5!BC24</f>
        <v>-200.2998</v>
      </c>
      <c r="BO283">
        <f>[16]testrun_supertrend29ex5_5!BD24</f>
        <v>305.55077999999997</v>
      </c>
      <c r="BP283">
        <f>[16]testrun_supertrend29ex5_5!BE24</f>
        <v>306.10059999999999</v>
      </c>
      <c r="BQ283">
        <f>[16]testrun_supertrend29ex5_5!BF24</f>
        <v>105.45019499999999</v>
      </c>
      <c r="BR283">
        <f>[16]testrun_supertrend29ex5_5!BG24</f>
        <v>188.20068000000001</v>
      </c>
      <c r="BS283">
        <f>[16]testrun_supertrend29ex5_5!BH24</f>
        <v>90.5</v>
      </c>
      <c r="BT283">
        <f>[16]testrun_supertrend29ex5_5!BI24</f>
        <v>185.2002</v>
      </c>
      <c r="BU283">
        <f>[16]testrun_supertrend29ex5_5!BJ24</f>
        <v>140.69922</v>
      </c>
      <c r="BV283">
        <f>[16]testrun_supertrend29ex5_5!BK24</f>
        <v>263.80077999999997</v>
      </c>
      <c r="BW283">
        <f>[16]testrun_supertrend29ex5_5!BL24</f>
        <v>296.6001</v>
      </c>
      <c r="BX283">
        <f>[16]testrun_supertrend29ex5_5!BM24</f>
        <v>121.1499</v>
      </c>
      <c r="BY283">
        <f>[16]testrun_supertrend29ex5_5!BN24</f>
        <v>-393.60156000000001</v>
      </c>
      <c r="BZ283">
        <f>[16]testrun_supertrend29ex5_5!BO24</f>
        <v>56.351073999999997</v>
      </c>
      <c r="CA283">
        <f>[16]testrun_supertrend29ex5_5!BP24</f>
        <v>-302.9502</v>
      </c>
      <c r="CB283">
        <f>[16]testrun_supertrend29ex5_5!BQ24</f>
        <v>55.700195000000001</v>
      </c>
      <c r="CC283">
        <f>[16]testrun_supertrend29ex5_5!BR24</f>
        <v>167.64940999999999</v>
      </c>
      <c r="CD283">
        <f>[16]testrun_supertrend29ex5_5!BS24</f>
        <v>-249.79785000000001</v>
      </c>
      <c r="CE283">
        <f>[16]testrun_supertrend29ex5_5!BT24</f>
        <v>153.84961000000001</v>
      </c>
      <c r="CF283">
        <f>[16]testrun_supertrend29ex5_5!BU24</f>
        <v>426.64940000000001</v>
      </c>
      <c r="CG283">
        <f>[16]testrun_supertrend29ex5_5!BV24</f>
        <v>-136.85059000000001</v>
      </c>
      <c r="CH283">
        <f>[16]testrun_supertrend29ex5_5!BW24</f>
        <v>37.849609999999998</v>
      </c>
      <c r="CI283">
        <f>[16]testrun_supertrend29ex5_5!BX24</f>
        <v>47.401367</v>
      </c>
      <c r="CJ283">
        <f>[16]testrun_supertrend29ex5_5!BY24</f>
        <v>-355</v>
      </c>
      <c r="CK283">
        <f>[16]testrun_supertrend29ex5_5!BZ24</f>
        <v>80.648439999999994</v>
      </c>
      <c r="CL283">
        <f>[16]testrun_supertrend29ex5_5!CA24</f>
        <v>144.75</v>
      </c>
      <c r="CM283">
        <f>[16]testrun_supertrend29ex5_5!CB24</f>
        <v>92.300780000000003</v>
      </c>
      <c r="CN283">
        <f>[16]testrun_supertrend29ex5_5!CC24</f>
        <v>281.5498</v>
      </c>
      <c r="CO283">
        <f>[16]testrun_supertrend29ex5_5!CD24</f>
        <v>70.749020000000002</v>
      </c>
      <c r="CP283">
        <f>[16]testrun_supertrend29ex5_5!CE24</f>
        <v>396.89843999999999</v>
      </c>
      <c r="CQ283">
        <f>[16]testrun_supertrend29ex5_5!CF24</f>
        <v>271.90039999999999</v>
      </c>
      <c r="CR283">
        <f>[16]testrun_supertrend29ex5_5!CG24</f>
        <v>283.10059999999999</v>
      </c>
      <c r="CS283">
        <f>[16]testrun_supertrend29ex5_5!CH24</f>
        <v>-23.198242</v>
      </c>
      <c r="CT283">
        <f>[16]testrun_supertrend29ex5_5!CI24</f>
        <v>155.7998</v>
      </c>
      <c r="CU283">
        <f>[16]testrun_supertrend29ex5_5!CJ24</f>
        <v>162.70116999999999</v>
      </c>
      <c r="CV283">
        <f>[16]testrun_supertrend29ex5_5!CK24</f>
        <v>403.40136999999999</v>
      </c>
      <c r="CW283">
        <f>[16]testrun_supertrend29ex5_5!CL24</f>
        <v>-187</v>
      </c>
      <c r="CX283">
        <f>[16]testrun_supertrend29ex5_5!CM24</f>
        <v>-115.59961</v>
      </c>
      <c r="CY283">
        <f>[16]testrun_supertrend29ex5_5!CN24</f>
        <v>295.2002</v>
      </c>
      <c r="CZ283">
        <f>[16]testrun_supertrend29ex5_5!CO24</f>
        <v>-139.19727</v>
      </c>
      <c r="DA283">
        <f>[16]testrun_supertrend29ex5_5!CP24</f>
        <v>614.19920000000002</v>
      </c>
      <c r="DB283">
        <f>[16]testrun_supertrend29ex5_5!CQ24</f>
        <v>382.94727</v>
      </c>
      <c r="DC283">
        <f>[16]testrun_supertrend29ex5_5!CR24</f>
        <v>681.24710000000005</v>
      </c>
      <c r="DD283">
        <f>[16]testrun_supertrend29ex5_5!CS24</f>
        <v>43.150390000000002</v>
      </c>
      <c r="DE283">
        <f>[16]testrun_supertrend29ex5_5!CT24</f>
        <v>470.64940000000001</v>
      </c>
      <c r="DF283">
        <f>[16]testrun_supertrend29ex5_5!CU24</f>
        <v>355</v>
      </c>
      <c r="DG283">
        <f>[16]testrun_supertrend29ex5_5!CV24</f>
        <v>-113.85058600000001</v>
      </c>
      <c r="DH283">
        <f>[16]testrun_supertrend29ex5_5!CW24</f>
        <v>-421.99804999999998</v>
      </c>
      <c r="DI283">
        <f>[16]testrun_supertrend29ex5_5!CX24</f>
        <v>-553.89746000000002</v>
      </c>
      <c r="DJ283">
        <f>[16]testrun_supertrend29ex5_5!CY24</f>
        <v>46.749023000000001</v>
      </c>
      <c r="DK283">
        <f>[16]testrun_supertrend29ex5_5!CZ24</f>
        <v>126.65039</v>
      </c>
      <c r="DL283">
        <f>[16]testrun_supertrend29ex5_5!DA24</f>
        <v>407.55077999999997</v>
      </c>
      <c r="DM283">
        <f>[16]testrun_supertrend29ex5_5!DB24</f>
        <v>583.85059999999999</v>
      </c>
    </row>
    <row r="284" spans="1:117" x14ac:dyDescent="0.3">
      <c r="A284" t="s">
        <v>40</v>
      </c>
      <c r="B284" s="1" t="s">
        <v>2</v>
      </c>
      <c r="C284" t="s">
        <v>5</v>
      </c>
      <c r="D284" s="2">
        <f t="shared" si="4"/>
        <v>20164.701108000008</v>
      </c>
      <c r="E284">
        <f>COUNT(L286:DZ286)</f>
        <v>106</v>
      </c>
      <c r="F284" s="5">
        <f>COUNTIF(L286:DZ286,"&gt;0")</f>
        <v>54</v>
      </c>
      <c r="G284" s="6">
        <f>100 *F284/E284</f>
        <v>50.943396226415096</v>
      </c>
      <c r="H284" s="7"/>
      <c r="I284" s="7"/>
      <c r="J284" s="7"/>
      <c r="K284" s="7"/>
      <c r="L284">
        <f>[16]testrun_supertrend29ex5_5!A28</f>
        <v>0</v>
      </c>
      <c r="M284">
        <f>[16]testrun_supertrend29ex5_5!B28</f>
        <v>0</v>
      </c>
      <c r="N284">
        <f>[16]testrun_supertrend29ex5_5!C28</f>
        <v>0</v>
      </c>
      <c r="O284">
        <f>[16]testrun_supertrend29ex5_5!D28</f>
        <v>185.8501</v>
      </c>
      <c r="P284">
        <f>[16]testrun_supertrend29ex5_5!E28</f>
        <v>275.19970000000001</v>
      </c>
      <c r="Q284">
        <f>[16]testrun_supertrend29ex5_5!F28</f>
        <v>22.300293</v>
      </c>
      <c r="R284">
        <f>[16]testrun_supertrend29ex5_5!G28</f>
        <v>123.1499</v>
      </c>
      <c r="S284">
        <f>[16]testrun_supertrend29ex5_5!H28</f>
        <v>575.75</v>
      </c>
      <c r="T284">
        <f>[16]testrun_supertrend29ex5_5!I28</f>
        <v>12.850097999999999</v>
      </c>
      <c r="U284">
        <f>[16]testrun_supertrend29ex5_5!J28</f>
        <v>0</v>
      </c>
      <c r="V284">
        <f>[16]testrun_supertrend29ex5_5!K28</f>
        <v>194.3501</v>
      </c>
      <c r="W284">
        <f>[16]testrun_supertrend29ex5_5!L28</f>
        <v>296.5</v>
      </c>
      <c r="X284">
        <f>[16]testrun_supertrend29ex5_5!M28</f>
        <v>306</v>
      </c>
      <c r="Y284">
        <f>[16]testrun_supertrend29ex5_5!N28</f>
        <v>211.6499</v>
      </c>
      <c r="Z284">
        <f>[16]testrun_supertrend29ex5_5!O28</f>
        <v>15.049804999999999</v>
      </c>
      <c r="AA284">
        <f>[16]testrun_supertrend29ex5_5!P28</f>
        <v>0</v>
      </c>
      <c r="AB284">
        <f>[16]testrun_supertrend29ex5_5!Q28</f>
        <v>205.75</v>
      </c>
      <c r="AC284">
        <f>[16]testrun_supertrend29ex5_5!R28</f>
        <v>0</v>
      </c>
      <c r="AD284">
        <f>[16]testrun_supertrend29ex5_5!S28</f>
        <v>416.75</v>
      </c>
      <c r="AE284">
        <f>[16]testrun_supertrend29ex5_5!T28</f>
        <v>195.75</v>
      </c>
      <c r="AF284">
        <f>[16]testrun_supertrend29ex5_5!U28</f>
        <v>19.850097999999999</v>
      </c>
      <c r="AG284">
        <f>[16]testrun_supertrend29ex5_5!V28</f>
        <v>366.0498</v>
      </c>
      <c r="AH284">
        <f>[16]testrun_supertrend29ex5_5!W28</f>
        <v>0</v>
      </c>
      <c r="AI284">
        <f>[16]testrun_supertrend29ex5_5!X28</f>
        <v>0</v>
      </c>
      <c r="AJ284">
        <f>[16]testrun_supertrend29ex5_5!Y28</f>
        <v>0</v>
      </c>
      <c r="AK284">
        <f>[16]testrun_supertrend29ex5_5!Z28</f>
        <v>290.30029999999999</v>
      </c>
      <c r="AL284">
        <f>[16]testrun_supertrend29ex5_5!AA28</f>
        <v>124.40039</v>
      </c>
      <c r="AM284">
        <f>[16]testrun_supertrend29ex5_5!AB28</f>
        <v>180.75</v>
      </c>
      <c r="AN284">
        <f>[16]testrun_supertrend29ex5_5!AC28</f>
        <v>336.8999</v>
      </c>
      <c r="AO284">
        <f>[16]testrun_supertrend29ex5_5!AD28</f>
        <v>194.0498</v>
      </c>
      <c r="AP284">
        <f>[16]testrun_supertrend29ex5_5!AE28</f>
        <v>189.1001</v>
      </c>
      <c r="AQ284">
        <f>[16]testrun_supertrend29ex5_5!AF28</f>
        <v>388.6499</v>
      </c>
      <c r="AR284">
        <f>[16]testrun_supertrend29ex5_5!AG28</f>
        <v>434</v>
      </c>
      <c r="AS284">
        <f>[16]testrun_supertrend29ex5_5!AH28</f>
        <v>0</v>
      </c>
      <c r="AT284">
        <f>[16]testrun_supertrend29ex5_5!AI28</f>
        <v>251.3501</v>
      </c>
      <c r="AU284">
        <f>[16]testrun_supertrend29ex5_5!AJ28</f>
        <v>28.349609999999998</v>
      </c>
      <c r="AV284">
        <f>[16]testrun_supertrend29ex5_5!AK28</f>
        <v>0</v>
      </c>
      <c r="AW284">
        <f>[16]testrun_supertrend29ex5_5!AL28</f>
        <v>74.900390000000002</v>
      </c>
      <c r="AX284">
        <f>[16]testrun_supertrend29ex5_5!AM28</f>
        <v>0</v>
      </c>
      <c r="AY284">
        <f>[16]testrun_supertrend29ex5_5!AN28</f>
        <v>579.55029999999999</v>
      </c>
      <c r="AZ284">
        <f>[16]testrun_supertrend29ex5_5!AO28</f>
        <v>451.69970000000001</v>
      </c>
      <c r="BA284">
        <f>[16]testrun_supertrend29ex5_5!AP28</f>
        <v>58.899901999999997</v>
      </c>
      <c r="BB284">
        <f>[16]testrun_supertrend29ex5_5!AQ28</f>
        <v>0</v>
      </c>
      <c r="BC284">
        <f>[16]testrun_supertrend29ex5_5!AR28</f>
        <v>0</v>
      </c>
      <c r="BD284">
        <f>[16]testrun_supertrend29ex5_5!AS28</f>
        <v>295.30029999999999</v>
      </c>
      <c r="BE284">
        <f>[16]testrun_supertrend29ex5_5!AT28</f>
        <v>0</v>
      </c>
      <c r="BF284">
        <f>[16]testrun_supertrend29ex5_5!AU28</f>
        <v>0</v>
      </c>
      <c r="BG284">
        <f>[16]testrun_supertrend29ex5_5!AV28</f>
        <v>599.89890000000003</v>
      </c>
      <c r="BH284">
        <f>[16]testrun_supertrend29ex5_5!AW28</f>
        <v>0</v>
      </c>
      <c r="BI284">
        <f>[16]testrun_supertrend29ex5_5!AX28</f>
        <v>462.64940000000001</v>
      </c>
      <c r="BJ284">
        <f>[16]testrun_supertrend29ex5_5!AY28</f>
        <v>283.2998</v>
      </c>
      <c r="BK284">
        <f>[16]testrun_supertrend29ex5_5!AZ28</f>
        <v>121.40039</v>
      </c>
      <c r="BL284">
        <f>[16]testrun_supertrend29ex5_5!BA28</f>
        <v>328</v>
      </c>
      <c r="BM284">
        <f>[16]testrun_supertrend29ex5_5!BB28</f>
        <v>195.60059000000001</v>
      </c>
      <c r="BN284">
        <f>[16]testrun_supertrend29ex5_5!BC28</f>
        <v>0</v>
      </c>
      <c r="BO284">
        <f>[16]testrun_supertrend29ex5_5!BD28</f>
        <v>0</v>
      </c>
      <c r="BP284">
        <f>[16]testrun_supertrend29ex5_5!BE28</f>
        <v>614.30029999999999</v>
      </c>
      <c r="BQ284">
        <f>[16]testrun_supertrend29ex5_5!BF28</f>
        <v>207.15038999999999</v>
      </c>
      <c r="BR284">
        <f>[16]testrun_supertrend29ex5_5!BG28</f>
        <v>265.6001</v>
      </c>
      <c r="BS284">
        <f>[16]testrun_supertrend29ex5_5!BH28</f>
        <v>49.050293000000003</v>
      </c>
      <c r="BT284">
        <f>[16]testrun_supertrend29ex5_5!BI28</f>
        <v>401.45067999999998</v>
      </c>
      <c r="BU284">
        <f>[16]testrun_supertrend29ex5_5!BJ28</f>
        <v>188.75</v>
      </c>
      <c r="BV284">
        <f>[16]testrun_supertrend29ex5_5!BK28</f>
        <v>0</v>
      </c>
      <c r="BW284">
        <f>[16]testrun_supertrend29ex5_5!BL28</f>
        <v>527.15039999999999</v>
      </c>
      <c r="BX284">
        <f>[16]testrun_supertrend29ex5_5!BM28</f>
        <v>0</v>
      </c>
      <c r="BY284">
        <f>[16]testrun_supertrend29ex5_5!BN28</f>
        <v>204.0498</v>
      </c>
      <c r="BZ284">
        <f>[16]testrun_supertrend29ex5_5!BO28</f>
        <v>0</v>
      </c>
      <c r="CA284">
        <f>[16]testrun_supertrend29ex5_5!BP28</f>
        <v>345.7998</v>
      </c>
      <c r="CB284">
        <f>[16]testrun_supertrend29ex5_5!BQ28</f>
        <v>30.549804999999999</v>
      </c>
      <c r="CC284">
        <f>[16]testrun_supertrend29ex5_5!BR28</f>
        <v>57.099609999999998</v>
      </c>
      <c r="CD284">
        <f>[16]testrun_supertrend29ex5_5!BS28</f>
        <v>13.599608999999999</v>
      </c>
      <c r="CE284">
        <f>[16]testrun_supertrend29ex5_5!BT28</f>
        <v>43.75</v>
      </c>
      <c r="CF284">
        <f>[16]testrun_supertrend29ex5_5!BU28</f>
        <v>0</v>
      </c>
      <c r="CG284">
        <f>[16]testrun_supertrend29ex5_5!BV28</f>
        <v>0</v>
      </c>
      <c r="CH284">
        <f>[16]testrun_supertrend29ex5_5!BW28</f>
        <v>801.84960000000001</v>
      </c>
      <c r="CI284">
        <f>[16]testrun_supertrend29ex5_5!BX28</f>
        <v>0</v>
      </c>
      <c r="CJ284">
        <f>[16]testrun_supertrend29ex5_5!BY28</f>
        <v>149.30078</v>
      </c>
      <c r="CK284">
        <f>[16]testrun_supertrend29ex5_5!BZ28</f>
        <v>37.349609999999998</v>
      </c>
      <c r="CL284">
        <f>[16]testrun_supertrend29ex5_5!CA28</f>
        <v>0</v>
      </c>
      <c r="CM284">
        <f>[16]testrun_supertrend29ex5_5!CB28</f>
        <v>366.60156000000001</v>
      </c>
      <c r="CN284">
        <f>[16]testrun_supertrend29ex5_5!CC28</f>
        <v>79.200194999999994</v>
      </c>
      <c r="CO284">
        <f>[16]testrun_supertrend29ex5_5!CD28</f>
        <v>81.299805000000006</v>
      </c>
      <c r="CP284">
        <f>[16]testrun_supertrend29ex5_5!CE28</f>
        <v>438.90039999999999</v>
      </c>
      <c r="CQ284">
        <f>[16]testrun_supertrend29ex5_5!CF28</f>
        <v>33.900390000000002</v>
      </c>
      <c r="CR284">
        <f>[16]testrun_supertrend29ex5_5!CG28</f>
        <v>0</v>
      </c>
      <c r="CS284">
        <f>[16]testrun_supertrend29ex5_5!CH28</f>
        <v>901.5</v>
      </c>
      <c r="CT284">
        <f>[16]testrun_supertrend29ex5_5!CI28</f>
        <v>0</v>
      </c>
      <c r="CU284">
        <f>[16]testrun_supertrend29ex5_5!CJ28</f>
        <v>19.099609999999998</v>
      </c>
      <c r="CV284">
        <f>[16]testrun_supertrend29ex5_5!CK28</f>
        <v>593.89940000000001</v>
      </c>
      <c r="CW284">
        <f>[16]testrun_supertrend29ex5_5!CL28</f>
        <v>109.29980500000001</v>
      </c>
      <c r="CX284">
        <f>[16]testrun_supertrend29ex5_5!CM28</f>
        <v>0</v>
      </c>
      <c r="CY284">
        <f>[16]testrun_supertrend29ex5_5!CN28</f>
        <v>0</v>
      </c>
      <c r="CZ284">
        <f>[16]testrun_supertrend29ex5_5!CO28</f>
        <v>881.7998</v>
      </c>
      <c r="DA284">
        <f>[16]testrun_supertrend29ex5_5!CP28</f>
        <v>629.75</v>
      </c>
      <c r="DB284">
        <f>[16]testrun_supertrend29ex5_5!CQ28</f>
        <v>185.39940999999999</v>
      </c>
      <c r="DC284">
        <f>[16]testrun_supertrend29ex5_5!CR28</f>
        <v>123.20117</v>
      </c>
      <c r="DD284">
        <f>[16]testrun_supertrend29ex5_5!CS28</f>
        <v>0</v>
      </c>
      <c r="DE284">
        <f>[16]testrun_supertrend29ex5_5!CT28</f>
        <v>63.299804999999999</v>
      </c>
      <c r="DF284">
        <f>[16]testrun_supertrend29ex5_5!CU28</f>
        <v>491.5498</v>
      </c>
      <c r="DG284">
        <f>[16]testrun_supertrend29ex5_5!CV28</f>
        <v>71.799805000000006</v>
      </c>
      <c r="DH284">
        <f>[16]testrun_supertrend29ex5_5!CW28</f>
        <v>185.09961000000001</v>
      </c>
      <c r="DI284">
        <f>[16]testrun_supertrend29ex5_5!CX28</f>
        <v>448.59960000000001</v>
      </c>
      <c r="DJ284">
        <f>[16]testrun_supertrend29ex5_5!CY28</f>
        <v>0</v>
      </c>
      <c r="DK284">
        <f>[16]testrun_supertrend29ex5_5!CZ28</f>
        <v>635.85059999999999</v>
      </c>
      <c r="DL284">
        <f>[16]testrun_supertrend29ex5_5!DA28</f>
        <v>0</v>
      </c>
      <c r="DM284">
        <f>[16]testrun_supertrend29ex5_5!DB28</f>
        <v>596</v>
      </c>
    </row>
    <row r="285" spans="1:117" x14ac:dyDescent="0.3">
      <c r="A285" t="s">
        <v>40</v>
      </c>
      <c r="B285" s="1" t="s">
        <v>2</v>
      </c>
      <c r="C285" t="s">
        <v>6</v>
      </c>
      <c r="D285" s="2">
        <f t="shared" si="4"/>
        <v>-14686.399429999999</v>
      </c>
      <c r="F285" s="5"/>
      <c r="G285" s="7"/>
      <c r="H285" s="7"/>
      <c r="I285" s="7"/>
      <c r="J285" s="7"/>
      <c r="K285" s="7"/>
      <c r="L285">
        <f>[16]testrun_supertrend29ex5_5!A29</f>
        <v>0</v>
      </c>
      <c r="M285">
        <f>[16]testrun_supertrend29ex5_5!B29</f>
        <v>-37.850098000000003</v>
      </c>
      <c r="N285">
        <f>[16]testrun_supertrend29ex5_5!C29</f>
        <v>-400.44970000000001</v>
      </c>
      <c r="O285">
        <f>[16]testrun_supertrend29ex5_5!D29</f>
        <v>0</v>
      </c>
      <c r="P285">
        <f>[16]testrun_supertrend29ex5_5!E29</f>
        <v>0</v>
      </c>
      <c r="Q285">
        <f>[16]testrun_supertrend29ex5_5!F29</f>
        <v>-17.25</v>
      </c>
      <c r="R285">
        <f>[16]testrun_supertrend29ex5_5!G29</f>
        <v>-262.15039999999999</v>
      </c>
      <c r="S285">
        <f>[16]testrun_supertrend29ex5_5!H29</f>
        <v>0</v>
      </c>
      <c r="T285">
        <f>[16]testrun_supertrend29ex5_5!I29</f>
        <v>-384.10059999999999</v>
      </c>
      <c r="U285">
        <f>[16]testrun_supertrend29ex5_5!J29</f>
        <v>-312.30029999999999</v>
      </c>
      <c r="V285">
        <f>[16]testrun_supertrend29ex5_5!K29</f>
        <v>0</v>
      </c>
      <c r="W285">
        <f>[16]testrun_supertrend29ex5_5!L29</f>
        <v>-237.3999</v>
      </c>
      <c r="X285">
        <f>[16]testrun_supertrend29ex5_5!M29</f>
        <v>-151</v>
      </c>
      <c r="Y285">
        <f>[16]testrun_supertrend29ex5_5!N29</f>
        <v>-155.5</v>
      </c>
      <c r="Z285">
        <f>[16]testrun_supertrend29ex5_5!O29</f>
        <v>-118.6499</v>
      </c>
      <c r="AA285">
        <f>[16]testrun_supertrend29ex5_5!P29</f>
        <v>-408.2998</v>
      </c>
      <c r="AB285">
        <f>[16]testrun_supertrend29ex5_5!Q29</f>
        <v>0</v>
      </c>
      <c r="AC285">
        <f>[16]testrun_supertrend29ex5_5!R29</f>
        <v>-164.30029999999999</v>
      </c>
      <c r="AD285">
        <f>[16]testrun_supertrend29ex5_5!S29</f>
        <v>0</v>
      </c>
      <c r="AE285">
        <f>[16]testrun_supertrend29ex5_5!T29</f>
        <v>0</v>
      </c>
      <c r="AF285">
        <f>[16]testrun_supertrend29ex5_5!U29</f>
        <v>0</v>
      </c>
      <c r="AG285">
        <f>[16]testrun_supertrend29ex5_5!V29</f>
        <v>0</v>
      </c>
      <c r="AH285">
        <f>[16]testrun_supertrend29ex5_5!W29</f>
        <v>-71.100099999999998</v>
      </c>
      <c r="AI285">
        <f>[16]testrun_supertrend29ex5_5!X29</f>
        <v>0</v>
      </c>
      <c r="AJ285">
        <f>[16]testrun_supertrend29ex5_5!Y29</f>
        <v>0</v>
      </c>
      <c r="AK285">
        <f>[16]testrun_supertrend29ex5_5!Z29</f>
        <v>0</v>
      </c>
      <c r="AL285">
        <f>[16]testrun_supertrend29ex5_5!AA29</f>
        <v>-46.599609999999998</v>
      </c>
      <c r="AM285">
        <f>[16]testrun_supertrend29ex5_5!AB29</f>
        <v>0</v>
      </c>
      <c r="AN285">
        <f>[16]testrun_supertrend29ex5_5!AC29</f>
        <v>-217.30029999999999</v>
      </c>
      <c r="AO285">
        <f>[16]testrun_supertrend29ex5_5!AD29</f>
        <v>-226.25</v>
      </c>
      <c r="AP285">
        <f>[16]testrun_supertrend29ex5_5!AE29</f>
        <v>0</v>
      </c>
      <c r="AQ285">
        <f>[16]testrun_supertrend29ex5_5!AF29</f>
        <v>-105.75</v>
      </c>
      <c r="AR285">
        <f>[16]testrun_supertrend29ex5_5!AG29</f>
        <v>0</v>
      </c>
      <c r="AS285">
        <f>[16]testrun_supertrend29ex5_5!AH29</f>
        <v>-10.649902000000001</v>
      </c>
      <c r="AT285">
        <f>[16]testrun_supertrend29ex5_5!AI29</f>
        <v>-278.55077999999997</v>
      </c>
      <c r="AU285">
        <f>[16]testrun_supertrend29ex5_5!AJ29</f>
        <v>-77.850099999999998</v>
      </c>
      <c r="AV285">
        <f>[16]testrun_supertrend29ex5_5!AK29</f>
        <v>-145.99950999999999</v>
      </c>
      <c r="AW285">
        <f>[16]testrun_supertrend29ex5_5!AL29</f>
        <v>0</v>
      </c>
      <c r="AX285">
        <f>[16]testrun_supertrend29ex5_5!AM29</f>
        <v>0</v>
      </c>
      <c r="AY285">
        <f>[16]testrun_supertrend29ex5_5!AN29</f>
        <v>-237.94970000000001</v>
      </c>
      <c r="AZ285">
        <f>[16]testrun_supertrend29ex5_5!AO29</f>
        <v>-52.399901999999997</v>
      </c>
      <c r="BA285">
        <f>[16]testrun_supertrend29ex5_5!AP29</f>
        <v>-195.1001</v>
      </c>
      <c r="BB285">
        <f>[16]testrun_supertrend29ex5_5!AQ29</f>
        <v>-244.25</v>
      </c>
      <c r="BC285">
        <f>[16]testrun_supertrend29ex5_5!AR29</f>
        <v>-105.30029</v>
      </c>
      <c r="BD285">
        <f>[16]testrun_supertrend29ex5_5!AS29</f>
        <v>-120.1499</v>
      </c>
      <c r="BE285">
        <f>[16]testrun_supertrend29ex5_5!AT29</f>
        <v>-9.25</v>
      </c>
      <c r="BF285">
        <f>[16]testrun_supertrend29ex5_5!AU29</f>
        <v>0</v>
      </c>
      <c r="BG285">
        <f>[16]testrun_supertrend29ex5_5!AV29</f>
        <v>-167.8501</v>
      </c>
      <c r="BH285">
        <f>[16]testrun_supertrend29ex5_5!AW29</f>
        <v>-488.75049999999999</v>
      </c>
      <c r="BI285">
        <f>[16]testrun_supertrend29ex5_5!AX29</f>
        <v>-245.94922</v>
      </c>
      <c r="BJ285">
        <f>[16]testrun_supertrend29ex5_5!AY29</f>
        <v>-89.5</v>
      </c>
      <c r="BK285">
        <f>[16]testrun_supertrend29ex5_5!AZ29</f>
        <v>0</v>
      </c>
      <c r="BL285">
        <f>[16]testrun_supertrend29ex5_5!BA29</f>
        <v>-34.549804999999999</v>
      </c>
      <c r="BM285">
        <f>[16]testrun_supertrend29ex5_5!BB29</f>
        <v>-348.84960000000001</v>
      </c>
      <c r="BN285">
        <f>[16]testrun_supertrend29ex5_5!BC29</f>
        <v>-591.10059999999999</v>
      </c>
      <c r="BO285">
        <f>[16]testrun_supertrend29ex5_5!BD29</f>
        <v>-69.399413999999993</v>
      </c>
      <c r="BP285">
        <f>[16]testrun_supertrend29ex5_5!BE29</f>
        <v>-152.69970000000001</v>
      </c>
      <c r="BQ285">
        <f>[16]testrun_supertrend29ex5_5!BF29</f>
        <v>0</v>
      </c>
      <c r="BR285">
        <f>[16]testrun_supertrend29ex5_5!BG29</f>
        <v>0</v>
      </c>
      <c r="BS285">
        <f>[16]testrun_supertrend29ex5_5!BH29</f>
        <v>-92.5</v>
      </c>
      <c r="BT285">
        <f>[16]testrun_supertrend29ex5_5!BI29</f>
        <v>0</v>
      </c>
      <c r="BU285">
        <f>[16]testrun_supertrend29ex5_5!BJ29</f>
        <v>-299</v>
      </c>
      <c r="BV285">
        <f>[16]testrun_supertrend29ex5_5!BK29</f>
        <v>-127.3501</v>
      </c>
      <c r="BW285">
        <f>[16]testrun_supertrend29ex5_5!BL29</f>
        <v>-108.04980500000001</v>
      </c>
      <c r="BX285">
        <f>[16]testrun_supertrend29ex5_5!BM29</f>
        <v>-358.6499</v>
      </c>
      <c r="BY285">
        <f>[16]testrun_supertrend29ex5_5!BN29</f>
        <v>-652.69970000000001</v>
      </c>
      <c r="BZ285">
        <f>[16]testrun_supertrend29ex5_5!BO29</f>
        <v>0</v>
      </c>
      <c r="CA285">
        <f>[16]testrun_supertrend29ex5_5!BP29</f>
        <v>-492.14940000000001</v>
      </c>
      <c r="CB285">
        <f>[16]testrun_supertrend29ex5_5!BQ29</f>
        <v>-256.80077999999997</v>
      </c>
      <c r="CC285">
        <f>[16]testrun_supertrend29ex5_5!BR29</f>
        <v>-103.10058600000001</v>
      </c>
      <c r="CD285">
        <f>[16]testrun_supertrend29ex5_5!BS29</f>
        <v>-461.94970000000001</v>
      </c>
      <c r="CE285">
        <f>[16]testrun_supertrend29ex5_5!BT29</f>
        <v>-74.449709999999996</v>
      </c>
      <c r="CF285">
        <f>[16]testrun_supertrend29ex5_5!BU29</f>
        <v>0</v>
      </c>
      <c r="CG285">
        <f>[16]testrun_supertrend29ex5_5!BV29</f>
        <v>0</v>
      </c>
      <c r="CH285">
        <f>[16]testrun_supertrend29ex5_5!BW29</f>
        <v>-380.00098000000003</v>
      </c>
      <c r="CI285">
        <f>[16]testrun_supertrend29ex5_5!BX29</f>
        <v>-128.04883000000001</v>
      </c>
      <c r="CJ285">
        <f>[16]testrun_supertrend29ex5_5!BY29</f>
        <v>-132.75</v>
      </c>
      <c r="CK285">
        <f>[16]testrun_supertrend29ex5_5!BZ29</f>
        <v>0</v>
      </c>
      <c r="CL285">
        <f>[16]testrun_supertrend29ex5_5!CA29</f>
        <v>-59.849609999999998</v>
      </c>
      <c r="CM285">
        <f>[16]testrun_supertrend29ex5_5!CB29</f>
        <v>0</v>
      </c>
      <c r="CN285">
        <f>[16]testrun_supertrend29ex5_5!CC29</f>
        <v>0</v>
      </c>
      <c r="CO285">
        <f>[16]testrun_supertrend29ex5_5!CD29</f>
        <v>0</v>
      </c>
      <c r="CP285">
        <f>[16]testrun_supertrend29ex5_5!CE29</f>
        <v>-49.299804999999999</v>
      </c>
      <c r="CQ285">
        <f>[16]testrun_supertrend29ex5_5!CF29</f>
        <v>-272.09960000000001</v>
      </c>
      <c r="CR285">
        <f>[16]testrun_supertrend29ex5_5!CG29</f>
        <v>0</v>
      </c>
      <c r="CS285">
        <f>[16]testrun_supertrend29ex5_5!CH29</f>
        <v>0</v>
      </c>
      <c r="CT285">
        <f>[16]testrun_supertrend29ex5_5!CI29</f>
        <v>-459.7998</v>
      </c>
      <c r="CU285">
        <f>[16]testrun_supertrend29ex5_5!CJ29</f>
        <v>0</v>
      </c>
      <c r="CV285">
        <f>[16]testrun_supertrend29ex5_5!CK29</f>
        <v>0</v>
      </c>
      <c r="CW285">
        <f>[16]testrun_supertrend29ex5_5!CL29</f>
        <v>0</v>
      </c>
      <c r="CX285">
        <f>[16]testrun_supertrend29ex5_5!CM29</f>
        <v>-44.599609999999998</v>
      </c>
      <c r="CY285">
        <f>[16]testrun_supertrend29ex5_5!CN29</f>
        <v>0</v>
      </c>
      <c r="CZ285">
        <f>[16]testrun_supertrend29ex5_5!CO29</f>
        <v>-239.40038999999999</v>
      </c>
      <c r="DA285">
        <f>[16]testrun_supertrend29ex5_5!CP29</f>
        <v>-417.25</v>
      </c>
      <c r="DB285">
        <f>[16]testrun_supertrend29ex5_5!CQ29</f>
        <v>-163.10059000000001</v>
      </c>
      <c r="DC285">
        <f>[16]testrun_supertrend29ex5_5!CR29</f>
        <v>-109.39941399999999</v>
      </c>
      <c r="DD285">
        <f>[16]testrun_supertrend29ex5_5!CS29</f>
        <v>-484.0498</v>
      </c>
      <c r="DE285">
        <f>[16]testrun_supertrend29ex5_5!CT29</f>
        <v>0</v>
      </c>
      <c r="DF285">
        <f>[16]testrun_supertrend29ex5_5!CU29</f>
        <v>-217.75</v>
      </c>
      <c r="DG285">
        <f>[16]testrun_supertrend29ex5_5!CV29</f>
        <v>-143.2002</v>
      </c>
      <c r="DH285">
        <f>[16]testrun_supertrend29ex5_5!CW29</f>
        <v>-192.7002</v>
      </c>
      <c r="DI285">
        <f>[16]testrun_supertrend29ex5_5!CX29</f>
        <v>-34.700195000000001</v>
      </c>
      <c r="DJ285">
        <f>[16]testrun_supertrend29ex5_5!CY29</f>
        <v>-68.899413999999993</v>
      </c>
      <c r="DK285">
        <f>[16]testrun_supertrend29ex5_5!CZ29</f>
        <v>-430.40039999999999</v>
      </c>
      <c r="DL285">
        <f>[16]testrun_supertrend29ex5_5!DA29</f>
        <v>-420.30077999999997</v>
      </c>
      <c r="DM285">
        <f>[16]testrun_supertrend29ex5_5!DB29</f>
        <v>-229.75</v>
      </c>
    </row>
    <row r="286" spans="1:117" x14ac:dyDescent="0.3">
      <c r="A286" t="s">
        <v>40</v>
      </c>
      <c r="B286" s="1" t="s">
        <v>2</v>
      </c>
      <c r="C286" t="s">
        <v>7</v>
      </c>
      <c r="D286" s="2">
        <f t="shared" si="4"/>
        <v>5478.301723999999</v>
      </c>
      <c r="G286" s="6">
        <f>100*D286/D284</f>
        <v>27.167780442957195</v>
      </c>
      <c r="H286" s="7"/>
      <c r="I286" s="7"/>
      <c r="J286" s="7"/>
      <c r="K286" s="7"/>
      <c r="L286">
        <f>[16]testrun_supertrend29ex5_5!A30</f>
        <v>0</v>
      </c>
      <c r="M286">
        <f>[16]testrun_supertrend29ex5_5!B30</f>
        <v>-37.850098000000003</v>
      </c>
      <c r="N286">
        <f>[16]testrun_supertrend29ex5_5!C30</f>
        <v>-400.44970000000001</v>
      </c>
      <c r="O286">
        <f>[16]testrun_supertrend29ex5_5!D30</f>
        <v>185.8501</v>
      </c>
      <c r="P286">
        <f>[16]testrun_supertrend29ex5_5!E30</f>
        <v>275.19970000000001</v>
      </c>
      <c r="Q286">
        <f>[16]testrun_supertrend29ex5_5!F30</f>
        <v>5.0502929999999999</v>
      </c>
      <c r="R286">
        <f>[16]testrun_supertrend29ex5_5!G30</f>
        <v>-139.00049000000001</v>
      </c>
      <c r="S286">
        <f>[16]testrun_supertrend29ex5_5!H30</f>
        <v>575.75</v>
      </c>
      <c r="T286">
        <f>[16]testrun_supertrend29ex5_5!I30</f>
        <v>-371.25049999999999</v>
      </c>
      <c r="U286">
        <f>[16]testrun_supertrend29ex5_5!J30</f>
        <v>-312.30029999999999</v>
      </c>
      <c r="V286">
        <f>[16]testrun_supertrend29ex5_5!K30</f>
        <v>194.3501</v>
      </c>
      <c r="W286">
        <f>[16]testrun_supertrend29ex5_5!L30</f>
        <v>59.100098000000003</v>
      </c>
      <c r="X286">
        <f>[16]testrun_supertrend29ex5_5!M30</f>
        <v>155</v>
      </c>
      <c r="Y286">
        <f>[16]testrun_supertrend29ex5_5!N30</f>
        <v>56.149901999999997</v>
      </c>
      <c r="Z286">
        <f>[16]testrun_supertrend29ex5_5!O30</f>
        <v>-103.6001</v>
      </c>
      <c r="AA286">
        <f>[16]testrun_supertrend29ex5_5!P30</f>
        <v>-408.2998</v>
      </c>
      <c r="AB286">
        <f>[16]testrun_supertrend29ex5_5!Q30</f>
        <v>205.75</v>
      </c>
      <c r="AC286">
        <f>[16]testrun_supertrend29ex5_5!R30</f>
        <v>-164.30029999999999</v>
      </c>
      <c r="AD286">
        <f>[16]testrun_supertrend29ex5_5!S30</f>
        <v>416.75</v>
      </c>
      <c r="AE286">
        <f>[16]testrun_supertrend29ex5_5!T30</f>
        <v>195.75</v>
      </c>
      <c r="AF286">
        <f>[16]testrun_supertrend29ex5_5!U30</f>
        <v>19.850097999999999</v>
      </c>
      <c r="AG286">
        <f>[16]testrun_supertrend29ex5_5!V30</f>
        <v>366.0498</v>
      </c>
      <c r="AH286">
        <f>[16]testrun_supertrend29ex5_5!W30</f>
        <v>-71.100099999999998</v>
      </c>
      <c r="AI286">
        <f>[16]testrun_supertrend29ex5_5!X30</f>
        <v>0</v>
      </c>
      <c r="AJ286">
        <f>[16]testrun_supertrend29ex5_5!Y30</f>
        <v>0</v>
      </c>
      <c r="AK286">
        <f>[16]testrun_supertrend29ex5_5!Z30</f>
        <v>290.30029999999999</v>
      </c>
      <c r="AL286">
        <f>[16]testrun_supertrend29ex5_5!AA30</f>
        <v>77.800780000000003</v>
      </c>
      <c r="AM286">
        <f>[16]testrun_supertrend29ex5_5!AB30</f>
        <v>180.75</v>
      </c>
      <c r="AN286">
        <f>[16]testrun_supertrend29ex5_5!AC30</f>
        <v>119.59961</v>
      </c>
      <c r="AO286">
        <f>[16]testrun_supertrend29ex5_5!AD30</f>
        <v>-32.200195000000001</v>
      </c>
      <c r="AP286">
        <f>[16]testrun_supertrend29ex5_5!AE30</f>
        <v>189.1001</v>
      </c>
      <c r="AQ286">
        <f>[16]testrun_supertrend29ex5_5!AF30</f>
        <v>282.8999</v>
      </c>
      <c r="AR286">
        <f>[16]testrun_supertrend29ex5_5!AG30</f>
        <v>434</v>
      </c>
      <c r="AS286">
        <f>[16]testrun_supertrend29ex5_5!AH30</f>
        <v>-10.649902000000001</v>
      </c>
      <c r="AT286">
        <f>[16]testrun_supertrend29ex5_5!AI30</f>
        <v>-27.200683999999999</v>
      </c>
      <c r="AU286">
        <f>[16]testrun_supertrend29ex5_5!AJ30</f>
        <v>-49.500489999999999</v>
      </c>
      <c r="AV286">
        <f>[16]testrun_supertrend29ex5_5!AK30</f>
        <v>-145.99950999999999</v>
      </c>
      <c r="AW286">
        <f>[16]testrun_supertrend29ex5_5!AL30</f>
        <v>74.900390000000002</v>
      </c>
      <c r="AX286">
        <f>[16]testrun_supertrend29ex5_5!AM30</f>
        <v>0</v>
      </c>
      <c r="AY286">
        <f>[16]testrun_supertrend29ex5_5!AN30</f>
        <v>341.60059999999999</v>
      </c>
      <c r="AZ286">
        <f>[16]testrun_supertrend29ex5_5!AO30</f>
        <v>399.2998</v>
      </c>
      <c r="BA286">
        <f>[16]testrun_supertrend29ex5_5!AP30</f>
        <v>-136.2002</v>
      </c>
      <c r="BB286">
        <f>[16]testrun_supertrend29ex5_5!AQ30</f>
        <v>-244.25</v>
      </c>
      <c r="BC286">
        <f>[16]testrun_supertrend29ex5_5!AR30</f>
        <v>-105.30029</v>
      </c>
      <c r="BD286">
        <f>[16]testrun_supertrend29ex5_5!AS30</f>
        <v>175.15038999999999</v>
      </c>
      <c r="BE286">
        <f>[16]testrun_supertrend29ex5_5!AT30</f>
        <v>-9.25</v>
      </c>
      <c r="BF286">
        <f>[16]testrun_supertrend29ex5_5!AU30</f>
        <v>0</v>
      </c>
      <c r="BG286">
        <f>[16]testrun_supertrend29ex5_5!AV30</f>
        <v>432.04883000000001</v>
      </c>
      <c r="BH286">
        <f>[16]testrun_supertrend29ex5_5!AW30</f>
        <v>-488.75049999999999</v>
      </c>
      <c r="BI286">
        <f>[16]testrun_supertrend29ex5_5!AX30</f>
        <v>216.7002</v>
      </c>
      <c r="BJ286">
        <f>[16]testrun_supertrend29ex5_5!AY30</f>
        <v>193.7998</v>
      </c>
      <c r="BK286">
        <f>[16]testrun_supertrend29ex5_5!AZ30</f>
        <v>121.40039</v>
      </c>
      <c r="BL286">
        <f>[16]testrun_supertrend29ex5_5!BA30</f>
        <v>293.4502</v>
      </c>
      <c r="BM286">
        <f>[16]testrun_supertrend29ex5_5!BB30</f>
        <v>-153.24902</v>
      </c>
      <c r="BN286">
        <f>[16]testrun_supertrend29ex5_5!BC30</f>
        <v>-591.10059999999999</v>
      </c>
      <c r="BO286">
        <f>[16]testrun_supertrend29ex5_5!BD30</f>
        <v>-69.399413999999993</v>
      </c>
      <c r="BP286">
        <f>[16]testrun_supertrend29ex5_5!BE30</f>
        <v>461.60059999999999</v>
      </c>
      <c r="BQ286">
        <f>[16]testrun_supertrend29ex5_5!BF30</f>
        <v>207.15038999999999</v>
      </c>
      <c r="BR286">
        <f>[16]testrun_supertrend29ex5_5!BG30</f>
        <v>265.6001</v>
      </c>
      <c r="BS286">
        <f>[16]testrun_supertrend29ex5_5!BH30</f>
        <v>-43.449706999999997</v>
      </c>
      <c r="BT286">
        <f>[16]testrun_supertrend29ex5_5!BI30</f>
        <v>401.45067999999998</v>
      </c>
      <c r="BU286">
        <f>[16]testrun_supertrend29ex5_5!BJ30</f>
        <v>-110.25</v>
      </c>
      <c r="BV286">
        <f>[16]testrun_supertrend29ex5_5!BK30</f>
        <v>-127.3501</v>
      </c>
      <c r="BW286">
        <f>[16]testrun_supertrend29ex5_5!BL30</f>
        <v>419.10059999999999</v>
      </c>
      <c r="BX286">
        <f>[16]testrun_supertrend29ex5_5!BM30</f>
        <v>-358.6499</v>
      </c>
      <c r="BY286">
        <f>[16]testrun_supertrend29ex5_5!BN30</f>
        <v>-448.6499</v>
      </c>
      <c r="BZ286">
        <f>[16]testrun_supertrend29ex5_5!BO30</f>
        <v>0</v>
      </c>
      <c r="CA286">
        <f>[16]testrun_supertrend29ex5_5!BP30</f>
        <v>-146.34961000000001</v>
      </c>
      <c r="CB286">
        <f>[16]testrun_supertrend29ex5_5!BQ30</f>
        <v>-226.25098</v>
      </c>
      <c r="CC286">
        <f>[16]testrun_supertrend29ex5_5!BR30</f>
        <v>-46.000976999999999</v>
      </c>
      <c r="CD286">
        <f>[16]testrun_supertrend29ex5_5!BS30</f>
        <v>-448.3501</v>
      </c>
      <c r="CE286">
        <f>[16]testrun_supertrend29ex5_5!BT30</f>
        <v>-30.699707</v>
      </c>
      <c r="CF286">
        <f>[16]testrun_supertrend29ex5_5!BU30</f>
        <v>0</v>
      </c>
      <c r="CG286">
        <f>[16]testrun_supertrend29ex5_5!BV30</f>
        <v>0</v>
      </c>
      <c r="CH286">
        <f>[16]testrun_supertrend29ex5_5!BW30</f>
        <v>421.84863000000001</v>
      </c>
      <c r="CI286">
        <f>[16]testrun_supertrend29ex5_5!BX30</f>
        <v>-128.04883000000001</v>
      </c>
      <c r="CJ286">
        <f>[16]testrun_supertrend29ex5_5!BY30</f>
        <v>16.550781000000001</v>
      </c>
      <c r="CK286">
        <f>[16]testrun_supertrend29ex5_5!BZ30</f>
        <v>37.349609999999998</v>
      </c>
      <c r="CL286">
        <f>[16]testrun_supertrend29ex5_5!CA30</f>
        <v>-59.849609999999998</v>
      </c>
      <c r="CM286">
        <f>[16]testrun_supertrend29ex5_5!CB30</f>
        <v>366.60156000000001</v>
      </c>
      <c r="CN286">
        <f>[16]testrun_supertrend29ex5_5!CC30</f>
        <v>79.200194999999994</v>
      </c>
      <c r="CO286">
        <f>[16]testrun_supertrend29ex5_5!CD30</f>
        <v>81.299805000000006</v>
      </c>
      <c r="CP286">
        <f>[16]testrun_supertrend29ex5_5!CE30</f>
        <v>389.60059999999999</v>
      </c>
      <c r="CQ286">
        <f>[16]testrun_supertrend29ex5_5!CF30</f>
        <v>-238.19922</v>
      </c>
      <c r="CR286">
        <f>[16]testrun_supertrend29ex5_5!CG30</f>
        <v>0</v>
      </c>
      <c r="CS286">
        <f>[16]testrun_supertrend29ex5_5!CH30</f>
        <v>901.5</v>
      </c>
      <c r="CT286">
        <f>[16]testrun_supertrend29ex5_5!CI30</f>
        <v>-459.7998</v>
      </c>
      <c r="CU286">
        <f>[16]testrun_supertrend29ex5_5!CJ30</f>
        <v>19.099609999999998</v>
      </c>
      <c r="CV286">
        <f>[16]testrun_supertrend29ex5_5!CK30</f>
        <v>593.89940000000001</v>
      </c>
      <c r="CW286">
        <f>[16]testrun_supertrend29ex5_5!CL30</f>
        <v>109.29980500000001</v>
      </c>
      <c r="CX286">
        <f>[16]testrun_supertrend29ex5_5!CM30</f>
        <v>-44.599609999999998</v>
      </c>
      <c r="CY286">
        <f>[16]testrun_supertrend29ex5_5!CN30</f>
        <v>0</v>
      </c>
      <c r="CZ286">
        <f>[16]testrun_supertrend29ex5_5!CO30</f>
        <v>642.39940000000001</v>
      </c>
      <c r="DA286">
        <f>[16]testrun_supertrend29ex5_5!CP30</f>
        <v>212.5</v>
      </c>
      <c r="DB286">
        <f>[16]testrun_supertrend29ex5_5!CQ30</f>
        <v>22.298828</v>
      </c>
      <c r="DC286">
        <f>[16]testrun_supertrend29ex5_5!CR30</f>
        <v>13.801758</v>
      </c>
      <c r="DD286">
        <f>[16]testrun_supertrend29ex5_5!CS30</f>
        <v>-484.0498</v>
      </c>
      <c r="DE286">
        <f>[16]testrun_supertrend29ex5_5!CT30</f>
        <v>63.299804999999999</v>
      </c>
      <c r="DF286">
        <f>[16]testrun_supertrend29ex5_5!CU30</f>
        <v>273.7998</v>
      </c>
      <c r="DG286">
        <f>[16]testrun_supertrend29ex5_5!CV30</f>
        <v>-71.400390000000002</v>
      </c>
      <c r="DH286">
        <f>[16]testrun_supertrend29ex5_5!CW30</f>
        <v>-7.6005859999999998</v>
      </c>
      <c r="DI286">
        <f>[16]testrun_supertrend29ex5_5!CX30</f>
        <v>413.89940000000001</v>
      </c>
      <c r="DJ286">
        <f>[16]testrun_supertrend29ex5_5!CY30</f>
        <v>-68.899413999999993</v>
      </c>
      <c r="DK286">
        <f>[16]testrun_supertrend29ex5_5!CZ30</f>
        <v>205.4502</v>
      </c>
      <c r="DL286">
        <f>[16]testrun_supertrend29ex5_5!DA30</f>
        <v>-420.30077999999997</v>
      </c>
      <c r="DM286">
        <f>[16]testrun_supertrend29ex5_5!DB30</f>
        <v>366.25</v>
      </c>
    </row>
    <row r="287" spans="1:117" x14ac:dyDescent="0.3">
      <c r="A287" t="s">
        <v>40</v>
      </c>
      <c r="B287" s="1" t="s">
        <v>3</v>
      </c>
      <c r="C287" t="s">
        <v>5</v>
      </c>
      <c r="D287" s="2">
        <f t="shared" si="4"/>
        <v>6477.2519860000002</v>
      </c>
      <c r="E287">
        <f>COUNT(L289:DZ289)</f>
        <v>106</v>
      </c>
      <c r="F287" s="5">
        <f>COUNTIF(L289:DZ289,"&gt;0")</f>
        <v>10</v>
      </c>
      <c r="G287" s="6">
        <f>100 *F287/E287</f>
        <v>9.433962264150944</v>
      </c>
      <c r="H287" s="7"/>
      <c r="I287" s="7"/>
      <c r="J287" s="7"/>
      <c r="K287" s="7"/>
      <c r="L287">
        <f>[16]testrun_supertrend29ex5_5!A34</f>
        <v>0</v>
      </c>
      <c r="M287">
        <f>[16]testrun_supertrend29ex5_5!B34</f>
        <v>0</v>
      </c>
      <c r="N287">
        <f>[16]testrun_supertrend29ex5_5!C34</f>
        <v>0</v>
      </c>
      <c r="O287">
        <f>[16]testrun_supertrend29ex5_5!D34</f>
        <v>0</v>
      </c>
      <c r="P287">
        <f>[16]testrun_supertrend29ex5_5!E34</f>
        <v>0</v>
      </c>
      <c r="Q287">
        <f>[16]testrun_supertrend29ex5_5!F34</f>
        <v>0</v>
      </c>
      <c r="R287">
        <f>[16]testrun_supertrend29ex5_5!G34</f>
        <v>0</v>
      </c>
      <c r="S287">
        <f>[16]testrun_supertrend29ex5_5!H34</f>
        <v>0</v>
      </c>
      <c r="T287">
        <f>[16]testrun_supertrend29ex5_5!I34</f>
        <v>0</v>
      </c>
      <c r="U287">
        <f>[16]testrun_supertrend29ex5_5!J34</f>
        <v>0</v>
      </c>
      <c r="V287">
        <f>[16]testrun_supertrend29ex5_5!K34</f>
        <v>0</v>
      </c>
      <c r="W287">
        <f>[16]testrun_supertrend29ex5_5!L34</f>
        <v>0</v>
      </c>
      <c r="X287">
        <f>[16]testrun_supertrend29ex5_5!M34</f>
        <v>71.899900000000002</v>
      </c>
      <c r="Y287">
        <f>[16]testrun_supertrend29ex5_5!N34</f>
        <v>0</v>
      </c>
      <c r="Z287">
        <f>[16]testrun_supertrend29ex5_5!O34</f>
        <v>0</v>
      </c>
      <c r="AA287">
        <f>[16]testrun_supertrend29ex5_5!P34</f>
        <v>0</v>
      </c>
      <c r="AB287">
        <f>[16]testrun_supertrend29ex5_5!Q34</f>
        <v>0</v>
      </c>
      <c r="AC287">
        <f>[16]testrun_supertrend29ex5_5!R34</f>
        <v>0</v>
      </c>
      <c r="AD287">
        <f>[16]testrun_supertrend29ex5_5!S34</f>
        <v>0</v>
      </c>
      <c r="AE287">
        <f>[16]testrun_supertrend29ex5_5!T34</f>
        <v>0</v>
      </c>
      <c r="AF287">
        <f>[16]testrun_supertrend29ex5_5!U34</f>
        <v>0</v>
      </c>
      <c r="AG287">
        <f>[16]testrun_supertrend29ex5_5!V34</f>
        <v>0</v>
      </c>
      <c r="AH287">
        <f>[16]testrun_supertrend29ex5_5!W34</f>
        <v>0</v>
      </c>
      <c r="AI287">
        <f>[16]testrun_supertrend29ex5_5!X34</f>
        <v>0</v>
      </c>
      <c r="AJ287">
        <f>[16]testrun_supertrend29ex5_5!Y34</f>
        <v>0</v>
      </c>
      <c r="AK287">
        <f>[16]testrun_supertrend29ex5_5!Z34</f>
        <v>499.25</v>
      </c>
      <c r="AL287">
        <f>[16]testrun_supertrend29ex5_5!AA34</f>
        <v>0</v>
      </c>
      <c r="AM287">
        <f>[16]testrun_supertrend29ex5_5!AB34</f>
        <v>0</v>
      </c>
      <c r="AN287">
        <f>[16]testrun_supertrend29ex5_5!AC34</f>
        <v>0</v>
      </c>
      <c r="AO287">
        <f>[16]testrun_supertrend29ex5_5!AD34</f>
        <v>0</v>
      </c>
      <c r="AP287">
        <f>[16]testrun_supertrend29ex5_5!AE34</f>
        <v>0</v>
      </c>
      <c r="AQ287">
        <f>[16]testrun_supertrend29ex5_5!AF34</f>
        <v>0</v>
      </c>
      <c r="AR287">
        <f>[16]testrun_supertrend29ex5_5!AG34</f>
        <v>0</v>
      </c>
      <c r="AS287">
        <f>[16]testrun_supertrend29ex5_5!AH34</f>
        <v>0</v>
      </c>
      <c r="AT287">
        <f>[16]testrun_supertrend29ex5_5!AI34</f>
        <v>0</v>
      </c>
      <c r="AU287">
        <f>[16]testrun_supertrend29ex5_5!AJ34</f>
        <v>0</v>
      </c>
      <c r="AV287">
        <f>[16]testrun_supertrend29ex5_5!AK34</f>
        <v>0</v>
      </c>
      <c r="AW287">
        <f>[16]testrun_supertrend29ex5_5!AL34</f>
        <v>0</v>
      </c>
      <c r="AX287">
        <f>[16]testrun_supertrend29ex5_5!AM34</f>
        <v>0</v>
      </c>
      <c r="AY287">
        <f>[16]testrun_supertrend29ex5_5!AN34</f>
        <v>0</v>
      </c>
      <c r="AZ287">
        <f>[16]testrun_supertrend29ex5_5!AO34</f>
        <v>0</v>
      </c>
      <c r="BA287">
        <f>[16]testrun_supertrend29ex5_5!AP34</f>
        <v>0</v>
      </c>
      <c r="BB287">
        <f>[16]testrun_supertrend29ex5_5!AQ34</f>
        <v>0</v>
      </c>
      <c r="BC287">
        <f>[16]testrun_supertrend29ex5_5!AR34</f>
        <v>0</v>
      </c>
      <c r="BD287">
        <f>[16]testrun_supertrend29ex5_5!AS34</f>
        <v>0</v>
      </c>
      <c r="BE287">
        <f>[16]testrun_supertrend29ex5_5!AT34</f>
        <v>1835</v>
      </c>
      <c r="BF287">
        <f>[16]testrun_supertrend29ex5_5!AU34</f>
        <v>0</v>
      </c>
      <c r="BG287">
        <f>[16]testrun_supertrend29ex5_5!AV34</f>
        <v>0</v>
      </c>
      <c r="BH287">
        <f>[16]testrun_supertrend29ex5_5!AW34</f>
        <v>0</v>
      </c>
      <c r="BI287">
        <f>[16]testrun_supertrend29ex5_5!AX34</f>
        <v>0</v>
      </c>
      <c r="BJ287">
        <f>[16]testrun_supertrend29ex5_5!AY34</f>
        <v>0</v>
      </c>
      <c r="BK287">
        <f>[16]testrun_supertrend29ex5_5!AZ34</f>
        <v>0</v>
      </c>
      <c r="BL287">
        <f>[16]testrun_supertrend29ex5_5!BA34</f>
        <v>0</v>
      </c>
      <c r="BM287">
        <f>[16]testrun_supertrend29ex5_5!BB34</f>
        <v>0</v>
      </c>
      <c r="BN287">
        <f>[16]testrun_supertrend29ex5_5!BC34</f>
        <v>0</v>
      </c>
      <c r="BO287">
        <f>[16]testrun_supertrend29ex5_5!BD34</f>
        <v>0</v>
      </c>
      <c r="BP287">
        <f>[16]testrun_supertrend29ex5_5!BE34</f>
        <v>0</v>
      </c>
      <c r="BQ287">
        <f>[16]testrun_supertrend29ex5_5!BF34</f>
        <v>0</v>
      </c>
      <c r="BR287">
        <f>[16]testrun_supertrend29ex5_5!BG34</f>
        <v>0</v>
      </c>
      <c r="BS287">
        <f>[16]testrun_supertrend29ex5_5!BH34</f>
        <v>0</v>
      </c>
      <c r="BT287">
        <f>[16]testrun_supertrend29ex5_5!BI34</f>
        <v>0</v>
      </c>
      <c r="BU287">
        <f>[16]testrun_supertrend29ex5_5!BJ34</f>
        <v>0</v>
      </c>
      <c r="BV287">
        <f>[16]testrun_supertrend29ex5_5!BK34</f>
        <v>94.100099999999998</v>
      </c>
      <c r="BW287">
        <f>[16]testrun_supertrend29ex5_5!BL34</f>
        <v>0</v>
      </c>
      <c r="BX287">
        <f>[16]testrun_supertrend29ex5_5!BM34</f>
        <v>0</v>
      </c>
      <c r="BY287">
        <f>[16]testrun_supertrend29ex5_5!BN34</f>
        <v>0</v>
      </c>
      <c r="BZ287">
        <f>[16]testrun_supertrend29ex5_5!BO34</f>
        <v>0</v>
      </c>
      <c r="CA287">
        <f>[16]testrun_supertrend29ex5_5!BP34</f>
        <v>0</v>
      </c>
      <c r="CB287">
        <f>[16]testrun_supertrend29ex5_5!BQ34</f>
        <v>0</v>
      </c>
      <c r="CC287">
        <f>[16]testrun_supertrend29ex5_5!BR34</f>
        <v>0</v>
      </c>
      <c r="CD287">
        <f>[16]testrun_supertrend29ex5_5!BS34</f>
        <v>781.40039999999999</v>
      </c>
      <c r="CE287">
        <f>[16]testrun_supertrend29ex5_5!BT34</f>
        <v>0</v>
      </c>
      <c r="CF287">
        <f>[16]testrun_supertrend29ex5_5!BU34</f>
        <v>49.850586</v>
      </c>
      <c r="CG287">
        <f>[16]testrun_supertrend29ex5_5!BV34</f>
        <v>0</v>
      </c>
      <c r="CH287">
        <f>[16]testrun_supertrend29ex5_5!BW34</f>
        <v>0</v>
      </c>
      <c r="CI287">
        <f>[16]testrun_supertrend29ex5_5!BX34</f>
        <v>0</v>
      </c>
      <c r="CJ287">
        <f>[16]testrun_supertrend29ex5_5!BY34</f>
        <v>0</v>
      </c>
      <c r="CK287">
        <f>[16]testrun_supertrend29ex5_5!BZ34</f>
        <v>0</v>
      </c>
      <c r="CL287">
        <f>[16]testrun_supertrend29ex5_5!CA34</f>
        <v>0</v>
      </c>
      <c r="CM287">
        <f>[16]testrun_supertrend29ex5_5!CB34</f>
        <v>0</v>
      </c>
      <c r="CN287">
        <f>[16]testrun_supertrend29ex5_5!CC34</f>
        <v>0</v>
      </c>
      <c r="CO287">
        <f>[16]testrun_supertrend29ex5_5!CD34</f>
        <v>0</v>
      </c>
      <c r="CP287">
        <f>[16]testrun_supertrend29ex5_5!CE34</f>
        <v>0</v>
      </c>
      <c r="CQ287">
        <f>[16]testrun_supertrend29ex5_5!CF34</f>
        <v>0</v>
      </c>
      <c r="CR287">
        <f>[16]testrun_supertrend29ex5_5!CG34</f>
        <v>0</v>
      </c>
      <c r="CS287">
        <f>[16]testrun_supertrend29ex5_5!CH34</f>
        <v>2063.2002000000002</v>
      </c>
      <c r="CT287">
        <f>[16]testrun_supertrend29ex5_5!CI34</f>
        <v>0</v>
      </c>
      <c r="CU287">
        <f>[16]testrun_supertrend29ex5_5!CJ34</f>
        <v>0</v>
      </c>
      <c r="CV287">
        <f>[16]testrun_supertrend29ex5_5!CK34</f>
        <v>0</v>
      </c>
      <c r="CW287">
        <f>[16]testrun_supertrend29ex5_5!CL34</f>
        <v>0</v>
      </c>
      <c r="CX287">
        <f>[16]testrun_supertrend29ex5_5!CM34</f>
        <v>0</v>
      </c>
      <c r="CY287">
        <f>[16]testrun_supertrend29ex5_5!CN34</f>
        <v>0</v>
      </c>
      <c r="CZ287">
        <f>[16]testrun_supertrend29ex5_5!CO34</f>
        <v>544.85059999999999</v>
      </c>
      <c r="DA287">
        <f>[16]testrun_supertrend29ex5_5!CP34</f>
        <v>0</v>
      </c>
      <c r="DB287">
        <f>[16]testrun_supertrend29ex5_5!CQ34</f>
        <v>0</v>
      </c>
      <c r="DC287">
        <f>[16]testrun_supertrend29ex5_5!CR34</f>
        <v>0</v>
      </c>
      <c r="DD287">
        <f>[16]testrun_supertrend29ex5_5!CS34</f>
        <v>0</v>
      </c>
      <c r="DE287">
        <f>[16]testrun_supertrend29ex5_5!CT34</f>
        <v>174.7002</v>
      </c>
      <c r="DF287">
        <f>[16]testrun_supertrend29ex5_5!CU34</f>
        <v>0</v>
      </c>
      <c r="DG287">
        <f>[16]testrun_supertrend29ex5_5!CV34</f>
        <v>0</v>
      </c>
      <c r="DH287">
        <f>[16]testrun_supertrend29ex5_5!CW34</f>
        <v>85.75</v>
      </c>
      <c r="DI287">
        <f>[16]testrun_supertrend29ex5_5!CX34</f>
        <v>0</v>
      </c>
      <c r="DJ287">
        <f>[16]testrun_supertrend29ex5_5!CY34</f>
        <v>0</v>
      </c>
      <c r="DK287">
        <f>[16]testrun_supertrend29ex5_5!CZ34</f>
        <v>0</v>
      </c>
      <c r="DL287">
        <f>[16]testrun_supertrend29ex5_5!DA34</f>
        <v>0</v>
      </c>
      <c r="DM287">
        <f>[16]testrun_supertrend29ex5_5!DB34</f>
        <v>277.25</v>
      </c>
    </row>
    <row r="288" spans="1:117" x14ac:dyDescent="0.3">
      <c r="A288" t="s">
        <v>40</v>
      </c>
      <c r="B288" s="1" t="s">
        <v>3</v>
      </c>
      <c r="C288" t="s">
        <v>6</v>
      </c>
      <c r="D288" s="2">
        <f t="shared" si="4"/>
        <v>-6689.6996949999993</v>
      </c>
      <c r="F288" s="5"/>
      <c r="G288" s="7"/>
      <c r="H288" s="7"/>
      <c r="I288" s="7"/>
      <c r="J288" s="7"/>
      <c r="K288" s="7"/>
      <c r="L288">
        <f>[16]testrun_supertrend29ex5_5!A35</f>
        <v>0</v>
      </c>
      <c r="M288">
        <f>[16]testrun_supertrend29ex5_5!B35</f>
        <v>0</v>
      </c>
      <c r="N288">
        <f>[16]testrun_supertrend29ex5_5!C35</f>
        <v>0</v>
      </c>
      <c r="O288">
        <f>[16]testrun_supertrend29ex5_5!D35</f>
        <v>0</v>
      </c>
      <c r="P288">
        <f>[16]testrun_supertrend29ex5_5!E35</f>
        <v>-448.69970000000001</v>
      </c>
      <c r="Q288">
        <f>[16]testrun_supertrend29ex5_5!F35</f>
        <v>0</v>
      </c>
      <c r="R288">
        <f>[16]testrun_supertrend29ex5_5!G35</f>
        <v>-345.0498</v>
      </c>
      <c r="S288">
        <f>[16]testrun_supertrend29ex5_5!H35</f>
        <v>-504</v>
      </c>
      <c r="T288">
        <f>[16]testrun_supertrend29ex5_5!I35</f>
        <v>0</v>
      </c>
      <c r="U288">
        <f>[16]testrun_supertrend29ex5_5!J35</f>
        <v>0</v>
      </c>
      <c r="V288">
        <f>[16]testrun_supertrend29ex5_5!K35</f>
        <v>0</v>
      </c>
      <c r="W288">
        <f>[16]testrun_supertrend29ex5_5!L35</f>
        <v>0</v>
      </c>
      <c r="X288">
        <f>[16]testrun_supertrend29ex5_5!M35</f>
        <v>0</v>
      </c>
      <c r="Y288">
        <f>[16]testrun_supertrend29ex5_5!N35</f>
        <v>0</v>
      </c>
      <c r="Z288">
        <f>[16]testrun_supertrend29ex5_5!O35</f>
        <v>0</v>
      </c>
      <c r="AA288">
        <f>[16]testrun_supertrend29ex5_5!P35</f>
        <v>0</v>
      </c>
      <c r="AB288">
        <f>[16]testrun_supertrend29ex5_5!Q35</f>
        <v>-70.200194999999994</v>
      </c>
      <c r="AC288">
        <f>[16]testrun_supertrend29ex5_5!R35</f>
        <v>-185.80029999999999</v>
      </c>
      <c r="AD288">
        <f>[16]testrun_supertrend29ex5_5!S35</f>
        <v>0</v>
      </c>
      <c r="AE288">
        <f>[16]testrun_supertrend29ex5_5!T35</f>
        <v>0</v>
      </c>
      <c r="AF288">
        <f>[16]testrun_supertrend29ex5_5!U35</f>
        <v>0</v>
      </c>
      <c r="AG288">
        <f>[16]testrun_supertrend29ex5_5!V35</f>
        <v>0</v>
      </c>
      <c r="AH288">
        <f>[16]testrun_supertrend29ex5_5!W35</f>
        <v>0</v>
      </c>
      <c r="AI288">
        <f>[16]testrun_supertrend29ex5_5!X35</f>
        <v>0</v>
      </c>
      <c r="AJ288">
        <f>[16]testrun_supertrend29ex5_5!Y35</f>
        <v>0</v>
      </c>
      <c r="AK288">
        <f>[16]testrun_supertrend29ex5_5!Z35</f>
        <v>0</v>
      </c>
      <c r="AL288">
        <f>[16]testrun_supertrend29ex5_5!AA35</f>
        <v>0</v>
      </c>
      <c r="AM288">
        <f>[16]testrun_supertrend29ex5_5!AB35</f>
        <v>0</v>
      </c>
      <c r="AN288">
        <f>[16]testrun_supertrend29ex5_5!AC35</f>
        <v>-235.44970000000001</v>
      </c>
      <c r="AO288">
        <f>[16]testrun_supertrend29ex5_5!AD35</f>
        <v>-237.7998</v>
      </c>
      <c r="AP288">
        <f>[16]testrun_supertrend29ex5_5!AE35</f>
        <v>0</v>
      </c>
      <c r="AQ288">
        <f>[16]testrun_supertrend29ex5_5!AF35</f>
        <v>0</v>
      </c>
      <c r="AR288">
        <f>[16]testrun_supertrend29ex5_5!AG35</f>
        <v>-137.8501</v>
      </c>
      <c r="AS288">
        <f>[16]testrun_supertrend29ex5_5!AH35</f>
        <v>0</v>
      </c>
      <c r="AT288">
        <f>[16]testrun_supertrend29ex5_5!AI35</f>
        <v>0</v>
      </c>
      <c r="AU288">
        <f>[16]testrun_supertrend29ex5_5!AJ35</f>
        <v>0</v>
      </c>
      <c r="AV288">
        <f>[16]testrun_supertrend29ex5_5!AK35</f>
        <v>0</v>
      </c>
      <c r="AW288">
        <f>[16]testrun_supertrend29ex5_5!AL35</f>
        <v>0</v>
      </c>
      <c r="AX288">
        <f>[16]testrun_supertrend29ex5_5!AM35</f>
        <v>0</v>
      </c>
      <c r="AY288">
        <f>[16]testrun_supertrend29ex5_5!AN35</f>
        <v>0</v>
      </c>
      <c r="AZ288">
        <f>[16]testrun_supertrend29ex5_5!AO35</f>
        <v>0</v>
      </c>
      <c r="BA288">
        <f>[16]testrun_supertrend29ex5_5!AP35</f>
        <v>0</v>
      </c>
      <c r="BB288">
        <f>[16]testrun_supertrend29ex5_5!AQ35</f>
        <v>0</v>
      </c>
      <c r="BC288">
        <f>[16]testrun_supertrend29ex5_5!AR35</f>
        <v>0</v>
      </c>
      <c r="BD288">
        <f>[16]testrun_supertrend29ex5_5!AS35</f>
        <v>0</v>
      </c>
      <c r="BE288">
        <f>[16]testrun_supertrend29ex5_5!AT35</f>
        <v>-579.2998</v>
      </c>
      <c r="BF288">
        <f>[16]testrun_supertrend29ex5_5!AU35</f>
        <v>0</v>
      </c>
      <c r="BG288">
        <f>[16]testrun_supertrend29ex5_5!AV35</f>
        <v>-240.6001</v>
      </c>
      <c r="BH288">
        <f>[16]testrun_supertrend29ex5_5!AW35</f>
        <v>-473.8999</v>
      </c>
      <c r="BI288">
        <f>[16]testrun_supertrend29ex5_5!AX35</f>
        <v>0</v>
      </c>
      <c r="BJ288">
        <f>[16]testrun_supertrend29ex5_5!AY35</f>
        <v>-202.25</v>
      </c>
      <c r="BK288">
        <f>[16]testrun_supertrend29ex5_5!AZ35</f>
        <v>0</v>
      </c>
      <c r="BL288">
        <f>[16]testrun_supertrend29ex5_5!BA35</f>
        <v>0</v>
      </c>
      <c r="BM288">
        <f>[16]testrun_supertrend29ex5_5!BB35</f>
        <v>0</v>
      </c>
      <c r="BN288">
        <f>[16]testrun_supertrend29ex5_5!BC35</f>
        <v>-262.75</v>
      </c>
      <c r="BO288">
        <f>[16]testrun_supertrend29ex5_5!BD35</f>
        <v>-813.1499</v>
      </c>
      <c r="BP288">
        <f>[16]testrun_supertrend29ex5_5!BE35</f>
        <v>0</v>
      </c>
      <c r="BQ288">
        <f>[16]testrun_supertrend29ex5_5!BF35</f>
        <v>0</v>
      </c>
      <c r="BR288">
        <f>[16]testrun_supertrend29ex5_5!BG35</f>
        <v>0</v>
      </c>
      <c r="BS288">
        <f>[16]testrun_supertrend29ex5_5!BH35</f>
        <v>0</v>
      </c>
      <c r="BT288">
        <f>[16]testrun_supertrend29ex5_5!BI35</f>
        <v>0</v>
      </c>
      <c r="BU288">
        <f>[16]testrun_supertrend29ex5_5!BJ35</f>
        <v>0</v>
      </c>
      <c r="BV288">
        <f>[16]testrun_supertrend29ex5_5!BK35</f>
        <v>0</v>
      </c>
      <c r="BW288">
        <f>[16]testrun_supertrend29ex5_5!BL35</f>
        <v>0</v>
      </c>
      <c r="BX288">
        <f>[16]testrun_supertrend29ex5_5!BM35</f>
        <v>0</v>
      </c>
      <c r="BY288">
        <f>[16]testrun_supertrend29ex5_5!BN35</f>
        <v>0</v>
      </c>
      <c r="BZ288">
        <f>[16]testrun_supertrend29ex5_5!BO35</f>
        <v>0</v>
      </c>
      <c r="CA288">
        <f>[16]testrun_supertrend29ex5_5!BP35</f>
        <v>0</v>
      </c>
      <c r="CB288">
        <f>[16]testrun_supertrend29ex5_5!BQ35</f>
        <v>0</v>
      </c>
      <c r="CC288">
        <f>[16]testrun_supertrend29ex5_5!BR35</f>
        <v>0</v>
      </c>
      <c r="CD288">
        <f>[16]testrun_supertrend29ex5_5!BS35</f>
        <v>0</v>
      </c>
      <c r="CE288">
        <f>[16]testrun_supertrend29ex5_5!BT35</f>
        <v>0</v>
      </c>
      <c r="CF288">
        <f>[16]testrun_supertrend29ex5_5!BU35</f>
        <v>0</v>
      </c>
      <c r="CG288">
        <f>[16]testrun_supertrend29ex5_5!BV35</f>
        <v>0</v>
      </c>
      <c r="CH288">
        <f>[16]testrun_supertrend29ex5_5!BW35</f>
        <v>0</v>
      </c>
      <c r="CI288">
        <f>[16]testrun_supertrend29ex5_5!BX35</f>
        <v>0</v>
      </c>
      <c r="CJ288">
        <f>[16]testrun_supertrend29ex5_5!BY35</f>
        <v>0</v>
      </c>
      <c r="CK288">
        <f>[16]testrun_supertrend29ex5_5!BZ35</f>
        <v>0</v>
      </c>
      <c r="CL288">
        <f>[16]testrun_supertrend29ex5_5!CA35</f>
        <v>0</v>
      </c>
      <c r="CM288">
        <f>[16]testrun_supertrend29ex5_5!CB35</f>
        <v>0</v>
      </c>
      <c r="CN288">
        <f>[16]testrun_supertrend29ex5_5!CC35</f>
        <v>0</v>
      </c>
      <c r="CO288">
        <f>[16]testrun_supertrend29ex5_5!CD35</f>
        <v>0</v>
      </c>
      <c r="CP288">
        <f>[16]testrun_supertrend29ex5_5!CE35</f>
        <v>0</v>
      </c>
      <c r="CQ288">
        <f>[16]testrun_supertrend29ex5_5!CF35</f>
        <v>0</v>
      </c>
      <c r="CR288">
        <f>[16]testrun_supertrend29ex5_5!CG35</f>
        <v>0</v>
      </c>
      <c r="CS288">
        <f>[16]testrun_supertrend29ex5_5!CH35</f>
        <v>0</v>
      </c>
      <c r="CT288">
        <f>[16]testrun_supertrend29ex5_5!CI35</f>
        <v>0</v>
      </c>
      <c r="CU288">
        <f>[16]testrun_supertrend29ex5_5!CJ35</f>
        <v>-194</v>
      </c>
      <c r="CV288">
        <f>[16]testrun_supertrend29ex5_5!CK35</f>
        <v>0</v>
      </c>
      <c r="CW288">
        <f>[16]testrun_supertrend29ex5_5!CL35</f>
        <v>0</v>
      </c>
      <c r="CX288">
        <f>[16]testrun_supertrend29ex5_5!CM35</f>
        <v>0</v>
      </c>
      <c r="CY288">
        <f>[16]testrun_supertrend29ex5_5!CN35</f>
        <v>0</v>
      </c>
      <c r="CZ288">
        <f>[16]testrun_supertrend29ex5_5!CO35</f>
        <v>0</v>
      </c>
      <c r="DA288">
        <f>[16]testrun_supertrend29ex5_5!CP35</f>
        <v>0</v>
      </c>
      <c r="DB288">
        <f>[16]testrun_supertrend29ex5_5!CQ35</f>
        <v>0</v>
      </c>
      <c r="DC288">
        <f>[16]testrun_supertrend29ex5_5!CR35</f>
        <v>0</v>
      </c>
      <c r="DD288">
        <f>[16]testrun_supertrend29ex5_5!CS35</f>
        <v>0</v>
      </c>
      <c r="DE288">
        <f>[16]testrun_supertrend29ex5_5!CT35</f>
        <v>0</v>
      </c>
      <c r="DF288">
        <f>[16]testrun_supertrend29ex5_5!CU35</f>
        <v>0</v>
      </c>
      <c r="DG288">
        <f>[16]testrun_supertrend29ex5_5!CV35</f>
        <v>0</v>
      </c>
      <c r="DH288">
        <f>[16]testrun_supertrend29ex5_5!CW35</f>
        <v>-776.5498</v>
      </c>
      <c r="DI288">
        <f>[16]testrun_supertrend29ex5_5!CX35</f>
        <v>0</v>
      </c>
      <c r="DJ288">
        <f>[16]testrun_supertrend29ex5_5!CY35</f>
        <v>-653.4502</v>
      </c>
      <c r="DK288">
        <f>[16]testrun_supertrend29ex5_5!CZ35</f>
        <v>0</v>
      </c>
      <c r="DL288">
        <f>[16]testrun_supertrend29ex5_5!DA35</f>
        <v>-328.90039999999999</v>
      </c>
      <c r="DM288">
        <f>[16]testrun_supertrend29ex5_5!DB35</f>
        <v>0</v>
      </c>
    </row>
    <row r="289" spans="1:117" x14ac:dyDescent="0.3">
      <c r="A289" t="s">
        <v>40</v>
      </c>
      <c r="B289" s="1" t="s">
        <v>3</v>
      </c>
      <c r="C289" t="s">
        <v>7</v>
      </c>
      <c r="D289" s="2">
        <f t="shared" si="4"/>
        <v>-212.44770899999958</v>
      </c>
      <c r="G289" s="6">
        <f>100*D289/D287</f>
        <v>-3.2799049575218979</v>
      </c>
      <c r="H289" s="7"/>
      <c r="I289" s="7"/>
      <c r="J289" s="7"/>
      <c r="K289" s="7"/>
      <c r="L289">
        <f>[16]testrun_supertrend29ex5_5!A36</f>
        <v>0</v>
      </c>
      <c r="M289">
        <f>[16]testrun_supertrend29ex5_5!B36</f>
        <v>0</v>
      </c>
      <c r="N289">
        <f>[16]testrun_supertrend29ex5_5!C36</f>
        <v>0</v>
      </c>
      <c r="O289">
        <f>[16]testrun_supertrend29ex5_5!D36</f>
        <v>0</v>
      </c>
      <c r="P289">
        <f>[16]testrun_supertrend29ex5_5!E36</f>
        <v>-448.69970000000001</v>
      </c>
      <c r="Q289">
        <f>[16]testrun_supertrend29ex5_5!F36</f>
        <v>0</v>
      </c>
      <c r="R289">
        <f>[16]testrun_supertrend29ex5_5!G36</f>
        <v>-345.0498</v>
      </c>
      <c r="S289">
        <f>[16]testrun_supertrend29ex5_5!H36</f>
        <v>-504</v>
      </c>
      <c r="T289">
        <f>[16]testrun_supertrend29ex5_5!I36</f>
        <v>0</v>
      </c>
      <c r="U289">
        <f>[16]testrun_supertrend29ex5_5!J36</f>
        <v>0</v>
      </c>
      <c r="V289">
        <f>[16]testrun_supertrend29ex5_5!K36</f>
        <v>0</v>
      </c>
      <c r="W289">
        <f>[16]testrun_supertrend29ex5_5!L36</f>
        <v>0</v>
      </c>
      <c r="X289">
        <f>[16]testrun_supertrend29ex5_5!M36</f>
        <v>71.899900000000002</v>
      </c>
      <c r="Y289">
        <f>[16]testrun_supertrend29ex5_5!N36</f>
        <v>0</v>
      </c>
      <c r="Z289">
        <f>[16]testrun_supertrend29ex5_5!O36</f>
        <v>0</v>
      </c>
      <c r="AA289">
        <f>[16]testrun_supertrend29ex5_5!P36</f>
        <v>0</v>
      </c>
      <c r="AB289">
        <f>[16]testrun_supertrend29ex5_5!Q36</f>
        <v>-70.200194999999994</v>
      </c>
      <c r="AC289">
        <f>[16]testrun_supertrend29ex5_5!R36</f>
        <v>-185.80029999999999</v>
      </c>
      <c r="AD289">
        <f>[16]testrun_supertrend29ex5_5!S36</f>
        <v>0</v>
      </c>
      <c r="AE289">
        <f>[16]testrun_supertrend29ex5_5!T36</f>
        <v>0</v>
      </c>
      <c r="AF289">
        <f>[16]testrun_supertrend29ex5_5!U36</f>
        <v>0</v>
      </c>
      <c r="AG289">
        <f>[16]testrun_supertrend29ex5_5!V36</f>
        <v>0</v>
      </c>
      <c r="AH289">
        <f>[16]testrun_supertrend29ex5_5!W36</f>
        <v>0</v>
      </c>
      <c r="AI289">
        <f>[16]testrun_supertrend29ex5_5!X36</f>
        <v>0</v>
      </c>
      <c r="AJ289">
        <f>[16]testrun_supertrend29ex5_5!Y36</f>
        <v>0</v>
      </c>
      <c r="AK289">
        <f>[16]testrun_supertrend29ex5_5!Z36</f>
        <v>499.25</v>
      </c>
      <c r="AL289">
        <f>[16]testrun_supertrend29ex5_5!AA36</f>
        <v>0</v>
      </c>
      <c r="AM289">
        <f>[16]testrun_supertrend29ex5_5!AB36</f>
        <v>0</v>
      </c>
      <c r="AN289">
        <f>[16]testrun_supertrend29ex5_5!AC36</f>
        <v>-235.44970000000001</v>
      </c>
      <c r="AO289">
        <f>[16]testrun_supertrend29ex5_5!AD36</f>
        <v>-237.7998</v>
      </c>
      <c r="AP289">
        <f>[16]testrun_supertrend29ex5_5!AE36</f>
        <v>0</v>
      </c>
      <c r="AQ289">
        <f>[16]testrun_supertrend29ex5_5!AF36</f>
        <v>0</v>
      </c>
      <c r="AR289">
        <f>[16]testrun_supertrend29ex5_5!AG36</f>
        <v>-137.8501</v>
      </c>
      <c r="AS289">
        <f>[16]testrun_supertrend29ex5_5!AH36</f>
        <v>0</v>
      </c>
      <c r="AT289">
        <f>[16]testrun_supertrend29ex5_5!AI36</f>
        <v>0</v>
      </c>
      <c r="AU289">
        <f>[16]testrun_supertrend29ex5_5!AJ36</f>
        <v>0</v>
      </c>
      <c r="AV289">
        <f>[16]testrun_supertrend29ex5_5!AK36</f>
        <v>0</v>
      </c>
      <c r="AW289">
        <f>[16]testrun_supertrend29ex5_5!AL36</f>
        <v>0</v>
      </c>
      <c r="AX289">
        <f>[16]testrun_supertrend29ex5_5!AM36</f>
        <v>0</v>
      </c>
      <c r="AY289">
        <f>[16]testrun_supertrend29ex5_5!AN36</f>
        <v>0</v>
      </c>
      <c r="AZ289">
        <f>[16]testrun_supertrend29ex5_5!AO36</f>
        <v>0</v>
      </c>
      <c r="BA289">
        <f>[16]testrun_supertrend29ex5_5!AP36</f>
        <v>0</v>
      </c>
      <c r="BB289">
        <f>[16]testrun_supertrend29ex5_5!AQ36</f>
        <v>0</v>
      </c>
      <c r="BC289">
        <f>[16]testrun_supertrend29ex5_5!AR36</f>
        <v>0</v>
      </c>
      <c r="BD289">
        <f>[16]testrun_supertrend29ex5_5!AS36</f>
        <v>0</v>
      </c>
      <c r="BE289">
        <f>[16]testrun_supertrend29ex5_5!AT36</f>
        <v>1255.7002</v>
      </c>
      <c r="BF289">
        <f>[16]testrun_supertrend29ex5_5!AU36</f>
        <v>0</v>
      </c>
      <c r="BG289">
        <f>[16]testrun_supertrend29ex5_5!AV36</f>
        <v>-240.6001</v>
      </c>
      <c r="BH289">
        <f>[16]testrun_supertrend29ex5_5!AW36</f>
        <v>-473.8999</v>
      </c>
      <c r="BI289">
        <f>[16]testrun_supertrend29ex5_5!AX36</f>
        <v>0</v>
      </c>
      <c r="BJ289">
        <f>[16]testrun_supertrend29ex5_5!AY36</f>
        <v>-202.25</v>
      </c>
      <c r="BK289">
        <f>[16]testrun_supertrend29ex5_5!AZ36</f>
        <v>0</v>
      </c>
      <c r="BL289">
        <f>[16]testrun_supertrend29ex5_5!BA36</f>
        <v>0</v>
      </c>
      <c r="BM289">
        <f>[16]testrun_supertrend29ex5_5!BB36</f>
        <v>0</v>
      </c>
      <c r="BN289">
        <f>[16]testrun_supertrend29ex5_5!BC36</f>
        <v>-262.75</v>
      </c>
      <c r="BO289">
        <f>[16]testrun_supertrend29ex5_5!BD36</f>
        <v>-813.1499</v>
      </c>
      <c r="BP289">
        <f>[16]testrun_supertrend29ex5_5!BE36</f>
        <v>0</v>
      </c>
      <c r="BQ289">
        <f>[16]testrun_supertrend29ex5_5!BF36</f>
        <v>0</v>
      </c>
      <c r="BR289">
        <f>[16]testrun_supertrend29ex5_5!BG36</f>
        <v>0</v>
      </c>
      <c r="BS289">
        <f>[16]testrun_supertrend29ex5_5!BH36</f>
        <v>0</v>
      </c>
      <c r="BT289">
        <f>[16]testrun_supertrend29ex5_5!BI36</f>
        <v>0</v>
      </c>
      <c r="BU289">
        <f>[16]testrun_supertrend29ex5_5!BJ36</f>
        <v>0</v>
      </c>
      <c r="BV289">
        <f>[16]testrun_supertrend29ex5_5!BK36</f>
        <v>94.100099999999998</v>
      </c>
      <c r="BW289">
        <f>[16]testrun_supertrend29ex5_5!BL36</f>
        <v>0</v>
      </c>
      <c r="BX289">
        <f>[16]testrun_supertrend29ex5_5!BM36</f>
        <v>0</v>
      </c>
      <c r="BY289">
        <f>[16]testrun_supertrend29ex5_5!BN36</f>
        <v>0</v>
      </c>
      <c r="BZ289">
        <f>[16]testrun_supertrend29ex5_5!BO36</f>
        <v>0</v>
      </c>
      <c r="CA289">
        <f>[16]testrun_supertrend29ex5_5!BP36</f>
        <v>0</v>
      </c>
      <c r="CB289">
        <f>[16]testrun_supertrend29ex5_5!BQ36</f>
        <v>0</v>
      </c>
      <c r="CC289">
        <f>[16]testrun_supertrend29ex5_5!BR36</f>
        <v>0</v>
      </c>
      <c r="CD289">
        <f>[16]testrun_supertrend29ex5_5!BS36</f>
        <v>781.40039999999999</v>
      </c>
      <c r="CE289">
        <f>[16]testrun_supertrend29ex5_5!BT36</f>
        <v>0</v>
      </c>
      <c r="CF289">
        <f>[16]testrun_supertrend29ex5_5!BU36</f>
        <v>49.850586</v>
      </c>
      <c r="CG289">
        <f>[16]testrun_supertrend29ex5_5!BV36</f>
        <v>0</v>
      </c>
      <c r="CH289">
        <f>[16]testrun_supertrend29ex5_5!BW36</f>
        <v>0</v>
      </c>
      <c r="CI289">
        <f>[16]testrun_supertrend29ex5_5!BX36</f>
        <v>0</v>
      </c>
      <c r="CJ289">
        <f>[16]testrun_supertrend29ex5_5!BY36</f>
        <v>0</v>
      </c>
      <c r="CK289">
        <f>[16]testrun_supertrend29ex5_5!BZ36</f>
        <v>0</v>
      </c>
      <c r="CL289">
        <f>[16]testrun_supertrend29ex5_5!CA36</f>
        <v>0</v>
      </c>
      <c r="CM289">
        <f>[16]testrun_supertrend29ex5_5!CB36</f>
        <v>0</v>
      </c>
      <c r="CN289">
        <f>[16]testrun_supertrend29ex5_5!CC36</f>
        <v>0</v>
      </c>
      <c r="CO289">
        <f>[16]testrun_supertrend29ex5_5!CD36</f>
        <v>0</v>
      </c>
      <c r="CP289">
        <f>[16]testrun_supertrend29ex5_5!CE36</f>
        <v>0</v>
      </c>
      <c r="CQ289">
        <f>[16]testrun_supertrend29ex5_5!CF36</f>
        <v>0</v>
      </c>
      <c r="CR289">
        <f>[16]testrun_supertrend29ex5_5!CG36</f>
        <v>0</v>
      </c>
      <c r="CS289">
        <f>[16]testrun_supertrend29ex5_5!CH36</f>
        <v>2063.2002000000002</v>
      </c>
      <c r="CT289">
        <f>[16]testrun_supertrend29ex5_5!CI36</f>
        <v>0</v>
      </c>
      <c r="CU289">
        <f>[16]testrun_supertrend29ex5_5!CJ36</f>
        <v>-194</v>
      </c>
      <c r="CV289">
        <f>[16]testrun_supertrend29ex5_5!CK36</f>
        <v>0</v>
      </c>
      <c r="CW289">
        <f>[16]testrun_supertrend29ex5_5!CL36</f>
        <v>0</v>
      </c>
      <c r="CX289">
        <f>[16]testrun_supertrend29ex5_5!CM36</f>
        <v>0</v>
      </c>
      <c r="CY289">
        <f>[16]testrun_supertrend29ex5_5!CN36</f>
        <v>0</v>
      </c>
      <c r="CZ289">
        <f>[16]testrun_supertrend29ex5_5!CO36</f>
        <v>544.85059999999999</v>
      </c>
      <c r="DA289">
        <f>[16]testrun_supertrend29ex5_5!CP36</f>
        <v>0</v>
      </c>
      <c r="DB289">
        <f>[16]testrun_supertrend29ex5_5!CQ36</f>
        <v>0</v>
      </c>
      <c r="DC289">
        <f>[16]testrun_supertrend29ex5_5!CR36</f>
        <v>0</v>
      </c>
      <c r="DD289">
        <f>[16]testrun_supertrend29ex5_5!CS36</f>
        <v>0</v>
      </c>
      <c r="DE289">
        <f>[16]testrun_supertrend29ex5_5!CT36</f>
        <v>174.7002</v>
      </c>
      <c r="DF289">
        <f>[16]testrun_supertrend29ex5_5!CU36</f>
        <v>0</v>
      </c>
      <c r="DG289">
        <f>[16]testrun_supertrend29ex5_5!CV36</f>
        <v>0</v>
      </c>
      <c r="DH289">
        <f>[16]testrun_supertrend29ex5_5!CW36</f>
        <v>-690.7998</v>
      </c>
      <c r="DI289">
        <f>[16]testrun_supertrend29ex5_5!CX36</f>
        <v>0</v>
      </c>
      <c r="DJ289">
        <f>[16]testrun_supertrend29ex5_5!CY36</f>
        <v>-653.4502</v>
      </c>
      <c r="DK289">
        <f>[16]testrun_supertrend29ex5_5!CZ36</f>
        <v>0</v>
      </c>
      <c r="DL289">
        <f>[16]testrun_supertrend29ex5_5!DA36</f>
        <v>-328.90039999999999</v>
      </c>
      <c r="DM289">
        <f>[16]testrun_supertrend29ex5_5!DB36</f>
        <v>277.25</v>
      </c>
    </row>
    <row r="290" spans="1:117" x14ac:dyDescent="0.3">
      <c r="A290" t="s">
        <v>42</v>
      </c>
      <c r="B290" t="s">
        <v>34</v>
      </c>
      <c r="C290" t="s">
        <v>5</v>
      </c>
      <c r="D290" s="2">
        <f t="shared" si="4"/>
        <v>109090.71125499999</v>
      </c>
      <c r="E290">
        <f>COUNT(L292:DZ292)</f>
        <v>106</v>
      </c>
      <c r="F290" s="5">
        <f>COUNTIF(L292:DZ292,"&gt;0")</f>
        <v>69</v>
      </c>
      <c r="G290" s="6">
        <f>100 *F290/E290</f>
        <v>65.094339622641513</v>
      </c>
      <c r="H290" s="7">
        <f>SUM(E290:E307)</f>
        <v>636</v>
      </c>
      <c r="I290" s="7">
        <f>SUM(F290:F307)</f>
        <v>272</v>
      </c>
      <c r="J290" s="7"/>
      <c r="K290" s="8">
        <f>100 *I290/H290</f>
        <v>42.767295597484278</v>
      </c>
      <c r="L290">
        <f>[17]testrun_supertrend35ex5_25!A4</f>
        <v>817</v>
      </c>
      <c r="M290">
        <f>[17]testrun_supertrend35ex5_25!B4</f>
        <v>1593.8506</v>
      </c>
      <c r="N290">
        <f>[17]testrun_supertrend35ex5_25!C4</f>
        <v>1073.9502</v>
      </c>
      <c r="O290">
        <f>[17]testrun_supertrend35ex5_25!D4</f>
        <v>45.799804999999999</v>
      </c>
      <c r="P290">
        <f>[17]testrun_supertrend35ex5_25!E4</f>
        <v>915.85059999999999</v>
      </c>
      <c r="Q290">
        <f>[17]testrun_supertrend35ex5_25!F4</f>
        <v>314.25</v>
      </c>
      <c r="R290">
        <f>[17]testrun_supertrend35ex5_25!G4</f>
        <v>771.50194999999997</v>
      </c>
      <c r="S290">
        <f>[17]testrun_supertrend35ex5_25!H4</f>
        <v>1094.4482</v>
      </c>
      <c r="T290">
        <f>[17]testrun_supertrend35ex5_25!I4</f>
        <v>1098.75</v>
      </c>
      <c r="U290">
        <f>[17]testrun_supertrend35ex5_25!J4</f>
        <v>852.30079999999998</v>
      </c>
      <c r="V290">
        <f>[17]testrun_supertrend35ex5_25!K4</f>
        <v>1284.9512</v>
      </c>
      <c r="W290">
        <f>[17]testrun_supertrend35ex5_25!L4</f>
        <v>1081.7988</v>
      </c>
      <c r="X290">
        <f>[17]testrun_supertrend35ex5_25!M4</f>
        <v>1118.5986</v>
      </c>
      <c r="Y290">
        <f>[17]testrun_supertrend35ex5_25!N4</f>
        <v>1638.25</v>
      </c>
      <c r="Z290">
        <f>[17]testrun_supertrend35ex5_25!O4</f>
        <v>706.74900000000002</v>
      </c>
      <c r="AA290">
        <f>[17]testrun_supertrend35ex5_25!P4</f>
        <v>453</v>
      </c>
      <c r="AB290">
        <f>[17]testrun_supertrend35ex5_25!Q4</f>
        <v>1069.5</v>
      </c>
      <c r="AC290">
        <f>[17]testrun_supertrend35ex5_25!R4</f>
        <v>962.2998</v>
      </c>
      <c r="AD290">
        <f>[17]testrun_supertrend35ex5_25!S4</f>
        <v>607.84960000000001</v>
      </c>
      <c r="AE290">
        <f>[17]testrun_supertrend35ex5_25!T4</f>
        <v>411.09960000000001</v>
      </c>
      <c r="AF290">
        <f>[17]testrun_supertrend35ex5_25!U4</f>
        <v>0</v>
      </c>
      <c r="AG290">
        <f>[17]testrun_supertrend35ex5_25!V4</f>
        <v>1333.2002</v>
      </c>
      <c r="AH290">
        <f>[17]testrun_supertrend35ex5_25!W4</f>
        <v>418.00098000000003</v>
      </c>
      <c r="AI290">
        <f>[17]testrun_supertrend35ex5_25!X4</f>
        <v>689.2002</v>
      </c>
      <c r="AJ290">
        <f>[17]testrun_supertrend35ex5_25!Y4</f>
        <v>297.80077999999997</v>
      </c>
      <c r="AK290">
        <f>[17]testrun_supertrend35ex5_25!Z4</f>
        <v>530.40039999999999</v>
      </c>
      <c r="AL290">
        <f>[17]testrun_supertrend35ex5_25!AA4</f>
        <v>702.05079999999998</v>
      </c>
      <c r="AM290">
        <f>[17]testrun_supertrend35ex5_25!AB4</f>
        <v>1421.5488</v>
      </c>
      <c r="AN290">
        <f>[17]testrun_supertrend35ex5_25!AC4</f>
        <v>719.2002</v>
      </c>
      <c r="AO290">
        <f>[17]testrun_supertrend35ex5_25!AD4</f>
        <v>1224.6494</v>
      </c>
      <c r="AP290">
        <f>[17]testrun_supertrend35ex5_25!AE4</f>
        <v>292.09960000000001</v>
      </c>
      <c r="AQ290">
        <f>[17]testrun_supertrend35ex5_25!AF4</f>
        <v>1613.8008</v>
      </c>
      <c r="AR290">
        <f>[17]testrun_supertrend35ex5_25!AG4</f>
        <v>1088.75</v>
      </c>
      <c r="AS290">
        <f>[17]testrun_supertrend35ex5_25!AH4</f>
        <v>832.09960000000001</v>
      </c>
      <c r="AT290">
        <f>[17]testrun_supertrend35ex5_25!AI4</f>
        <v>1354.0488</v>
      </c>
      <c r="AU290">
        <f>[17]testrun_supertrend35ex5_25!AJ4</f>
        <v>746.25194999999997</v>
      </c>
      <c r="AV290">
        <f>[17]testrun_supertrend35ex5_25!AK4</f>
        <v>359.90039999999999</v>
      </c>
      <c r="AW290">
        <f>[17]testrun_supertrend35ex5_25!AL4</f>
        <v>1099.001</v>
      </c>
      <c r="AX290">
        <f>[17]testrun_supertrend35ex5_25!AM4</f>
        <v>1206.3994</v>
      </c>
      <c r="AY290">
        <f>[17]testrun_supertrend35ex5_25!AN4</f>
        <v>521.5498</v>
      </c>
      <c r="AZ290">
        <f>[17]testrun_supertrend35ex5_25!AO4</f>
        <v>1768.4502</v>
      </c>
      <c r="BA290">
        <f>[17]testrun_supertrend35ex5_25!AP4</f>
        <v>445.15039999999999</v>
      </c>
      <c r="BB290">
        <f>[17]testrun_supertrend35ex5_25!AQ4</f>
        <v>807.2998</v>
      </c>
      <c r="BC290">
        <f>[17]testrun_supertrend35ex5_25!AR4</f>
        <v>913.9502</v>
      </c>
      <c r="BD290">
        <f>[17]testrun_supertrend35ex5_25!AS4</f>
        <v>811.84960000000001</v>
      </c>
      <c r="BE290">
        <f>[17]testrun_supertrend35ex5_25!AT4</f>
        <v>0</v>
      </c>
      <c r="BF290">
        <f>[17]testrun_supertrend35ex5_25!AU4</f>
        <v>2077.0976999999998</v>
      </c>
      <c r="BG290">
        <f>[17]testrun_supertrend35ex5_25!AV4</f>
        <v>927.80079999999998</v>
      </c>
      <c r="BH290">
        <f>[17]testrun_supertrend35ex5_25!AW4</f>
        <v>1641.25</v>
      </c>
      <c r="BI290">
        <f>[17]testrun_supertrend35ex5_25!AX4</f>
        <v>1622.8477</v>
      </c>
      <c r="BJ290">
        <f>[17]testrun_supertrend35ex5_25!AY4</f>
        <v>2686.5039999999999</v>
      </c>
      <c r="BK290">
        <f>[17]testrun_supertrend35ex5_25!AZ4</f>
        <v>439.90039999999999</v>
      </c>
      <c r="BL290">
        <f>[17]testrun_supertrend35ex5_25!BA4</f>
        <v>1111.8027</v>
      </c>
      <c r="BM290">
        <f>[17]testrun_supertrend35ex5_25!BB4</f>
        <v>1620.4530999999999</v>
      </c>
      <c r="BN290">
        <f>[17]testrun_supertrend35ex5_25!BC4</f>
        <v>773.10155999999995</v>
      </c>
      <c r="BO290">
        <f>[17]testrun_supertrend35ex5_25!BD4</f>
        <v>1897</v>
      </c>
      <c r="BP290">
        <f>[17]testrun_supertrend35ex5_25!BE4</f>
        <v>1725.0996</v>
      </c>
      <c r="BQ290">
        <f>[17]testrun_supertrend35ex5_25!BF4</f>
        <v>211.94922</v>
      </c>
      <c r="BR290">
        <f>[17]testrun_supertrend35ex5_25!BG4</f>
        <v>315.69922000000003</v>
      </c>
      <c r="BS290">
        <f>[17]testrun_supertrend35ex5_25!BH4</f>
        <v>893.64844000000005</v>
      </c>
      <c r="BT290">
        <f>[17]testrun_supertrend35ex5_25!BI4</f>
        <v>1115</v>
      </c>
      <c r="BU290">
        <f>[17]testrun_supertrend35ex5_25!BJ4</f>
        <v>1256.2998</v>
      </c>
      <c r="BV290">
        <f>[17]testrun_supertrend35ex5_25!BK4</f>
        <v>1001.4502</v>
      </c>
      <c r="BW290">
        <f>[17]testrun_supertrend35ex5_25!BL4</f>
        <v>798.5498</v>
      </c>
      <c r="BX290">
        <f>[17]testrun_supertrend35ex5_25!BM4</f>
        <v>365.75</v>
      </c>
      <c r="BY290">
        <f>[17]testrun_supertrend35ex5_25!BN4</f>
        <v>673.70119999999997</v>
      </c>
      <c r="BZ290">
        <f>[17]testrun_supertrend35ex5_25!BO4</f>
        <v>1241.9492</v>
      </c>
      <c r="CA290">
        <f>[17]testrun_supertrend35ex5_25!BP4</f>
        <v>512.30079999999998</v>
      </c>
      <c r="CB290">
        <f>[17]testrun_supertrend35ex5_25!BQ4</f>
        <v>1109.5</v>
      </c>
      <c r="CC290">
        <f>[17]testrun_supertrend35ex5_25!BR4</f>
        <v>687.19727</v>
      </c>
      <c r="CD290">
        <f>[17]testrun_supertrend35ex5_25!BS4</f>
        <v>1938.5</v>
      </c>
      <c r="CE290">
        <f>[17]testrun_supertrend35ex5_25!BT4</f>
        <v>335.35156000000001</v>
      </c>
      <c r="CF290">
        <f>[17]testrun_supertrend35ex5_25!BU4</f>
        <v>1624.9004</v>
      </c>
      <c r="CG290">
        <f>[17]testrun_supertrend35ex5_25!BV4</f>
        <v>485.90039999999999</v>
      </c>
      <c r="CH290">
        <f>[17]testrun_supertrend35ex5_25!BW4</f>
        <v>455.90039999999999</v>
      </c>
      <c r="CI290">
        <f>[17]testrun_supertrend35ex5_25!BX4</f>
        <v>308.40233999999998</v>
      </c>
      <c r="CJ290">
        <f>[17]testrun_supertrend35ex5_25!BY4</f>
        <v>1114.2012</v>
      </c>
      <c r="CK290">
        <f>[17]testrun_supertrend35ex5_25!BZ4</f>
        <v>1104.1992</v>
      </c>
      <c r="CL290">
        <f>[17]testrun_supertrend35ex5_25!CA4</f>
        <v>1321.5996</v>
      </c>
      <c r="CM290">
        <f>[17]testrun_supertrend35ex5_25!CB4</f>
        <v>415.59960000000001</v>
      </c>
      <c r="CN290">
        <f>[17]testrun_supertrend35ex5_25!CC4</f>
        <v>1275.8008</v>
      </c>
      <c r="CO290">
        <f>[17]testrun_supertrend35ex5_25!CD4</f>
        <v>279.20116999999999</v>
      </c>
      <c r="CP290">
        <f>[17]testrun_supertrend35ex5_25!CE4</f>
        <v>1012.3008</v>
      </c>
      <c r="CQ290">
        <f>[17]testrun_supertrend35ex5_25!CF4</f>
        <v>536.70119999999997</v>
      </c>
      <c r="CR290">
        <f>[17]testrun_supertrend35ex5_25!CG4</f>
        <v>1371.0996</v>
      </c>
      <c r="CS290">
        <f>[17]testrun_supertrend35ex5_25!CH4</f>
        <v>1853.2988</v>
      </c>
      <c r="CT290">
        <f>[17]testrun_supertrend35ex5_25!CI4</f>
        <v>1735.7012</v>
      </c>
      <c r="CU290">
        <f>[17]testrun_supertrend35ex5_25!CJ4</f>
        <v>818.80079999999998</v>
      </c>
      <c r="CV290">
        <f>[17]testrun_supertrend35ex5_25!CK4</f>
        <v>2068.6016</v>
      </c>
      <c r="CW290">
        <f>[17]testrun_supertrend35ex5_25!CL4</f>
        <v>103.5</v>
      </c>
      <c r="CX290">
        <f>[17]testrun_supertrend35ex5_25!CM4</f>
        <v>620.49805000000003</v>
      </c>
      <c r="CY290">
        <f>[17]testrun_supertrend35ex5_25!CN4</f>
        <v>758.59960000000001</v>
      </c>
      <c r="CZ290">
        <f>[17]testrun_supertrend35ex5_25!CO4</f>
        <v>2089.2988</v>
      </c>
      <c r="DA290">
        <f>[17]testrun_supertrend35ex5_25!CP4</f>
        <v>844.5</v>
      </c>
      <c r="DB290">
        <f>[17]testrun_supertrend35ex5_25!CQ4</f>
        <v>746.15039999999999</v>
      </c>
      <c r="DC290">
        <f>[17]testrun_supertrend35ex5_25!CR4</f>
        <v>1900.4004</v>
      </c>
      <c r="DD290">
        <f>[17]testrun_supertrend35ex5_25!CS4</f>
        <v>770.5</v>
      </c>
      <c r="DE290">
        <f>[17]testrun_supertrend35ex5_25!CT4</f>
        <v>445.30077999999997</v>
      </c>
      <c r="DF290">
        <f>[17]testrun_supertrend35ex5_25!CU4</f>
        <v>2628.752</v>
      </c>
      <c r="DG290">
        <f>[17]testrun_supertrend35ex5_25!CV4</f>
        <v>1323.2012</v>
      </c>
      <c r="DH290">
        <f>[17]testrun_supertrend35ex5_25!CW4</f>
        <v>2062.4512</v>
      </c>
      <c r="DI290">
        <f>[17]testrun_supertrend35ex5_25!CX4</f>
        <v>472.80077999999997</v>
      </c>
      <c r="DJ290">
        <f>[17]testrun_supertrend35ex5_25!CY4</f>
        <v>1457.6992</v>
      </c>
      <c r="DK290">
        <f>[17]testrun_supertrend35ex5_25!CZ4</f>
        <v>1641</v>
      </c>
      <c r="DL290">
        <f>[17]testrun_supertrend35ex5_25!DA4</f>
        <v>3268.3456999999999</v>
      </c>
      <c r="DM290">
        <f>[17]testrun_supertrend35ex5_25!DB4</f>
        <v>2087.3476999999998</v>
      </c>
    </row>
    <row r="291" spans="1:117" x14ac:dyDescent="0.3">
      <c r="A291" t="s">
        <v>42</v>
      </c>
      <c r="B291" t="s">
        <v>34</v>
      </c>
      <c r="C291" t="s">
        <v>6</v>
      </c>
      <c r="D291" s="2">
        <f t="shared" si="4"/>
        <v>-86099.29338599999</v>
      </c>
      <c r="F291" s="5"/>
      <c r="G291" s="7"/>
      <c r="H291" s="7"/>
      <c r="I291" s="7"/>
      <c r="J291" s="7"/>
      <c r="K291" s="7"/>
      <c r="L291">
        <f>[17]testrun_supertrend35ex5_25!A5</f>
        <v>-320.2002</v>
      </c>
      <c r="M291">
        <f>[17]testrun_supertrend35ex5_25!B5</f>
        <v>-389.30077999999997</v>
      </c>
      <c r="N291">
        <f>[17]testrun_supertrend35ex5_25!C5</f>
        <v>-1071.2979</v>
      </c>
      <c r="O291">
        <f>[17]testrun_supertrend35ex5_25!D5</f>
        <v>-781.54880000000003</v>
      </c>
      <c r="P291">
        <f>[17]testrun_supertrend35ex5_25!E5</f>
        <v>-578.54880000000003</v>
      </c>
      <c r="Q291">
        <f>[17]testrun_supertrend35ex5_25!F5</f>
        <v>-237.54883000000001</v>
      </c>
      <c r="R291">
        <f>[17]testrun_supertrend35ex5_25!G5</f>
        <v>-656.25099999999998</v>
      </c>
      <c r="S291">
        <f>[17]testrun_supertrend35ex5_25!H5</f>
        <v>-1489.252</v>
      </c>
      <c r="T291">
        <f>[17]testrun_supertrend35ex5_25!I5</f>
        <v>-619.40039999999999</v>
      </c>
      <c r="U291">
        <f>[17]testrun_supertrend35ex5_25!J5</f>
        <v>-446.90039999999999</v>
      </c>
      <c r="V291">
        <f>[17]testrun_supertrend35ex5_25!K5</f>
        <v>-233.84961000000001</v>
      </c>
      <c r="W291">
        <f>[17]testrun_supertrend35ex5_25!L5</f>
        <v>-662.90039999999999</v>
      </c>
      <c r="X291">
        <f>[17]testrun_supertrend35ex5_25!M5</f>
        <v>-764.7998</v>
      </c>
      <c r="Y291">
        <f>[17]testrun_supertrend35ex5_25!N5</f>
        <v>-318.40039999999999</v>
      </c>
      <c r="Z291">
        <f>[17]testrun_supertrend35ex5_25!O5</f>
        <v>-1465.5996</v>
      </c>
      <c r="AA291">
        <f>[17]testrun_supertrend35ex5_25!P5</f>
        <v>-357.40039999999999</v>
      </c>
      <c r="AB291">
        <f>[17]testrun_supertrend35ex5_25!Q5</f>
        <v>-698.05079999999998</v>
      </c>
      <c r="AC291">
        <f>[17]testrun_supertrend35ex5_25!R5</f>
        <v>-792.49900000000002</v>
      </c>
      <c r="AD291">
        <f>[17]testrun_supertrend35ex5_25!S5</f>
        <v>-923.9502</v>
      </c>
      <c r="AE291">
        <f>[17]testrun_supertrend35ex5_25!T5</f>
        <v>-592.14844000000005</v>
      </c>
      <c r="AF291">
        <f>[17]testrun_supertrend35ex5_25!U5</f>
        <v>-355.74804999999998</v>
      </c>
      <c r="AG291">
        <f>[17]testrun_supertrend35ex5_25!V5</f>
        <v>-920.44920000000002</v>
      </c>
      <c r="AH291">
        <f>[17]testrun_supertrend35ex5_25!W5</f>
        <v>-123.85058600000001</v>
      </c>
      <c r="AI291">
        <f>[17]testrun_supertrend35ex5_25!X5</f>
        <v>-315.2998</v>
      </c>
      <c r="AJ291">
        <f>[17]testrun_supertrend35ex5_25!Y5</f>
        <v>-281.84960000000001</v>
      </c>
      <c r="AK291">
        <f>[17]testrun_supertrend35ex5_25!Z5</f>
        <v>-453.2002</v>
      </c>
      <c r="AL291">
        <f>[17]testrun_supertrend35ex5_25!AA5</f>
        <v>-686.55079999999998</v>
      </c>
      <c r="AM291">
        <f>[17]testrun_supertrend35ex5_25!AB5</f>
        <v>-757.90137000000004</v>
      </c>
      <c r="AN291">
        <f>[17]testrun_supertrend35ex5_25!AC5</f>
        <v>-513.85059999999999</v>
      </c>
      <c r="AO291">
        <f>[17]testrun_supertrend35ex5_25!AD5</f>
        <v>-761.05079999999998</v>
      </c>
      <c r="AP291">
        <f>[17]testrun_supertrend35ex5_25!AE5</f>
        <v>-1450.8008</v>
      </c>
      <c r="AQ291">
        <f>[17]testrun_supertrend35ex5_25!AF5</f>
        <v>-1082.6504</v>
      </c>
      <c r="AR291">
        <f>[17]testrun_supertrend35ex5_25!AG5</f>
        <v>-1092.9492</v>
      </c>
      <c r="AS291">
        <f>[17]testrun_supertrend35ex5_25!AH5</f>
        <v>-1191.9512</v>
      </c>
      <c r="AT291">
        <f>[17]testrun_supertrend35ex5_25!AI5</f>
        <v>-123.19922</v>
      </c>
      <c r="AU291">
        <f>[17]testrun_supertrend35ex5_25!AJ5</f>
        <v>-985.84960000000001</v>
      </c>
      <c r="AV291">
        <f>[17]testrun_supertrend35ex5_25!AK5</f>
        <v>-409.7998</v>
      </c>
      <c r="AW291">
        <f>[17]testrun_supertrend35ex5_25!AL5</f>
        <v>-481.10059999999999</v>
      </c>
      <c r="AX291">
        <f>[17]testrun_supertrend35ex5_25!AM5</f>
        <v>-1419.1514</v>
      </c>
      <c r="AY291">
        <f>[17]testrun_supertrend35ex5_25!AN5</f>
        <v>-283</v>
      </c>
      <c r="AZ291">
        <f>[17]testrun_supertrend35ex5_25!AO5</f>
        <v>-438.90039999999999</v>
      </c>
      <c r="BA291">
        <f>[17]testrun_supertrend35ex5_25!AP5</f>
        <v>-1078.5479</v>
      </c>
      <c r="BB291">
        <f>[17]testrun_supertrend35ex5_25!AQ5</f>
        <v>-1175.4004</v>
      </c>
      <c r="BC291">
        <f>[17]testrun_supertrend35ex5_25!AR5</f>
        <v>-374.25</v>
      </c>
      <c r="BD291">
        <f>[17]testrun_supertrend35ex5_25!AS5</f>
        <v>-176.75</v>
      </c>
      <c r="BE291">
        <f>[17]testrun_supertrend35ex5_25!AT5</f>
        <v>-1071.6992</v>
      </c>
      <c r="BF291">
        <f>[17]testrun_supertrend35ex5_25!AU5</f>
        <v>-478.75195000000002</v>
      </c>
      <c r="BG291">
        <f>[17]testrun_supertrend35ex5_25!AV5</f>
        <v>-627.69920000000002</v>
      </c>
      <c r="BH291">
        <f>[17]testrun_supertrend35ex5_25!AW5</f>
        <v>-1128.2538999999999</v>
      </c>
      <c r="BI291">
        <f>[17]testrun_supertrend35ex5_25!AX5</f>
        <v>-897.69920000000002</v>
      </c>
      <c r="BJ291">
        <f>[17]testrun_supertrend35ex5_25!AY5</f>
        <v>-184.19922</v>
      </c>
      <c r="BK291">
        <f>[17]testrun_supertrend35ex5_25!AZ5</f>
        <v>-801.99805000000003</v>
      </c>
      <c r="BL291">
        <f>[17]testrun_supertrend35ex5_25!BA5</f>
        <v>-209.15038999999999</v>
      </c>
      <c r="BM291">
        <f>[17]testrun_supertrend35ex5_25!BB5</f>
        <v>-161.69922</v>
      </c>
      <c r="BN291">
        <f>[17]testrun_supertrend35ex5_25!BC5</f>
        <v>-1313.7012</v>
      </c>
      <c r="BO291">
        <f>[17]testrun_supertrend35ex5_25!BD5</f>
        <v>-772.89649999999995</v>
      </c>
      <c r="BP291">
        <f>[17]testrun_supertrend35ex5_25!BE5</f>
        <v>-1986.6523</v>
      </c>
      <c r="BQ291">
        <f>[17]testrun_supertrend35ex5_25!BF5</f>
        <v>-751.34960000000001</v>
      </c>
      <c r="BR291">
        <f>[17]testrun_supertrend35ex5_25!BG5</f>
        <v>-796.30079999999998</v>
      </c>
      <c r="BS291">
        <f>[17]testrun_supertrend35ex5_25!BH5</f>
        <v>-193.15038999999999</v>
      </c>
      <c r="BT291">
        <f>[17]testrun_supertrend35ex5_25!BI5</f>
        <v>-948.35155999999995</v>
      </c>
      <c r="BU291">
        <f>[17]testrun_supertrend35ex5_25!BJ5</f>
        <v>-1531.9512</v>
      </c>
      <c r="BV291">
        <f>[17]testrun_supertrend35ex5_25!BK5</f>
        <v>-817.9502</v>
      </c>
      <c r="BW291">
        <f>[17]testrun_supertrend35ex5_25!BL5</f>
        <v>-586.25</v>
      </c>
      <c r="BX291">
        <f>[17]testrun_supertrend35ex5_25!BM5</f>
        <v>-207.00194999999999</v>
      </c>
      <c r="BY291">
        <f>[17]testrun_supertrend35ex5_25!BN5</f>
        <v>-1436.6016</v>
      </c>
      <c r="BZ291">
        <f>[17]testrun_supertrend35ex5_25!BO5</f>
        <v>-371.20116999999999</v>
      </c>
      <c r="CA291">
        <f>[17]testrun_supertrend35ex5_25!BP5</f>
        <v>-240.14843999999999</v>
      </c>
      <c r="CB291">
        <f>[17]testrun_supertrend35ex5_25!BQ5</f>
        <v>-1078.6034999999999</v>
      </c>
      <c r="CC291">
        <f>[17]testrun_supertrend35ex5_25!BR5</f>
        <v>-242.09961000000001</v>
      </c>
      <c r="CD291">
        <f>[17]testrun_supertrend35ex5_25!BS5</f>
        <v>-1233.1484</v>
      </c>
      <c r="CE291">
        <f>[17]testrun_supertrend35ex5_25!BT5</f>
        <v>-1376.498</v>
      </c>
      <c r="CF291">
        <f>[17]testrun_supertrend35ex5_25!BU5</f>
        <v>-83.300780000000003</v>
      </c>
      <c r="CG291">
        <f>[17]testrun_supertrend35ex5_25!BV5</f>
        <v>-2531</v>
      </c>
      <c r="CH291">
        <f>[17]testrun_supertrend35ex5_25!BW5</f>
        <v>-632.89453000000003</v>
      </c>
      <c r="CI291">
        <f>[17]testrun_supertrend35ex5_25!BX5</f>
        <v>-192.19922</v>
      </c>
      <c r="CJ291">
        <f>[17]testrun_supertrend35ex5_25!BY5</f>
        <v>-243.19922</v>
      </c>
      <c r="CK291">
        <f>[17]testrun_supertrend35ex5_25!BZ5</f>
        <v>-308.90233999999998</v>
      </c>
      <c r="CL291">
        <f>[17]testrun_supertrend35ex5_25!CA5</f>
        <v>-527.40039999999999</v>
      </c>
      <c r="CM291">
        <f>[17]testrun_supertrend35ex5_25!CB5</f>
        <v>-937.09569999999997</v>
      </c>
      <c r="CN291">
        <f>[17]testrun_supertrend35ex5_25!CC5</f>
        <v>-174.40038999999999</v>
      </c>
      <c r="CO291">
        <f>[17]testrun_supertrend35ex5_25!CD5</f>
        <v>-297.29883000000001</v>
      </c>
      <c r="CP291">
        <f>[17]testrun_supertrend35ex5_25!CE5</f>
        <v>-1190.1973</v>
      </c>
      <c r="CQ291">
        <f>[17]testrun_supertrend35ex5_25!CF5</f>
        <v>-901.59960000000001</v>
      </c>
      <c r="CR291">
        <f>[17]testrun_supertrend35ex5_25!CG5</f>
        <v>-872.49805000000003</v>
      </c>
      <c r="CS291">
        <f>[17]testrun_supertrend35ex5_25!CH5</f>
        <v>-989.80079999999998</v>
      </c>
      <c r="CT291">
        <f>[17]testrun_supertrend35ex5_25!CI5</f>
        <v>-569.90039999999999</v>
      </c>
      <c r="CU291">
        <f>[17]testrun_supertrend35ex5_25!CJ5</f>
        <v>-1432.4004</v>
      </c>
      <c r="CV291">
        <f>[17]testrun_supertrend35ex5_25!CK5</f>
        <v>0</v>
      </c>
      <c r="CW291">
        <f>[17]testrun_supertrend35ex5_25!CL5</f>
        <v>-1348.2988</v>
      </c>
      <c r="CX291">
        <f>[17]testrun_supertrend35ex5_25!CM5</f>
        <v>-225.40234000000001</v>
      </c>
      <c r="CY291">
        <f>[17]testrun_supertrend35ex5_25!CN5</f>
        <v>-366.5</v>
      </c>
      <c r="CZ291">
        <f>[17]testrun_supertrend35ex5_25!CO5</f>
        <v>-593.15039999999999</v>
      </c>
      <c r="DA291">
        <f>[17]testrun_supertrend35ex5_25!CP5</f>
        <v>-3617.6543000000001</v>
      </c>
      <c r="DB291">
        <f>[17]testrun_supertrend35ex5_25!CQ5</f>
        <v>-452.75</v>
      </c>
      <c r="DC291">
        <f>[17]testrun_supertrend35ex5_25!CR5</f>
        <v>-269.90039999999999</v>
      </c>
      <c r="DD291">
        <f>[17]testrun_supertrend35ex5_25!CS5</f>
        <v>-482.49804999999998</v>
      </c>
      <c r="DE291">
        <f>[17]testrun_supertrend35ex5_25!CT5</f>
        <v>-1692.6934000000001</v>
      </c>
      <c r="DF291">
        <f>[17]testrun_supertrend35ex5_25!CU5</f>
        <v>-351.09960000000001</v>
      </c>
      <c r="DG291">
        <f>[17]testrun_supertrend35ex5_25!CV5</f>
        <v>-1550.5469000000001</v>
      </c>
      <c r="DH291">
        <f>[17]testrun_supertrend35ex5_25!CW5</f>
        <v>-3121.6992</v>
      </c>
      <c r="DI291">
        <f>[17]testrun_supertrend35ex5_25!CX5</f>
        <v>-1549.6973</v>
      </c>
      <c r="DJ291">
        <f>[17]testrun_supertrend35ex5_25!CY5</f>
        <v>-1690.502</v>
      </c>
      <c r="DK291">
        <f>[17]testrun_supertrend35ex5_25!CZ5</f>
        <v>-1424.002</v>
      </c>
      <c r="DL291">
        <f>[17]testrun_supertrend35ex5_25!DA5</f>
        <v>-2456.6035000000002</v>
      </c>
      <c r="DM291">
        <f>[17]testrun_supertrend35ex5_25!DB5</f>
        <v>-1243.3008</v>
      </c>
    </row>
    <row r="292" spans="1:117" x14ac:dyDescent="0.3">
      <c r="A292" t="s">
        <v>42</v>
      </c>
      <c r="B292" t="s">
        <v>34</v>
      </c>
      <c r="C292" t="s">
        <v>7</v>
      </c>
      <c r="D292" s="2">
        <f t="shared" si="4"/>
        <v>22991.418031000005</v>
      </c>
      <c r="G292" s="6">
        <f>100*D292/D290</f>
        <v>21.075504748756721</v>
      </c>
      <c r="H292" s="7"/>
      <c r="I292" s="7"/>
      <c r="J292" s="7"/>
      <c r="K292" s="7"/>
      <c r="L292">
        <f>[17]testrun_supertrend35ex5_25!A6</f>
        <v>496.7998</v>
      </c>
      <c r="M292">
        <f>[17]testrun_supertrend35ex5_25!B6</f>
        <v>1204.5498</v>
      </c>
      <c r="N292">
        <f>[17]testrun_supertrend35ex5_25!C6</f>
        <v>2.6523438000000001</v>
      </c>
      <c r="O292">
        <f>[17]testrun_supertrend35ex5_25!D6</f>
        <v>-735.74900000000002</v>
      </c>
      <c r="P292">
        <f>[17]testrun_supertrend35ex5_25!E6</f>
        <v>337.30176</v>
      </c>
      <c r="Q292">
        <f>[17]testrun_supertrend35ex5_25!F6</f>
        <v>76.701170000000005</v>
      </c>
      <c r="R292">
        <f>[17]testrun_supertrend35ex5_25!G6</f>
        <v>115.25098</v>
      </c>
      <c r="S292">
        <f>[17]testrun_supertrend35ex5_25!H6</f>
        <v>-394.80369999999999</v>
      </c>
      <c r="T292">
        <f>[17]testrun_supertrend35ex5_25!I6</f>
        <v>479.34960000000001</v>
      </c>
      <c r="U292">
        <f>[17]testrun_supertrend35ex5_25!J6</f>
        <v>405.40039999999999</v>
      </c>
      <c r="V292">
        <f>[17]testrun_supertrend35ex5_25!K6</f>
        <v>1051.1016</v>
      </c>
      <c r="W292">
        <f>[17]testrun_supertrend35ex5_25!L6</f>
        <v>418.89843999999999</v>
      </c>
      <c r="X292">
        <f>[17]testrun_supertrend35ex5_25!M6</f>
        <v>353.79883000000001</v>
      </c>
      <c r="Y292">
        <f>[17]testrun_supertrend35ex5_25!N6</f>
        <v>1319.8496</v>
      </c>
      <c r="Z292">
        <f>[17]testrun_supertrend35ex5_25!O6</f>
        <v>-758.85059999999999</v>
      </c>
      <c r="AA292">
        <f>[17]testrun_supertrend35ex5_25!P6</f>
        <v>95.599609999999998</v>
      </c>
      <c r="AB292">
        <f>[17]testrun_supertrend35ex5_25!Q6</f>
        <v>371.44922000000003</v>
      </c>
      <c r="AC292">
        <f>[17]testrun_supertrend35ex5_25!R6</f>
        <v>169.80078</v>
      </c>
      <c r="AD292">
        <f>[17]testrun_supertrend35ex5_25!S6</f>
        <v>-316.10059999999999</v>
      </c>
      <c r="AE292">
        <f>[17]testrun_supertrend35ex5_25!T6</f>
        <v>-181.04883000000001</v>
      </c>
      <c r="AF292">
        <f>[17]testrun_supertrend35ex5_25!U6</f>
        <v>-355.74804999999998</v>
      </c>
      <c r="AG292">
        <f>[17]testrun_supertrend35ex5_25!V6</f>
        <v>412.75098000000003</v>
      </c>
      <c r="AH292">
        <f>[17]testrun_supertrend35ex5_25!W6</f>
        <v>294.15039999999999</v>
      </c>
      <c r="AI292">
        <f>[17]testrun_supertrend35ex5_25!X6</f>
        <v>373.90039999999999</v>
      </c>
      <c r="AJ292">
        <f>[17]testrun_supertrend35ex5_25!Y6</f>
        <v>15.951172</v>
      </c>
      <c r="AK292">
        <f>[17]testrun_supertrend35ex5_25!Z6</f>
        <v>77.200194999999994</v>
      </c>
      <c r="AL292">
        <f>[17]testrun_supertrend35ex5_25!AA6</f>
        <v>15.5</v>
      </c>
      <c r="AM292">
        <f>[17]testrun_supertrend35ex5_25!AB6</f>
        <v>663.64746000000002</v>
      </c>
      <c r="AN292">
        <f>[17]testrun_supertrend35ex5_25!AC6</f>
        <v>205.34961000000001</v>
      </c>
      <c r="AO292">
        <f>[17]testrun_supertrend35ex5_25!AD6</f>
        <v>463.59863000000001</v>
      </c>
      <c r="AP292">
        <f>[17]testrun_supertrend35ex5_25!AE6</f>
        <v>-1158.7012</v>
      </c>
      <c r="AQ292">
        <f>[17]testrun_supertrend35ex5_25!AF6</f>
        <v>531.15039999999999</v>
      </c>
      <c r="AR292">
        <f>[17]testrun_supertrend35ex5_25!AG6</f>
        <v>-4.1992187999999997</v>
      </c>
      <c r="AS292">
        <f>[17]testrun_supertrend35ex5_25!AH6</f>
        <v>-359.85156000000001</v>
      </c>
      <c r="AT292">
        <f>[17]testrun_supertrend35ex5_25!AI6</f>
        <v>1230.8496</v>
      </c>
      <c r="AU292">
        <f>[17]testrun_supertrend35ex5_25!AJ6</f>
        <v>-239.59765999999999</v>
      </c>
      <c r="AV292">
        <f>[17]testrun_supertrend35ex5_25!AK6</f>
        <v>-49.899414</v>
      </c>
      <c r="AW292">
        <f>[17]testrun_supertrend35ex5_25!AL6</f>
        <v>617.90039999999999</v>
      </c>
      <c r="AX292">
        <f>[17]testrun_supertrend35ex5_25!AM6</f>
        <v>-212.75194999999999</v>
      </c>
      <c r="AY292">
        <f>[17]testrun_supertrend35ex5_25!AN6</f>
        <v>238.5498</v>
      </c>
      <c r="AZ292">
        <f>[17]testrun_supertrend35ex5_25!AO6</f>
        <v>1329.5498</v>
      </c>
      <c r="BA292">
        <f>[17]testrun_supertrend35ex5_25!AP6</f>
        <v>-633.39746000000002</v>
      </c>
      <c r="BB292">
        <f>[17]testrun_supertrend35ex5_25!AQ6</f>
        <v>-368.10059999999999</v>
      </c>
      <c r="BC292">
        <f>[17]testrun_supertrend35ex5_25!AR6</f>
        <v>539.7002</v>
      </c>
      <c r="BD292">
        <f>[17]testrun_supertrend35ex5_25!AS6</f>
        <v>635.09960000000001</v>
      </c>
      <c r="BE292">
        <f>[17]testrun_supertrend35ex5_25!AT6</f>
        <v>-1071.6992</v>
      </c>
      <c r="BF292">
        <f>[17]testrun_supertrend35ex5_25!AU6</f>
        <v>1598.3457000000001</v>
      </c>
      <c r="BG292">
        <f>[17]testrun_supertrend35ex5_25!AV6</f>
        <v>300.10156000000001</v>
      </c>
      <c r="BH292">
        <f>[17]testrun_supertrend35ex5_25!AW6</f>
        <v>512.99609999999996</v>
      </c>
      <c r="BI292">
        <f>[17]testrun_supertrend35ex5_25!AX6</f>
        <v>725.14844000000005</v>
      </c>
      <c r="BJ292">
        <f>[17]testrun_supertrend35ex5_25!AY6</f>
        <v>2502.3047000000001</v>
      </c>
      <c r="BK292">
        <f>[17]testrun_supertrend35ex5_25!AZ6</f>
        <v>-362.09766000000002</v>
      </c>
      <c r="BL292">
        <f>[17]testrun_supertrend35ex5_25!BA6</f>
        <v>902.65233999999998</v>
      </c>
      <c r="BM292">
        <f>[17]testrun_supertrend35ex5_25!BB6</f>
        <v>1458.7538999999999</v>
      </c>
      <c r="BN292">
        <f>[17]testrun_supertrend35ex5_25!BC6</f>
        <v>-540.59960000000001</v>
      </c>
      <c r="BO292">
        <f>[17]testrun_supertrend35ex5_25!BD6</f>
        <v>1124.1034999999999</v>
      </c>
      <c r="BP292">
        <f>[17]testrun_supertrend35ex5_25!BE6</f>
        <v>-261.55273</v>
      </c>
      <c r="BQ292">
        <f>[17]testrun_supertrend35ex5_25!BF6</f>
        <v>-539.40039999999999</v>
      </c>
      <c r="BR292">
        <f>[17]testrun_supertrend35ex5_25!BG6</f>
        <v>-480.60156000000001</v>
      </c>
      <c r="BS292">
        <f>[17]testrun_supertrend35ex5_25!BH6</f>
        <v>700.49805000000003</v>
      </c>
      <c r="BT292">
        <f>[17]testrun_supertrend35ex5_25!BI6</f>
        <v>166.64843999999999</v>
      </c>
      <c r="BU292">
        <f>[17]testrun_supertrend35ex5_25!BJ6</f>
        <v>-275.65136999999999</v>
      </c>
      <c r="BV292">
        <f>[17]testrun_supertrend35ex5_25!BK6</f>
        <v>183.5</v>
      </c>
      <c r="BW292">
        <f>[17]testrun_supertrend35ex5_25!BL6</f>
        <v>212.2998</v>
      </c>
      <c r="BX292">
        <f>[17]testrun_supertrend35ex5_25!BM6</f>
        <v>158.74805000000001</v>
      </c>
      <c r="BY292">
        <f>[17]testrun_supertrend35ex5_25!BN6</f>
        <v>-762.90039999999999</v>
      </c>
      <c r="BZ292">
        <f>[17]testrun_supertrend35ex5_25!BO6</f>
        <v>870.74805000000003</v>
      </c>
      <c r="CA292">
        <f>[17]testrun_supertrend35ex5_25!BP6</f>
        <v>272.15233999999998</v>
      </c>
      <c r="CB292">
        <f>[17]testrun_supertrend35ex5_25!BQ6</f>
        <v>30.896484000000001</v>
      </c>
      <c r="CC292">
        <f>[17]testrun_supertrend35ex5_25!BR6</f>
        <v>445.09766000000002</v>
      </c>
      <c r="CD292">
        <f>[17]testrun_supertrend35ex5_25!BS6</f>
        <v>705.35155999999995</v>
      </c>
      <c r="CE292">
        <f>[17]testrun_supertrend35ex5_25!BT6</f>
        <v>-1041.1465000000001</v>
      </c>
      <c r="CF292">
        <f>[17]testrun_supertrend35ex5_25!BU6</f>
        <v>1541.5996</v>
      </c>
      <c r="CG292">
        <f>[17]testrun_supertrend35ex5_25!BV6</f>
        <v>-2045.0996</v>
      </c>
      <c r="CH292">
        <f>[17]testrun_supertrend35ex5_25!BW6</f>
        <v>-176.99413999999999</v>
      </c>
      <c r="CI292">
        <f>[17]testrun_supertrend35ex5_25!BX6</f>
        <v>116.203125</v>
      </c>
      <c r="CJ292">
        <f>[17]testrun_supertrend35ex5_25!BY6</f>
        <v>871.00194999999997</v>
      </c>
      <c r="CK292">
        <f>[17]testrun_supertrend35ex5_25!BZ6</f>
        <v>795.29690000000005</v>
      </c>
      <c r="CL292">
        <f>[17]testrun_supertrend35ex5_25!CA6</f>
        <v>794.19920000000002</v>
      </c>
      <c r="CM292">
        <f>[17]testrun_supertrend35ex5_25!CB6</f>
        <v>-521.49609999999996</v>
      </c>
      <c r="CN292">
        <f>[17]testrun_supertrend35ex5_25!CC6</f>
        <v>1101.4004</v>
      </c>
      <c r="CO292">
        <f>[17]testrun_supertrend35ex5_25!CD6</f>
        <v>-18.097656000000001</v>
      </c>
      <c r="CP292">
        <f>[17]testrun_supertrend35ex5_25!CE6</f>
        <v>-177.89648</v>
      </c>
      <c r="CQ292">
        <f>[17]testrun_supertrend35ex5_25!CF6</f>
        <v>-364.89843999999999</v>
      </c>
      <c r="CR292">
        <f>[17]testrun_supertrend35ex5_25!CG6</f>
        <v>498.60156000000001</v>
      </c>
      <c r="CS292">
        <f>[17]testrun_supertrend35ex5_25!CH6</f>
        <v>863.49805000000003</v>
      </c>
      <c r="CT292">
        <f>[17]testrun_supertrend35ex5_25!CI6</f>
        <v>1165.8008</v>
      </c>
      <c r="CU292">
        <f>[17]testrun_supertrend35ex5_25!CJ6</f>
        <v>-613.59960000000001</v>
      </c>
      <c r="CV292">
        <f>[17]testrun_supertrend35ex5_25!CK6</f>
        <v>2068.6016</v>
      </c>
      <c r="CW292">
        <f>[17]testrun_supertrend35ex5_25!CL6</f>
        <v>-1244.7988</v>
      </c>
      <c r="CX292">
        <f>[17]testrun_supertrend35ex5_25!CM6</f>
        <v>395.09570000000002</v>
      </c>
      <c r="CY292">
        <f>[17]testrun_supertrend35ex5_25!CN6</f>
        <v>392.09960000000001</v>
      </c>
      <c r="CZ292">
        <f>[17]testrun_supertrend35ex5_25!CO6</f>
        <v>1496.1484</v>
      </c>
      <c r="DA292">
        <f>[17]testrun_supertrend35ex5_25!CP6</f>
        <v>-2773.1543000000001</v>
      </c>
      <c r="DB292">
        <f>[17]testrun_supertrend35ex5_25!CQ6</f>
        <v>293.40039999999999</v>
      </c>
      <c r="DC292">
        <f>[17]testrun_supertrend35ex5_25!CR6</f>
        <v>1630.5</v>
      </c>
      <c r="DD292">
        <f>[17]testrun_supertrend35ex5_25!CS6</f>
        <v>288.00195000000002</v>
      </c>
      <c r="DE292">
        <f>[17]testrun_supertrend35ex5_25!CT6</f>
        <v>-1247.3925999999999</v>
      </c>
      <c r="DF292">
        <f>[17]testrun_supertrend35ex5_25!CU6</f>
        <v>2277.6523000000002</v>
      </c>
      <c r="DG292">
        <f>[17]testrun_supertrend35ex5_25!CV6</f>
        <v>-227.34569999999999</v>
      </c>
      <c r="DH292">
        <f>[17]testrun_supertrend35ex5_25!CW6</f>
        <v>-1059.248</v>
      </c>
      <c r="DI292">
        <f>[17]testrun_supertrend35ex5_25!CX6</f>
        <v>-1076.8965000000001</v>
      </c>
      <c r="DJ292">
        <f>[17]testrun_supertrend35ex5_25!CY6</f>
        <v>-232.80273</v>
      </c>
      <c r="DK292">
        <f>[17]testrun_supertrend35ex5_25!CZ6</f>
        <v>216.99805000000001</v>
      </c>
      <c r="DL292">
        <f>[17]testrun_supertrend35ex5_25!DA6</f>
        <v>811.74220000000003</v>
      </c>
      <c r="DM292">
        <f>[17]testrun_supertrend35ex5_25!DB6</f>
        <v>844.04690000000005</v>
      </c>
    </row>
    <row r="293" spans="1:117" x14ac:dyDescent="0.3">
      <c r="A293" t="s">
        <v>42</v>
      </c>
      <c r="B293" s="1" t="s">
        <v>0</v>
      </c>
      <c r="C293" t="s">
        <v>5</v>
      </c>
      <c r="D293" s="2">
        <f t="shared" si="4"/>
        <v>62428.544914999999</v>
      </c>
      <c r="E293">
        <f>COUNT(L295:DZ295)</f>
        <v>106</v>
      </c>
      <c r="F293" s="5">
        <f>COUNTIF(L295:DZ295,"&gt;0")</f>
        <v>53</v>
      </c>
      <c r="G293" s="6">
        <f>100 *F293/E293</f>
        <v>50</v>
      </c>
      <c r="H293" s="7"/>
      <c r="I293" s="7"/>
      <c r="J293" s="8">
        <f>SUM(D290,D293,D296,D299,D302,D305)</f>
        <v>262178.095164</v>
      </c>
      <c r="K293" s="6"/>
      <c r="L293">
        <f>[17]testrun_supertrend35ex5_25!A10</f>
        <v>0</v>
      </c>
      <c r="M293">
        <f>[17]testrun_supertrend35ex5_25!B10</f>
        <v>172.0498</v>
      </c>
      <c r="N293">
        <f>[17]testrun_supertrend35ex5_25!C10</f>
        <v>60.75</v>
      </c>
      <c r="O293">
        <f>[17]testrun_supertrend35ex5_25!D10</f>
        <v>784.35059999999999</v>
      </c>
      <c r="P293">
        <f>[17]testrun_supertrend35ex5_25!E10</f>
        <v>888.34960000000001</v>
      </c>
      <c r="Q293">
        <f>[17]testrun_supertrend35ex5_25!F10</f>
        <v>26.950195000000001</v>
      </c>
      <c r="R293">
        <f>[17]testrun_supertrend35ex5_25!G10</f>
        <v>338.40039999999999</v>
      </c>
      <c r="S293">
        <f>[17]testrun_supertrend35ex5_25!H10</f>
        <v>1624</v>
      </c>
      <c r="T293">
        <f>[17]testrun_supertrend35ex5_25!I10</f>
        <v>0</v>
      </c>
      <c r="U293">
        <f>[17]testrun_supertrend35ex5_25!J10</f>
        <v>223.69922</v>
      </c>
      <c r="V293">
        <f>[17]testrun_supertrend35ex5_25!K10</f>
        <v>621.65039999999999</v>
      </c>
      <c r="W293">
        <f>[17]testrun_supertrend35ex5_25!L10</f>
        <v>428.30077999999997</v>
      </c>
      <c r="X293">
        <f>[17]testrun_supertrend35ex5_25!M10</f>
        <v>0</v>
      </c>
      <c r="Y293">
        <f>[17]testrun_supertrend35ex5_25!N10</f>
        <v>2493.7002000000002</v>
      </c>
      <c r="Z293">
        <f>[17]testrun_supertrend35ex5_25!O10</f>
        <v>0</v>
      </c>
      <c r="AA293">
        <f>[17]testrun_supertrend35ex5_25!P10</f>
        <v>0</v>
      </c>
      <c r="AB293">
        <f>[17]testrun_supertrend35ex5_25!Q10</f>
        <v>601.44920000000002</v>
      </c>
      <c r="AC293">
        <f>[17]testrun_supertrend35ex5_25!R10</f>
        <v>160.40038999999999</v>
      </c>
      <c r="AD293">
        <f>[17]testrun_supertrend35ex5_25!S10</f>
        <v>421.25098000000003</v>
      </c>
      <c r="AE293">
        <f>[17]testrun_supertrend35ex5_25!T10</f>
        <v>0</v>
      </c>
      <c r="AF293">
        <f>[17]testrun_supertrend35ex5_25!U10</f>
        <v>181.5498</v>
      </c>
      <c r="AG293">
        <f>[17]testrun_supertrend35ex5_25!V10</f>
        <v>1240.1504</v>
      </c>
      <c r="AH293">
        <f>[17]testrun_supertrend35ex5_25!W10</f>
        <v>0</v>
      </c>
      <c r="AI293">
        <f>[17]testrun_supertrend35ex5_25!X10</f>
        <v>0</v>
      </c>
      <c r="AJ293">
        <f>[17]testrun_supertrend35ex5_25!Y10</f>
        <v>985.85059999999999</v>
      </c>
      <c r="AK293">
        <f>[17]testrun_supertrend35ex5_25!Z10</f>
        <v>0</v>
      </c>
      <c r="AL293">
        <f>[17]testrun_supertrend35ex5_25!AA10</f>
        <v>552.7002</v>
      </c>
      <c r="AM293">
        <f>[17]testrun_supertrend35ex5_25!AB10</f>
        <v>255.2998</v>
      </c>
      <c r="AN293">
        <f>[17]testrun_supertrend35ex5_25!AC10</f>
        <v>986.75</v>
      </c>
      <c r="AO293">
        <f>[17]testrun_supertrend35ex5_25!AD10</f>
        <v>1289.9004</v>
      </c>
      <c r="AP293">
        <f>[17]testrun_supertrend35ex5_25!AE10</f>
        <v>0</v>
      </c>
      <c r="AQ293">
        <f>[17]testrun_supertrend35ex5_25!AF10</f>
        <v>1615.6006</v>
      </c>
      <c r="AR293">
        <f>[17]testrun_supertrend35ex5_25!AG10</f>
        <v>996.2998</v>
      </c>
      <c r="AS293">
        <f>[17]testrun_supertrend35ex5_25!AH10</f>
        <v>368.14940000000001</v>
      </c>
      <c r="AT293">
        <f>[17]testrun_supertrend35ex5_25!AI10</f>
        <v>1192.8486</v>
      </c>
      <c r="AU293">
        <f>[17]testrun_supertrend35ex5_25!AJ10</f>
        <v>560.9502</v>
      </c>
      <c r="AV293">
        <f>[17]testrun_supertrend35ex5_25!AK10</f>
        <v>193.34961000000001</v>
      </c>
      <c r="AW293">
        <f>[17]testrun_supertrend35ex5_25!AL10</f>
        <v>282.90039999999999</v>
      </c>
      <c r="AX293">
        <f>[17]testrun_supertrend35ex5_25!AM10</f>
        <v>0</v>
      </c>
      <c r="AY293">
        <f>[17]testrun_supertrend35ex5_25!AN10</f>
        <v>2082.6006000000002</v>
      </c>
      <c r="AZ293">
        <f>[17]testrun_supertrend35ex5_25!AO10</f>
        <v>1493.2998</v>
      </c>
      <c r="BA293">
        <f>[17]testrun_supertrend35ex5_25!AP10</f>
        <v>0</v>
      </c>
      <c r="BB293">
        <f>[17]testrun_supertrend35ex5_25!AQ10</f>
        <v>0</v>
      </c>
      <c r="BC293">
        <f>[17]testrun_supertrend35ex5_25!AR10</f>
        <v>292.90039999999999</v>
      </c>
      <c r="BD293">
        <f>[17]testrun_supertrend35ex5_25!AS10</f>
        <v>0</v>
      </c>
      <c r="BE293">
        <f>[17]testrun_supertrend35ex5_25!AT10</f>
        <v>242.7998</v>
      </c>
      <c r="BF293">
        <f>[17]testrun_supertrend35ex5_25!AU10</f>
        <v>0</v>
      </c>
      <c r="BG293">
        <f>[17]testrun_supertrend35ex5_25!AV10</f>
        <v>2660.2510000000002</v>
      </c>
      <c r="BH293">
        <f>[17]testrun_supertrend35ex5_25!AW10</f>
        <v>1432.998</v>
      </c>
      <c r="BI293">
        <f>[17]testrun_supertrend35ex5_25!AX10</f>
        <v>791.39844000000005</v>
      </c>
      <c r="BJ293">
        <f>[17]testrun_supertrend35ex5_25!AY10</f>
        <v>1108.752</v>
      </c>
      <c r="BK293">
        <f>[17]testrun_supertrend35ex5_25!AZ10</f>
        <v>0</v>
      </c>
      <c r="BL293">
        <f>[17]testrun_supertrend35ex5_25!BA10</f>
        <v>0</v>
      </c>
      <c r="BM293">
        <f>[17]testrun_supertrend35ex5_25!BB10</f>
        <v>759</v>
      </c>
      <c r="BN293">
        <f>[17]testrun_supertrend35ex5_25!BC10</f>
        <v>226</v>
      </c>
      <c r="BO293">
        <f>[17]testrun_supertrend35ex5_25!BD10</f>
        <v>0</v>
      </c>
      <c r="BP293">
        <f>[17]testrun_supertrend35ex5_25!BE10</f>
        <v>1685.002</v>
      </c>
      <c r="BQ293">
        <f>[17]testrun_supertrend35ex5_25!BF10</f>
        <v>0</v>
      </c>
      <c r="BR293">
        <f>[17]testrun_supertrend35ex5_25!BG10</f>
        <v>179.34961000000001</v>
      </c>
      <c r="BS293">
        <f>[17]testrun_supertrend35ex5_25!BH10</f>
        <v>238.34961000000001</v>
      </c>
      <c r="BT293">
        <f>[17]testrun_supertrend35ex5_25!BI10</f>
        <v>0</v>
      </c>
      <c r="BU293">
        <f>[17]testrun_supertrend35ex5_25!BJ10</f>
        <v>2604.2489999999998</v>
      </c>
      <c r="BV293">
        <f>[17]testrun_supertrend35ex5_25!BK10</f>
        <v>0</v>
      </c>
      <c r="BW293">
        <f>[17]testrun_supertrend35ex5_25!BL10</f>
        <v>1586.8994</v>
      </c>
      <c r="BX293">
        <f>[17]testrun_supertrend35ex5_25!BM10</f>
        <v>240.70116999999999</v>
      </c>
      <c r="BY293">
        <f>[17]testrun_supertrend35ex5_25!BN10</f>
        <v>675.84960000000001</v>
      </c>
      <c r="BZ293">
        <f>[17]testrun_supertrend35ex5_25!BO10</f>
        <v>978.75</v>
      </c>
      <c r="CA293">
        <f>[17]testrun_supertrend35ex5_25!BP10</f>
        <v>0</v>
      </c>
      <c r="CB293">
        <f>[17]testrun_supertrend35ex5_25!BQ10</f>
        <v>772.84960000000001</v>
      </c>
      <c r="CC293">
        <f>[17]testrun_supertrend35ex5_25!BR10</f>
        <v>379.94922000000003</v>
      </c>
      <c r="CD293">
        <f>[17]testrun_supertrend35ex5_25!BS10</f>
        <v>0</v>
      </c>
      <c r="CE293">
        <f>[17]testrun_supertrend35ex5_25!BT10</f>
        <v>1225.1484</v>
      </c>
      <c r="CF293">
        <f>[17]testrun_supertrend35ex5_25!BU10</f>
        <v>774.29880000000003</v>
      </c>
      <c r="CG293">
        <f>[17]testrun_supertrend35ex5_25!BV10</f>
        <v>0</v>
      </c>
      <c r="CH293">
        <f>[17]testrun_supertrend35ex5_25!BW10</f>
        <v>1278</v>
      </c>
      <c r="CI293">
        <f>[17]testrun_supertrend35ex5_25!BX10</f>
        <v>324.29883000000001</v>
      </c>
      <c r="CJ293">
        <f>[17]testrun_supertrend35ex5_25!BY10</f>
        <v>610</v>
      </c>
      <c r="CK293">
        <f>[17]testrun_supertrend35ex5_25!BZ10</f>
        <v>322.90039999999999</v>
      </c>
      <c r="CL293">
        <f>[17]testrun_supertrend35ex5_25!CA10</f>
        <v>0</v>
      </c>
      <c r="CM293">
        <f>[17]testrun_supertrend35ex5_25!CB10</f>
        <v>996.40039999999999</v>
      </c>
      <c r="CN293">
        <f>[17]testrun_supertrend35ex5_25!CC10</f>
        <v>145.79883000000001</v>
      </c>
      <c r="CO293">
        <f>[17]testrun_supertrend35ex5_25!CD10</f>
        <v>219.39843999999999</v>
      </c>
      <c r="CP293">
        <f>[17]testrun_supertrend35ex5_25!CE10</f>
        <v>881.90039999999999</v>
      </c>
      <c r="CQ293">
        <f>[17]testrun_supertrend35ex5_25!CF10</f>
        <v>130.5</v>
      </c>
      <c r="CR293">
        <f>[17]testrun_supertrend35ex5_25!CG10</f>
        <v>0</v>
      </c>
      <c r="CS293">
        <f>[17]testrun_supertrend35ex5_25!CH10</f>
        <v>2483.3008</v>
      </c>
      <c r="CT293">
        <f>[17]testrun_supertrend35ex5_25!CI10</f>
        <v>115.20117</v>
      </c>
      <c r="CU293">
        <f>[17]testrun_supertrend35ex5_25!CJ10</f>
        <v>393.19922000000003</v>
      </c>
      <c r="CV293">
        <f>[17]testrun_supertrend35ex5_25!CK10</f>
        <v>822.29880000000003</v>
      </c>
      <c r="CW293">
        <f>[17]testrun_supertrend35ex5_25!CL10</f>
        <v>0</v>
      </c>
      <c r="CX293">
        <f>[17]testrun_supertrend35ex5_25!CM10</f>
        <v>0</v>
      </c>
      <c r="CY293">
        <f>[17]testrun_supertrend35ex5_25!CN10</f>
        <v>644.69920000000002</v>
      </c>
      <c r="CZ293">
        <f>[17]testrun_supertrend35ex5_25!CO10</f>
        <v>0</v>
      </c>
      <c r="DA293">
        <f>[17]testrun_supertrend35ex5_25!CP10</f>
        <v>2194.25</v>
      </c>
      <c r="DB293">
        <f>[17]testrun_supertrend35ex5_25!CQ10</f>
        <v>0</v>
      </c>
      <c r="DC293">
        <f>[17]testrun_supertrend35ex5_25!CR10</f>
        <v>1164.502</v>
      </c>
      <c r="DD293">
        <f>[17]testrun_supertrend35ex5_25!CS10</f>
        <v>0</v>
      </c>
      <c r="DE293">
        <f>[17]testrun_supertrend35ex5_25!CT10</f>
        <v>0</v>
      </c>
      <c r="DF293">
        <f>[17]testrun_supertrend35ex5_25!CU10</f>
        <v>1964.5</v>
      </c>
      <c r="DG293">
        <f>[17]testrun_supertrend35ex5_25!CV10</f>
        <v>0</v>
      </c>
      <c r="DH293">
        <f>[17]testrun_supertrend35ex5_25!CW10</f>
        <v>499.64843999999999</v>
      </c>
      <c r="DI293">
        <f>[17]testrun_supertrend35ex5_25!CX10</f>
        <v>1430.3984</v>
      </c>
      <c r="DJ293">
        <f>[17]testrun_supertrend35ex5_25!CY10</f>
        <v>0</v>
      </c>
      <c r="DK293">
        <f>[17]testrun_supertrend35ex5_25!CZ10</f>
        <v>2915.25</v>
      </c>
      <c r="DL293">
        <f>[17]testrun_supertrend35ex5_25!DA10</f>
        <v>0</v>
      </c>
      <c r="DM293">
        <f>[17]testrun_supertrend35ex5_25!DB10</f>
        <v>913.10155999999995</v>
      </c>
    </row>
    <row r="294" spans="1:117" x14ac:dyDescent="0.3">
      <c r="A294" t="s">
        <v>42</v>
      </c>
      <c r="B294" s="1" t="s">
        <v>0</v>
      </c>
      <c r="C294" t="s">
        <v>6</v>
      </c>
      <c r="D294" s="2">
        <f t="shared" si="4"/>
        <v>-49509.101713400014</v>
      </c>
      <c r="F294" s="5"/>
      <c r="G294" s="7"/>
      <c r="H294" s="7"/>
      <c r="I294" s="7"/>
      <c r="J294" s="8">
        <f>SUM(D291,D294,D297,D300,D303,D306)</f>
        <v>-199042.8926704</v>
      </c>
      <c r="K294" s="7"/>
      <c r="L294">
        <f>[17]testrun_supertrend35ex5_25!A11</f>
        <v>-1707.4502</v>
      </c>
      <c r="M294">
        <f>[17]testrun_supertrend35ex5_25!B11</f>
        <v>0</v>
      </c>
      <c r="N294">
        <f>[17]testrun_supertrend35ex5_25!C11</f>
        <v>0</v>
      </c>
      <c r="O294">
        <f>[17]testrun_supertrend35ex5_25!D11</f>
        <v>-807.44920000000002</v>
      </c>
      <c r="P294">
        <f>[17]testrun_supertrend35ex5_25!E11</f>
        <v>0</v>
      </c>
      <c r="Q294">
        <f>[17]testrun_supertrend35ex5_25!F11</f>
        <v>-59.849609999999998</v>
      </c>
      <c r="R294">
        <f>[17]testrun_supertrend35ex5_25!G11</f>
        <v>-1122.9482</v>
      </c>
      <c r="S294">
        <f>[17]testrun_supertrend35ex5_25!H11</f>
        <v>0</v>
      </c>
      <c r="T294">
        <f>[17]testrun_supertrend35ex5_25!I11</f>
        <v>-646.35059999999999</v>
      </c>
      <c r="U294">
        <f>[17]testrun_supertrend35ex5_25!J11</f>
        <v>-525</v>
      </c>
      <c r="V294">
        <f>[17]testrun_supertrend35ex5_25!K11</f>
        <v>-465.94922000000003</v>
      </c>
      <c r="W294">
        <f>[17]testrun_supertrend35ex5_25!L11</f>
        <v>0</v>
      </c>
      <c r="X294">
        <f>[17]testrun_supertrend35ex5_25!M11</f>
        <v>-872.69920000000002</v>
      </c>
      <c r="Y294">
        <f>[17]testrun_supertrend35ex5_25!N11</f>
        <v>0</v>
      </c>
      <c r="Z294">
        <f>[17]testrun_supertrend35ex5_25!O11</f>
        <v>-1431.1514</v>
      </c>
      <c r="AA294">
        <f>[17]testrun_supertrend35ex5_25!P11</f>
        <v>-1271.9512</v>
      </c>
      <c r="AB294">
        <f>[17]testrun_supertrend35ex5_25!Q11</f>
        <v>-89.150390000000002</v>
      </c>
      <c r="AC294">
        <f>[17]testrun_supertrend35ex5_25!R11</f>
        <v>-622.64940000000001</v>
      </c>
      <c r="AD294">
        <f>[17]testrun_supertrend35ex5_25!S11</f>
        <v>0</v>
      </c>
      <c r="AE294">
        <f>[17]testrun_supertrend35ex5_25!T11</f>
        <v>-88</v>
      </c>
      <c r="AF294">
        <f>[17]testrun_supertrend35ex5_25!U11</f>
        <v>0</v>
      </c>
      <c r="AG294">
        <f>[17]testrun_supertrend35ex5_25!V11</f>
        <v>0</v>
      </c>
      <c r="AH294">
        <f>[17]testrun_supertrend35ex5_25!W11</f>
        <v>-698.49900000000002</v>
      </c>
      <c r="AI294">
        <f>[17]testrun_supertrend35ex5_25!X11</f>
        <v>0</v>
      </c>
      <c r="AJ294">
        <f>[17]testrun_supertrend35ex5_25!Y11</f>
        <v>-345.5498</v>
      </c>
      <c r="AK294">
        <f>[17]testrun_supertrend35ex5_25!Z11</f>
        <v>-409</v>
      </c>
      <c r="AL294">
        <f>[17]testrun_supertrend35ex5_25!AA11</f>
        <v>-192.34961000000001</v>
      </c>
      <c r="AM294">
        <f>[17]testrun_supertrend35ex5_25!AB11</f>
        <v>-479.70116999999999</v>
      </c>
      <c r="AN294">
        <f>[17]testrun_supertrend35ex5_25!AC11</f>
        <v>-513.75</v>
      </c>
      <c r="AO294">
        <f>[17]testrun_supertrend35ex5_25!AD11</f>
        <v>0</v>
      </c>
      <c r="AP294">
        <f>[17]testrun_supertrend35ex5_25!AE11</f>
        <v>-903.49805000000003</v>
      </c>
      <c r="AQ294">
        <f>[17]testrun_supertrend35ex5_25!AF11</f>
        <v>-664.34960000000001</v>
      </c>
      <c r="AR294">
        <f>[17]testrun_supertrend35ex5_25!AG11</f>
        <v>-441.09960000000001</v>
      </c>
      <c r="AS294">
        <f>[17]testrun_supertrend35ex5_25!AH11</f>
        <v>0</v>
      </c>
      <c r="AT294">
        <f>[17]testrun_supertrend35ex5_25!AI11</f>
        <v>-796.10059999999999</v>
      </c>
      <c r="AU294">
        <f>[17]testrun_supertrend35ex5_25!AJ11</f>
        <v>0</v>
      </c>
      <c r="AV294">
        <f>[17]testrun_supertrend35ex5_25!AK11</f>
        <v>-833.85059999999999</v>
      </c>
      <c r="AW294">
        <f>[17]testrun_supertrend35ex5_25!AL11</f>
        <v>0</v>
      </c>
      <c r="AX294">
        <f>[17]testrun_supertrend35ex5_25!AM11</f>
        <v>0</v>
      </c>
      <c r="AY294">
        <f>[17]testrun_supertrend35ex5_25!AN11</f>
        <v>-1418.7002</v>
      </c>
      <c r="AZ294">
        <f>[17]testrun_supertrend35ex5_25!AO11</f>
        <v>-486.9502</v>
      </c>
      <c r="BA294">
        <f>[17]testrun_supertrend35ex5_25!AP11</f>
        <v>-791.60059999999999</v>
      </c>
      <c r="BB294">
        <f>[17]testrun_supertrend35ex5_25!AQ11</f>
        <v>-1021</v>
      </c>
      <c r="BC294">
        <f>[17]testrun_supertrend35ex5_25!AR11</f>
        <v>-269.39940000000001</v>
      </c>
      <c r="BD294">
        <f>[17]testrun_supertrend35ex5_25!AS11</f>
        <v>-432.10059999999999</v>
      </c>
      <c r="BE294">
        <f>[17]testrun_supertrend35ex5_25!AT11</f>
        <v>0</v>
      </c>
      <c r="BF294">
        <f>[17]testrun_supertrend35ex5_25!AU11</f>
        <v>0</v>
      </c>
      <c r="BG294">
        <f>[17]testrun_supertrend35ex5_25!AV11</f>
        <v>-22.099609999999998</v>
      </c>
      <c r="BH294">
        <f>[17]testrun_supertrend35ex5_25!AW11</f>
        <v>-224.55078</v>
      </c>
      <c r="BI294">
        <f>[17]testrun_supertrend35ex5_25!AX11</f>
        <v>-1067.1523</v>
      </c>
      <c r="BJ294">
        <f>[17]testrun_supertrend35ex5_25!AY11</f>
        <v>0</v>
      </c>
      <c r="BK294">
        <f>[17]testrun_supertrend35ex5_25!AZ11</f>
        <v>-7.0996094000000003</v>
      </c>
      <c r="BL294">
        <f>[17]testrun_supertrend35ex5_25!BA11</f>
        <v>-837.75194999999997</v>
      </c>
      <c r="BM294">
        <f>[17]testrun_supertrend35ex5_25!BB11</f>
        <v>0</v>
      </c>
      <c r="BN294">
        <f>[17]testrun_supertrend35ex5_25!BC11</f>
        <v>-584.80079999999998</v>
      </c>
      <c r="BO294">
        <f>[17]testrun_supertrend35ex5_25!BD11</f>
        <v>-913.39844000000005</v>
      </c>
      <c r="BP294">
        <f>[17]testrun_supertrend35ex5_25!BE11</f>
        <v>0</v>
      </c>
      <c r="BQ294">
        <f>[17]testrun_supertrend35ex5_25!BF11</f>
        <v>-699.09960000000001</v>
      </c>
      <c r="BR294">
        <f>[17]testrun_supertrend35ex5_25!BG11</f>
        <v>0</v>
      </c>
      <c r="BS294">
        <f>[17]testrun_supertrend35ex5_25!BH11</f>
        <v>-324.40039999999999</v>
      </c>
      <c r="BT294">
        <f>[17]testrun_supertrend35ex5_25!BI11</f>
        <v>-20.351562000000001</v>
      </c>
      <c r="BU294">
        <f>[17]testrun_supertrend35ex5_25!BJ11</f>
        <v>0</v>
      </c>
      <c r="BV294">
        <f>[17]testrun_supertrend35ex5_25!BK11</f>
        <v>0</v>
      </c>
      <c r="BW294">
        <f>[17]testrun_supertrend35ex5_25!BL11</f>
        <v>-524</v>
      </c>
      <c r="BX294">
        <f>[17]testrun_supertrend35ex5_25!BM11</f>
        <v>-1091.4004</v>
      </c>
      <c r="BY294">
        <f>[17]testrun_supertrend35ex5_25!BN11</f>
        <v>-149.30078</v>
      </c>
      <c r="BZ294">
        <f>[17]testrun_supertrend35ex5_25!BO11</f>
        <v>-433.19922000000003</v>
      </c>
      <c r="CA294">
        <f>[17]testrun_supertrend35ex5_25!BP11</f>
        <v>-1037.252</v>
      </c>
      <c r="CB294">
        <f>[17]testrun_supertrend35ex5_25!BQ11</f>
        <v>0</v>
      </c>
      <c r="CC294">
        <f>[17]testrun_supertrend35ex5_25!BR11</f>
        <v>-145.40038999999999</v>
      </c>
      <c r="CD294">
        <f>[17]testrun_supertrend35ex5_25!BS11</f>
        <v>-1656.252</v>
      </c>
      <c r="CE294">
        <f>[17]testrun_supertrend35ex5_25!BT11</f>
        <v>0</v>
      </c>
      <c r="CF294">
        <f>[17]testrun_supertrend35ex5_25!BU11</f>
        <v>-372.20116999999999</v>
      </c>
      <c r="CG294">
        <f>[17]testrun_supertrend35ex5_25!BV11</f>
        <v>0</v>
      </c>
      <c r="CH294">
        <f>[17]testrun_supertrend35ex5_25!BW11</f>
        <v>-1235.2030999999999</v>
      </c>
      <c r="CI294">
        <f>[17]testrun_supertrend35ex5_25!BX11</f>
        <v>-488.59960000000001</v>
      </c>
      <c r="CJ294">
        <f>[17]testrun_supertrend35ex5_25!BY11</f>
        <v>-484.80077999999997</v>
      </c>
      <c r="CK294">
        <f>[17]testrun_supertrend35ex5_25!BZ11</f>
        <v>-595.09960000000001</v>
      </c>
      <c r="CL294">
        <f>[17]testrun_supertrend35ex5_25!CA11</f>
        <v>-152.39843999999999</v>
      </c>
      <c r="CM294">
        <f>[17]testrun_supertrend35ex5_25!CB11</f>
        <v>0</v>
      </c>
      <c r="CN294">
        <f>[17]testrun_supertrend35ex5_25!CC11</f>
        <v>-42.101562000000001</v>
      </c>
      <c r="CO294">
        <f>[17]testrun_supertrend35ex5_25!CD11</f>
        <v>-371.20116999999999</v>
      </c>
      <c r="CP294">
        <f>[17]testrun_supertrend35ex5_25!CE11</f>
        <v>0</v>
      </c>
      <c r="CQ294">
        <f>[17]testrun_supertrend35ex5_25!CF11</f>
        <v>-987.90039999999999</v>
      </c>
      <c r="CR294">
        <f>[17]testrun_supertrend35ex5_25!CG11</f>
        <v>0</v>
      </c>
      <c r="CS294">
        <f>[17]testrun_supertrend35ex5_25!CH11</f>
        <v>-444.29883000000001</v>
      </c>
      <c r="CT294">
        <f>[17]testrun_supertrend35ex5_25!CI11</f>
        <v>-920.49805000000003</v>
      </c>
      <c r="CU294">
        <f>[17]testrun_supertrend35ex5_25!CJ11</f>
        <v>-542.20119999999997</v>
      </c>
      <c r="CV294">
        <f>[17]testrun_supertrend35ex5_25!CK11</f>
        <v>-95.800780000000003</v>
      </c>
      <c r="CW294">
        <f>[17]testrun_supertrend35ex5_25!CL11</f>
        <v>-1326.9961000000001</v>
      </c>
      <c r="CX294">
        <f>[17]testrun_supertrend35ex5_25!CM11</f>
        <v>-992.29690000000005</v>
      </c>
      <c r="CY294">
        <f>[17]testrun_supertrend35ex5_25!CN11</f>
        <v>-506.5</v>
      </c>
      <c r="CZ294">
        <f>[17]testrun_supertrend35ex5_25!CO11</f>
        <v>-469.89843999999999</v>
      </c>
      <c r="DA294">
        <f>[17]testrun_supertrend35ex5_25!CP11</f>
        <v>-762.45119999999997</v>
      </c>
      <c r="DB294">
        <f>[17]testrun_supertrend35ex5_25!CQ11</f>
        <v>-476.5</v>
      </c>
      <c r="DC294">
        <f>[17]testrun_supertrend35ex5_25!CR11</f>
        <v>-574.89844000000005</v>
      </c>
      <c r="DD294">
        <f>[17]testrun_supertrend35ex5_25!CS11</f>
        <v>-66.847660000000005</v>
      </c>
      <c r="DE294">
        <f>[17]testrun_supertrend35ex5_25!CT11</f>
        <v>-265.69922000000003</v>
      </c>
      <c r="DF294">
        <f>[17]testrun_supertrend35ex5_25!CU11</f>
        <v>-1229</v>
      </c>
      <c r="DG294">
        <f>[17]testrun_supertrend35ex5_25!CV11</f>
        <v>-1464.3516</v>
      </c>
      <c r="DH294">
        <f>[17]testrun_supertrend35ex5_25!CW11</f>
        <v>0</v>
      </c>
      <c r="DI294">
        <f>[17]testrun_supertrend35ex5_25!CX11</f>
        <v>-109.15039</v>
      </c>
      <c r="DJ294">
        <f>[17]testrun_supertrend35ex5_25!CY11</f>
        <v>-219.15038999999999</v>
      </c>
      <c r="DK294">
        <f>[17]testrun_supertrend35ex5_25!CZ11</f>
        <v>0</v>
      </c>
      <c r="DL294">
        <f>[17]testrun_supertrend35ex5_25!DA11</f>
        <v>-2975.5</v>
      </c>
      <c r="DM294">
        <f>[17]testrun_supertrend35ex5_25!DB11</f>
        <v>-1191.9492</v>
      </c>
    </row>
    <row r="295" spans="1:117" x14ac:dyDescent="0.3">
      <c r="A295" t="s">
        <v>42</v>
      </c>
      <c r="B295" s="1" t="s">
        <v>0</v>
      </c>
      <c r="C295" t="s">
        <v>7</v>
      </c>
      <c r="D295" s="2">
        <f t="shared" si="4"/>
        <v>12919.4431996</v>
      </c>
      <c r="G295" s="6">
        <f>100*D295/D293</f>
        <v>20.694769063079324</v>
      </c>
      <c r="H295" s="7"/>
      <c r="I295" s="7"/>
      <c r="J295" s="8">
        <f>SUM(D292,D295,D298,D301,D304,D307)</f>
        <v>63135.202700800015</v>
      </c>
      <c r="K295" s="6">
        <f>100*J295/J293</f>
        <v>24.081036465425196</v>
      </c>
      <c r="L295">
        <f>[17]testrun_supertrend35ex5_25!A12</f>
        <v>-1707.4502</v>
      </c>
      <c r="M295">
        <f>[17]testrun_supertrend35ex5_25!B12</f>
        <v>172.0498</v>
      </c>
      <c r="N295">
        <f>[17]testrun_supertrend35ex5_25!C12</f>
        <v>60.75</v>
      </c>
      <c r="O295">
        <f>[17]testrun_supertrend35ex5_25!D12</f>
        <v>-23.098633</v>
      </c>
      <c r="P295">
        <f>[17]testrun_supertrend35ex5_25!E12</f>
        <v>888.34960000000001</v>
      </c>
      <c r="Q295">
        <f>[17]testrun_supertrend35ex5_25!F12</f>
        <v>-32.899414</v>
      </c>
      <c r="R295">
        <f>[17]testrun_supertrend35ex5_25!G12</f>
        <v>-784.54785000000004</v>
      </c>
      <c r="S295">
        <f>[17]testrun_supertrend35ex5_25!H12</f>
        <v>1624</v>
      </c>
      <c r="T295">
        <f>[17]testrun_supertrend35ex5_25!I12</f>
        <v>-646.35059999999999</v>
      </c>
      <c r="U295">
        <f>[17]testrun_supertrend35ex5_25!J12</f>
        <v>-301.30077999999997</v>
      </c>
      <c r="V295">
        <f>[17]testrun_supertrend35ex5_25!K12</f>
        <v>155.70116999999999</v>
      </c>
      <c r="W295">
        <f>[17]testrun_supertrend35ex5_25!L12</f>
        <v>428.30077999999997</v>
      </c>
      <c r="X295">
        <f>[17]testrun_supertrend35ex5_25!M12</f>
        <v>-872.69920000000002</v>
      </c>
      <c r="Y295">
        <f>[17]testrun_supertrend35ex5_25!N12</f>
        <v>2493.7002000000002</v>
      </c>
      <c r="Z295">
        <f>[17]testrun_supertrend35ex5_25!O12</f>
        <v>-1431.1514</v>
      </c>
      <c r="AA295">
        <f>[17]testrun_supertrend35ex5_25!P12</f>
        <v>-1271.9512</v>
      </c>
      <c r="AB295">
        <f>[17]testrun_supertrend35ex5_25!Q12</f>
        <v>512.29880000000003</v>
      </c>
      <c r="AC295">
        <f>[17]testrun_supertrend35ex5_25!R12</f>
        <v>-462.24901999999997</v>
      </c>
      <c r="AD295">
        <f>[17]testrun_supertrend35ex5_25!S12</f>
        <v>421.25098000000003</v>
      </c>
      <c r="AE295">
        <f>[17]testrun_supertrend35ex5_25!T12</f>
        <v>-88</v>
      </c>
      <c r="AF295">
        <f>[17]testrun_supertrend35ex5_25!U12</f>
        <v>181.5498</v>
      </c>
      <c r="AG295">
        <f>[17]testrun_supertrend35ex5_25!V12</f>
        <v>1240.1504</v>
      </c>
      <c r="AH295">
        <f>[17]testrun_supertrend35ex5_25!W12</f>
        <v>-698.49900000000002</v>
      </c>
      <c r="AI295">
        <f>[17]testrun_supertrend35ex5_25!X12</f>
        <v>0</v>
      </c>
      <c r="AJ295">
        <f>[17]testrun_supertrend35ex5_25!Y12</f>
        <v>640.30079999999998</v>
      </c>
      <c r="AK295">
        <f>[17]testrun_supertrend35ex5_25!Z12</f>
        <v>-409</v>
      </c>
      <c r="AL295">
        <f>[17]testrun_supertrend35ex5_25!AA12</f>
        <v>360.35059999999999</v>
      </c>
      <c r="AM295">
        <f>[17]testrun_supertrend35ex5_25!AB12</f>
        <v>-224.40136999999999</v>
      </c>
      <c r="AN295">
        <f>[17]testrun_supertrend35ex5_25!AC12</f>
        <v>473</v>
      </c>
      <c r="AO295">
        <f>[17]testrun_supertrend35ex5_25!AD12</f>
        <v>1289.9004</v>
      </c>
      <c r="AP295">
        <f>[17]testrun_supertrend35ex5_25!AE12</f>
        <v>-903.49805000000003</v>
      </c>
      <c r="AQ295">
        <f>[17]testrun_supertrend35ex5_25!AF12</f>
        <v>951.25099999999998</v>
      </c>
      <c r="AR295">
        <f>[17]testrun_supertrend35ex5_25!AG12</f>
        <v>555.2002</v>
      </c>
      <c r="AS295">
        <f>[17]testrun_supertrend35ex5_25!AH12</f>
        <v>368.14940000000001</v>
      </c>
      <c r="AT295">
        <f>[17]testrun_supertrend35ex5_25!AI12</f>
        <v>396.74804999999998</v>
      </c>
      <c r="AU295">
        <f>[17]testrun_supertrend35ex5_25!AJ12</f>
        <v>560.9502</v>
      </c>
      <c r="AV295">
        <f>[17]testrun_supertrend35ex5_25!AK12</f>
        <v>-640.50099999999998</v>
      </c>
      <c r="AW295">
        <f>[17]testrun_supertrend35ex5_25!AL12</f>
        <v>282.90039999999999</v>
      </c>
      <c r="AX295">
        <f>[17]testrun_supertrend35ex5_25!AM12</f>
        <v>0</v>
      </c>
      <c r="AY295">
        <f>[17]testrun_supertrend35ex5_25!AN12</f>
        <v>663.90039999999999</v>
      </c>
      <c r="AZ295">
        <f>[17]testrun_supertrend35ex5_25!AO12</f>
        <v>1006.3496</v>
      </c>
      <c r="BA295">
        <f>[17]testrun_supertrend35ex5_25!AP12</f>
        <v>-791.60059999999999</v>
      </c>
      <c r="BB295">
        <f>[17]testrun_supertrend35ex5_25!AQ12</f>
        <v>-1021</v>
      </c>
      <c r="BC295">
        <f>[17]testrun_supertrend35ex5_25!AR12</f>
        <v>23.500976999999999</v>
      </c>
      <c r="BD295">
        <f>[17]testrun_supertrend35ex5_25!AS12</f>
        <v>-432.10059999999999</v>
      </c>
      <c r="BE295">
        <f>[17]testrun_supertrend35ex5_25!AT12</f>
        <v>242.7998</v>
      </c>
      <c r="BF295">
        <f>[17]testrun_supertrend35ex5_25!AU12</f>
        <v>0</v>
      </c>
      <c r="BG295">
        <f>[17]testrun_supertrend35ex5_25!AV12</f>
        <v>2638.1514000000002</v>
      </c>
      <c r="BH295">
        <f>[17]testrun_supertrend35ex5_25!AW12</f>
        <v>1208.4473</v>
      </c>
      <c r="BI295">
        <f>[17]testrun_supertrend35ex5_25!AX12</f>
        <v>-275.75389999999999</v>
      </c>
      <c r="BJ295">
        <f>[17]testrun_supertrend35ex5_25!AY12</f>
        <v>1108.752</v>
      </c>
      <c r="BK295">
        <f>[17]testrun_supertrend35ex5_25!AZ12</f>
        <v>-7.0996094000000003</v>
      </c>
      <c r="BL295">
        <f>[17]testrun_supertrend35ex5_25!BA12</f>
        <v>-837.75194999999997</v>
      </c>
      <c r="BM295">
        <f>[17]testrun_supertrend35ex5_25!BB12</f>
        <v>759</v>
      </c>
      <c r="BN295">
        <f>[17]testrun_supertrend35ex5_25!BC12</f>
        <v>-358.80077999999997</v>
      </c>
      <c r="BO295">
        <f>[17]testrun_supertrend35ex5_25!BD12</f>
        <v>-913.39844000000005</v>
      </c>
      <c r="BP295">
        <f>[17]testrun_supertrend35ex5_25!BE12</f>
        <v>1685.002</v>
      </c>
      <c r="BQ295">
        <f>[17]testrun_supertrend35ex5_25!BF12</f>
        <v>-699.09960000000001</v>
      </c>
      <c r="BR295">
        <f>[17]testrun_supertrend35ex5_25!BG12</f>
        <v>179.34961000000001</v>
      </c>
      <c r="BS295">
        <f>[17]testrun_supertrend35ex5_25!BH12</f>
        <v>-86.050780000000003</v>
      </c>
      <c r="BT295">
        <f>[17]testrun_supertrend35ex5_25!BI12</f>
        <v>-20.351562000000001</v>
      </c>
      <c r="BU295">
        <f>[17]testrun_supertrend35ex5_25!BJ12</f>
        <v>2604.2489999999998</v>
      </c>
      <c r="BV295">
        <f>[17]testrun_supertrend35ex5_25!BK12</f>
        <v>0</v>
      </c>
      <c r="BW295">
        <f>[17]testrun_supertrend35ex5_25!BL12</f>
        <v>1062.8994</v>
      </c>
      <c r="BX295">
        <f>[17]testrun_supertrend35ex5_25!BM12</f>
        <v>-850.69920000000002</v>
      </c>
      <c r="BY295">
        <f>[17]testrun_supertrend35ex5_25!BN12</f>
        <v>526.54880000000003</v>
      </c>
      <c r="BZ295">
        <f>[17]testrun_supertrend35ex5_25!BO12</f>
        <v>545.55079999999998</v>
      </c>
      <c r="CA295">
        <f>[17]testrun_supertrend35ex5_25!BP12</f>
        <v>-1037.252</v>
      </c>
      <c r="CB295">
        <f>[17]testrun_supertrend35ex5_25!BQ12</f>
        <v>772.84960000000001</v>
      </c>
      <c r="CC295">
        <f>[17]testrun_supertrend35ex5_25!BR12</f>
        <v>234.54883000000001</v>
      </c>
      <c r="CD295">
        <f>[17]testrun_supertrend35ex5_25!BS12</f>
        <v>-1656.252</v>
      </c>
      <c r="CE295">
        <f>[17]testrun_supertrend35ex5_25!BT12</f>
        <v>1225.1484</v>
      </c>
      <c r="CF295">
        <f>[17]testrun_supertrend35ex5_25!BU12</f>
        <v>402.09766000000002</v>
      </c>
      <c r="CG295">
        <f>[17]testrun_supertrend35ex5_25!BV12</f>
        <v>0</v>
      </c>
      <c r="CH295">
        <f>[17]testrun_supertrend35ex5_25!BW12</f>
        <v>42.796875</v>
      </c>
      <c r="CI295">
        <f>[17]testrun_supertrend35ex5_25!BX12</f>
        <v>-164.30078</v>
      </c>
      <c r="CJ295">
        <f>[17]testrun_supertrend35ex5_25!BY12</f>
        <v>125.19922</v>
      </c>
      <c r="CK295">
        <f>[17]testrun_supertrend35ex5_25!BZ12</f>
        <v>-272.19922000000003</v>
      </c>
      <c r="CL295">
        <f>[17]testrun_supertrend35ex5_25!CA12</f>
        <v>-152.39843999999999</v>
      </c>
      <c r="CM295">
        <f>[17]testrun_supertrend35ex5_25!CB12</f>
        <v>996.40039999999999</v>
      </c>
      <c r="CN295">
        <f>[17]testrun_supertrend35ex5_25!CC12</f>
        <v>103.697266</v>
      </c>
      <c r="CO295">
        <f>[17]testrun_supertrend35ex5_25!CD12</f>
        <v>-151.80273</v>
      </c>
      <c r="CP295">
        <f>[17]testrun_supertrend35ex5_25!CE12</f>
        <v>881.90039999999999</v>
      </c>
      <c r="CQ295">
        <f>[17]testrun_supertrend35ex5_25!CF12</f>
        <v>-857.40039999999999</v>
      </c>
      <c r="CR295">
        <f>[17]testrun_supertrend35ex5_25!CG12</f>
        <v>0</v>
      </c>
      <c r="CS295">
        <f>[17]testrun_supertrend35ex5_25!CH12</f>
        <v>2039.002</v>
      </c>
      <c r="CT295">
        <f>[17]testrun_supertrend35ex5_25!CI12</f>
        <v>-805.29690000000005</v>
      </c>
      <c r="CU295">
        <f>[17]testrun_supertrend35ex5_25!CJ12</f>
        <v>-149.00194999999999</v>
      </c>
      <c r="CV295">
        <f>[17]testrun_supertrend35ex5_25!CK12</f>
        <v>726.49805000000003</v>
      </c>
      <c r="CW295">
        <f>[17]testrun_supertrend35ex5_25!CL12</f>
        <v>-1326.9961000000001</v>
      </c>
      <c r="CX295">
        <f>[17]testrun_supertrend35ex5_25!CM12</f>
        <v>-992.29690000000005</v>
      </c>
      <c r="CY295">
        <f>[17]testrun_supertrend35ex5_25!CN12</f>
        <v>138.19922</v>
      </c>
      <c r="CZ295">
        <f>[17]testrun_supertrend35ex5_25!CO12</f>
        <v>-469.89843999999999</v>
      </c>
      <c r="DA295">
        <f>[17]testrun_supertrend35ex5_25!CP12</f>
        <v>1431.7988</v>
      </c>
      <c r="DB295">
        <f>[17]testrun_supertrend35ex5_25!CQ12</f>
        <v>-476.5</v>
      </c>
      <c r="DC295">
        <f>[17]testrun_supertrend35ex5_25!CR12</f>
        <v>589.60350000000005</v>
      </c>
      <c r="DD295">
        <f>[17]testrun_supertrend35ex5_25!CS12</f>
        <v>-66.847660000000005</v>
      </c>
      <c r="DE295">
        <f>[17]testrun_supertrend35ex5_25!CT12</f>
        <v>-265.69922000000003</v>
      </c>
      <c r="DF295">
        <f>[17]testrun_supertrend35ex5_25!CU12</f>
        <v>735.5</v>
      </c>
      <c r="DG295">
        <f>[17]testrun_supertrend35ex5_25!CV12</f>
        <v>-1464.3516</v>
      </c>
      <c r="DH295">
        <f>[17]testrun_supertrend35ex5_25!CW12</f>
        <v>499.64843999999999</v>
      </c>
      <c r="DI295">
        <f>[17]testrun_supertrend35ex5_25!CX12</f>
        <v>1321.248</v>
      </c>
      <c r="DJ295">
        <f>[17]testrun_supertrend35ex5_25!CY12</f>
        <v>-219.15038999999999</v>
      </c>
      <c r="DK295">
        <f>[17]testrun_supertrend35ex5_25!CZ12</f>
        <v>2915.25</v>
      </c>
      <c r="DL295">
        <f>[17]testrun_supertrend35ex5_25!DA12</f>
        <v>-2975.5</v>
      </c>
      <c r="DM295">
        <f>[17]testrun_supertrend35ex5_25!DB12</f>
        <v>-278.84766000000002</v>
      </c>
    </row>
    <row r="296" spans="1:117" x14ac:dyDescent="0.3">
      <c r="A296" t="s">
        <v>42</v>
      </c>
      <c r="B296" s="1" t="s">
        <v>1</v>
      </c>
      <c r="C296" t="s">
        <v>5</v>
      </c>
      <c r="D296" s="2">
        <f t="shared" si="4"/>
        <v>24526.201999999997</v>
      </c>
      <c r="E296">
        <f>COUNT(L298:DZ298)</f>
        <v>106</v>
      </c>
      <c r="F296" s="5">
        <f>COUNTIF(L298:DZ298,"&gt;0")</f>
        <v>12</v>
      </c>
      <c r="G296" s="6">
        <f>100 *F296/E296</f>
        <v>11.320754716981131</v>
      </c>
      <c r="H296" s="7"/>
      <c r="I296" s="7"/>
      <c r="J296" s="7"/>
      <c r="K296" s="6"/>
      <c r="L296">
        <f>[17]testrun_supertrend35ex5_25!A16</f>
        <v>0</v>
      </c>
      <c r="M296">
        <f>[17]testrun_supertrend35ex5_25!B16</f>
        <v>0</v>
      </c>
      <c r="N296">
        <f>[17]testrun_supertrend35ex5_25!C16</f>
        <v>0</v>
      </c>
      <c r="O296">
        <f>[17]testrun_supertrend35ex5_25!D16</f>
        <v>0</v>
      </c>
      <c r="P296">
        <f>[17]testrun_supertrend35ex5_25!E16</f>
        <v>0</v>
      </c>
      <c r="Q296">
        <f>[17]testrun_supertrend35ex5_25!F16</f>
        <v>0</v>
      </c>
      <c r="R296">
        <f>[17]testrun_supertrend35ex5_25!G16</f>
        <v>0</v>
      </c>
      <c r="S296">
        <f>[17]testrun_supertrend35ex5_25!H16</f>
        <v>0</v>
      </c>
      <c r="T296">
        <f>[17]testrun_supertrend35ex5_25!I16</f>
        <v>0</v>
      </c>
      <c r="U296">
        <f>[17]testrun_supertrend35ex5_25!J16</f>
        <v>0</v>
      </c>
      <c r="V296">
        <f>[17]testrun_supertrend35ex5_25!K16</f>
        <v>0</v>
      </c>
      <c r="W296">
        <f>[17]testrun_supertrend35ex5_25!L16</f>
        <v>0</v>
      </c>
      <c r="X296">
        <f>[17]testrun_supertrend35ex5_25!M16</f>
        <v>1151.9492</v>
      </c>
      <c r="Y296">
        <f>[17]testrun_supertrend35ex5_25!N16</f>
        <v>0</v>
      </c>
      <c r="Z296">
        <f>[17]testrun_supertrend35ex5_25!O16</f>
        <v>0</v>
      </c>
      <c r="AA296">
        <f>[17]testrun_supertrend35ex5_25!P16</f>
        <v>0</v>
      </c>
      <c r="AB296">
        <f>[17]testrun_supertrend35ex5_25!Q16</f>
        <v>245.59961000000001</v>
      </c>
      <c r="AC296">
        <f>[17]testrun_supertrend35ex5_25!R16</f>
        <v>0</v>
      </c>
      <c r="AD296">
        <f>[17]testrun_supertrend35ex5_25!S16</f>
        <v>0</v>
      </c>
      <c r="AE296">
        <f>[17]testrun_supertrend35ex5_25!T16</f>
        <v>0</v>
      </c>
      <c r="AF296">
        <f>[17]testrun_supertrend35ex5_25!U16</f>
        <v>0</v>
      </c>
      <c r="AG296">
        <f>[17]testrun_supertrend35ex5_25!V16</f>
        <v>0</v>
      </c>
      <c r="AH296">
        <f>[17]testrun_supertrend35ex5_25!W16</f>
        <v>0</v>
      </c>
      <c r="AI296">
        <f>[17]testrun_supertrend35ex5_25!X16</f>
        <v>0</v>
      </c>
      <c r="AJ296">
        <f>[17]testrun_supertrend35ex5_25!Y16</f>
        <v>0</v>
      </c>
      <c r="AK296">
        <f>[17]testrun_supertrend35ex5_25!Z16</f>
        <v>1376.75</v>
      </c>
      <c r="AL296">
        <f>[17]testrun_supertrend35ex5_25!AA16</f>
        <v>0</v>
      </c>
      <c r="AM296">
        <f>[17]testrun_supertrend35ex5_25!AB16</f>
        <v>0</v>
      </c>
      <c r="AN296">
        <f>[17]testrun_supertrend35ex5_25!AC16</f>
        <v>0</v>
      </c>
      <c r="AO296">
        <f>[17]testrun_supertrend35ex5_25!AD16</f>
        <v>0</v>
      </c>
      <c r="AP296">
        <f>[17]testrun_supertrend35ex5_25!AE16</f>
        <v>0</v>
      </c>
      <c r="AQ296">
        <f>[17]testrun_supertrend35ex5_25!AF16</f>
        <v>0</v>
      </c>
      <c r="AR296">
        <f>[17]testrun_supertrend35ex5_25!AG16</f>
        <v>1328.75</v>
      </c>
      <c r="AS296">
        <f>[17]testrun_supertrend35ex5_25!AH16</f>
        <v>0</v>
      </c>
      <c r="AT296">
        <f>[17]testrun_supertrend35ex5_25!AI16</f>
        <v>0</v>
      </c>
      <c r="AU296">
        <f>[17]testrun_supertrend35ex5_25!AJ16</f>
        <v>0</v>
      </c>
      <c r="AV296">
        <f>[17]testrun_supertrend35ex5_25!AK16</f>
        <v>91.400390000000002</v>
      </c>
      <c r="AW296">
        <f>[17]testrun_supertrend35ex5_25!AL16</f>
        <v>0</v>
      </c>
      <c r="AX296">
        <f>[17]testrun_supertrend35ex5_25!AM16</f>
        <v>0</v>
      </c>
      <c r="AY296">
        <f>[17]testrun_supertrend35ex5_25!AN16</f>
        <v>0</v>
      </c>
      <c r="AZ296">
        <f>[17]testrun_supertrend35ex5_25!AO16</f>
        <v>0</v>
      </c>
      <c r="BA296">
        <f>[17]testrun_supertrend35ex5_25!AP16</f>
        <v>0</v>
      </c>
      <c r="BB296">
        <f>[17]testrun_supertrend35ex5_25!AQ16</f>
        <v>0</v>
      </c>
      <c r="BC296">
        <f>[17]testrun_supertrend35ex5_25!AR16</f>
        <v>0</v>
      </c>
      <c r="BD296">
        <f>[17]testrun_supertrend35ex5_25!AS16</f>
        <v>0</v>
      </c>
      <c r="BE296">
        <f>[17]testrun_supertrend35ex5_25!AT16</f>
        <v>0</v>
      </c>
      <c r="BF296">
        <f>[17]testrun_supertrend35ex5_25!AU16</f>
        <v>0</v>
      </c>
      <c r="BG296">
        <f>[17]testrun_supertrend35ex5_25!AV16</f>
        <v>0</v>
      </c>
      <c r="BH296">
        <f>[17]testrun_supertrend35ex5_25!AW16</f>
        <v>0</v>
      </c>
      <c r="BI296">
        <f>[17]testrun_supertrend35ex5_25!AX16</f>
        <v>7530.0010000000002</v>
      </c>
      <c r="BJ296">
        <f>[17]testrun_supertrend35ex5_25!AY16</f>
        <v>0</v>
      </c>
      <c r="BK296">
        <f>[17]testrun_supertrend35ex5_25!AZ16</f>
        <v>0</v>
      </c>
      <c r="BL296">
        <f>[17]testrun_supertrend35ex5_25!BA16</f>
        <v>0</v>
      </c>
      <c r="BM296">
        <f>[17]testrun_supertrend35ex5_25!BB16</f>
        <v>0</v>
      </c>
      <c r="BN296">
        <f>[17]testrun_supertrend35ex5_25!BC16</f>
        <v>0</v>
      </c>
      <c r="BO296">
        <f>[17]testrun_supertrend35ex5_25!BD16</f>
        <v>0</v>
      </c>
      <c r="BP296">
        <f>[17]testrun_supertrend35ex5_25!BE16</f>
        <v>0</v>
      </c>
      <c r="BQ296">
        <f>[17]testrun_supertrend35ex5_25!BF16</f>
        <v>0</v>
      </c>
      <c r="BR296">
        <f>[17]testrun_supertrend35ex5_25!BG16</f>
        <v>0</v>
      </c>
      <c r="BS296">
        <f>[17]testrun_supertrend35ex5_25!BH16</f>
        <v>0</v>
      </c>
      <c r="BT296">
        <f>[17]testrun_supertrend35ex5_25!BI16</f>
        <v>0</v>
      </c>
      <c r="BU296">
        <f>[17]testrun_supertrend35ex5_25!BJ16</f>
        <v>0</v>
      </c>
      <c r="BV296">
        <f>[17]testrun_supertrend35ex5_25!BK16</f>
        <v>1370.8008</v>
      </c>
      <c r="BW296">
        <f>[17]testrun_supertrend35ex5_25!BL16</f>
        <v>0</v>
      </c>
      <c r="BX296">
        <f>[17]testrun_supertrend35ex5_25!BM16</f>
        <v>0</v>
      </c>
      <c r="BY296">
        <f>[17]testrun_supertrend35ex5_25!BN16</f>
        <v>0</v>
      </c>
      <c r="BZ296">
        <f>[17]testrun_supertrend35ex5_25!BO16</f>
        <v>0</v>
      </c>
      <c r="CA296">
        <f>[17]testrun_supertrend35ex5_25!BP16</f>
        <v>0</v>
      </c>
      <c r="CB296">
        <f>[17]testrun_supertrend35ex5_25!BQ16</f>
        <v>0</v>
      </c>
      <c r="CC296">
        <f>[17]testrun_supertrend35ex5_25!BR16</f>
        <v>3565.9004</v>
      </c>
      <c r="CD296">
        <f>[17]testrun_supertrend35ex5_25!BS16</f>
        <v>0</v>
      </c>
      <c r="CE296">
        <f>[17]testrun_supertrend35ex5_25!BT16</f>
        <v>0</v>
      </c>
      <c r="CF296">
        <f>[17]testrun_supertrend35ex5_25!BU16</f>
        <v>0</v>
      </c>
      <c r="CG296">
        <f>[17]testrun_supertrend35ex5_25!BV16</f>
        <v>0</v>
      </c>
      <c r="CH296">
        <f>[17]testrun_supertrend35ex5_25!BW16</f>
        <v>0</v>
      </c>
      <c r="CI296">
        <f>[17]testrun_supertrend35ex5_25!BX16</f>
        <v>0</v>
      </c>
      <c r="CJ296">
        <f>[17]testrun_supertrend35ex5_25!BY16</f>
        <v>0</v>
      </c>
      <c r="CK296">
        <f>[17]testrun_supertrend35ex5_25!BZ16</f>
        <v>0</v>
      </c>
      <c r="CL296">
        <f>[17]testrun_supertrend35ex5_25!CA16</f>
        <v>0</v>
      </c>
      <c r="CM296">
        <f>[17]testrun_supertrend35ex5_25!CB16</f>
        <v>0</v>
      </c>
      <c r="CN296">
        <f>[17]testrun_supertrend35ex5_25!CC16</f>
        <v>4339.701</v>
      </c>
      <c r="CO296">
        <f>[17]testrun_supertrend35ex5_25!CD16</f>
        <v>0</v>
      </c>
      <c r="CP296">
        <f>[17]testrun_supertrend35ex5_25!CE16</f>
        <v>0</v>
      </c>
      <c r="CQ296">
        <f>[17]testrun_supertrend35ex5_25!CF16</f>
        <v>0</v>
      </c>
      <c r="CR296">
        <f>[17]testrun_supertrend35ex5_25!CG16</f>
        <v>0</v>
      </c>
      <c r="CS296">
        <f>[17]testrun_supertrend35ex5_25!CH16</f>
        <v>320.90039999999999</v>
      </c>
      <c r="CT296">
        <f>[17]testrun_supertrend35ex5_25!CI16</f>
        <v>0</v>
      </c>
      <c r="CU296">
        <f>[17]testrun_supertrend35ex5_25!CJ16</f>
        <v>0</v>
      </c>
      <c r="CV296">
        <f>[17]testrun_supertrend35ex5_25!CK16</f>
        <v>0</v>
      </c>
      <c r="CW296">
        <f>[17]testrun_supertrend35ex5_25!CL16</f>
        <v>0</v>
      </c>
      <c r="CX296">
        <f>[17]testrun_supertrend35ex5_25!CM16</f>
        <v>0</v>
      </c>
      <c r="CY296">
        <f>[17]testrun_supertrend35ex5_25!CN16</f>
        <v>0</v>
      </c>
      <c r="CZ296">
        <f>[17]testrun_supertrend35ex5_25!CO16</f>
        <v>935.30079999999998</v>
      </c>
      <c r="DA296">
        <f>[17]testrun_supertrend35ex5_25!CP16</f>
        <v>0</v>
      </c>
      <c r="DB296">
        <f>[17]testrun_supertrend35ex5_25!CQ16</f>
        <v>0</v>
      </c>
      <c r="DC296">
        <f>[17]testrun_supertrend35ex5_25!CR16</f>
        <v>0</v>
      </c>
      <c r="DD296">
        <f>[17]testrun_supertrend35ex5_25!CS16</f>
        <v>0</v>
      </c>
      <c r="DE296">
        <f>[17]testrun_supertrend35ex5_25!CT16</f>
        <v>0</v>
      </c>
      <c r="DF296">
        <f>[17]testrun_supertrend35ex5_25!CU16</f>
        <v>0</v>
      </c>
      <c r="DG296">
        <f>[17]testrun_supertrend35ex5_25!CV16</f>
        <v>0</v>
      </c>
      <c r="DH296">
        <f>[17]testrun_supertrend35ex5_25!CW16</f>
        <v>0</v>
      </c>
      <c r="DI296">
        <f>[17]testrun_supertrend35ex5_25!CX16</f>
        <v>0</v>
      </c>
      <c r="DJ296">
        <f>[17]testrun_supertrend35ex5_25!CY16</f>
        <v>2269.1484</v>
      </c>
      <c r="DK296">
        <f>[17]testrun_supertrend35ex5_25!CZ16</f>
        <v>0</v>
      </c>
      <c r="DL296">
        <f>[17]testrun_supertrend35ex5_25!DA16</f>
        <v>0</v>
      </c>
      <c r="DM296">
        <f>[17]testrun_supertrend35ex5_25!DB16</f>
        <v>0</v>
      </c>
    </row>
    <row r="297" spans="1:117" x14ac:dyDescent="0.3">
      <c r="A297" t="s">
        <v>42</v>
      </c>
      <c r="B297" s="1" t="s">
        <v>1</v>
      </c>
      <c r="C297" t="s">
        <v>6</v>
      </c>
      <c r="D297" s="2">
        <f t="shared" si="4"/>
        <v>-10236.696280000002</v>
      </c>
      <c r="F297" s="5"/>
      <c r="G297" s="7"/>
      <c r="H297" s="7"/>
      <c r="I297" s="7"/>
      <c r="J297" s="7"/>
      <c r="K297" s="7"/>
      <c r="L297">
        <f>[17]testrun_supertrend35ex5_25!A17</f>
        <v>0</v>
      </c>
      <c r="M297">
        <f>[17]testrun_supertrend35ex5_25!B17</f>
        <v>0</v>
      </c>
      <c r="N297">
        <f>[17]testrun_supertrend35ex5_25!C17</f>
        <v>0</v>
      </c>
      <c r="O297">
        <f>[17]testrun_supertrend35ex5_25!D17</f>
        <v>0</v>
      </c>
      <c r="P297">
        <f>[17]testrun_supertrend35ex5_25!E17</f>
        <v>-897.80079999999998</v>
      </c>
      <c r="Q297">
        <f>[17]testrun_supertrend35ex5_25!F17</f>
        <v>0</v>
      </c>
      <c r="R297">
        <f>[17]testrun_supertrend35ex5_25!G17</f>
        <v>0</v>
      </c>
      <c r="S297">
        <f>[17]testrun_supertrend35ex5_25!H17</f>
        <v>0</v>
      </c>
      <c r="T297">
        <f>[17]testrun_supertrend35ex5_25!I17</f>
        <v>0</v>
      </c>
      <c r="U297">
        <f>[17]testrun_supertrend35ex5_25!J17</f>
        <v>0</v>
      </c>
      <c r="V297">
        <f>[17]testrun_supertrend35ex5_25!K17</f>
        <v>0</v>
      </c>
      <c r="W297">
        <f>[17]testrun_supertrend35ex5_25!L17</f>
        <v>0</v>
      </c>
      <c r="X297">
        <f>[17]testrun_supertrend35ex5_25!M17</f>
        <v>0</v>
      </c>
      <c r="Y297">
        <f>[17]testrun_supertrend35ex5_25!N17</f>
        <v>0</v>
      </c>
      <c r="Z297">
        <f>[17]testrun_supertrend35ex5_25!O17</f>
        <v>0</v>
      </c>
      <c r="AA297">
        <f>[17]testrun_supertrend35ex5_25!P17</f>
        <v>0</v>
      </c>
      <c r="AB297">
        <f>[17]testrun_supertrend35ex5_25!Q17</f>
        <v>0</v>
      </c>
      <c r="AC297">
        <f>[17]testrun_supertrend35ex5_25!R17</f>
        <v>0</v>
      </c>
      <c r="AD297">
        <f>[17]testrun_supertrend35ex5_25!S17</f>
        <v>-690.65039999999999</v>
      </c>
      <c r="AE297">
        <f>[17]testrun_supertrend35ex5_25!T17</f>
        <v>0</v>
      </c>
      <c r="AF297">
        <f>[17]testrun_supertrend35ex5_25!U17</f>
        <v>0</v>
      </c>
      <c r="AG297">
        <f>[17]testrun_supertrend35ex5_25!V17</f>
        <v>0</v>
      </c>
      <c r="AH297">
        <f>[17]testrun_supertrend35ex5_25!W17</f>
        <v>0</v>
      </c>
      <c r="AI297">
        <f>[17]testrun_supertrend35ex5_25!X17</f>
        <v>0</v>
      </c>
      <c r="AJ297">
        <f>[17]testrun_supertrend35ex5_25!Y17</f>
        <v>0</v>
      </c>
      <c r="AK297">
        <f>[17]testrun_supertrend35ex5_25!Z17</f>
        <v>0</v>
      </c>
      <c r="AL297">
        <f>[17]testrun_supertrend35ex5_25!AA17</f>
        <v>0</v>
      </c>
      <c r="AM297">
        <f>[17]testrun_supertrend35ex5_25!AB17</f>
        <v>-440.44922000000003</v>
      </c>
      <c r="AN297">
        <f>[17]testrun_supertrend35ex5_25!AC17</f>
        <v>0</v>
      </c>
      <c r="AO297">
        <f>[17]testrun_supertrend35ex5_25!AD17</f>
        <v>-470.2998</v>
      </c>
      <c r="AP297">
        <f>[17]testrun_supertrend35ex5_25!AE17</f>
        <v>0</v>
      </c>
      <c r="AQ297">
        <f>[17]testrun_supertrend35ex5_25!AF17</f>
        <v>0</v>
      </c>
      <c r="AR297">
        <f>[17]testrun_supertrend35ex5_25!AG17</f>
        <v>0</v>
      </c>
      <c r="AS297">
        <f>[17]testrun_supertrend35ex5_25!AH17</f>
        <v>0</v>
      </c>
      <c r="AT297">
        <f>[17]testrun_supertrend35ex5_25!AI17</f>
        <v>0</v>
      </c>
      <c r="AU297">
        <f>[17]testrun_supertrend35ex5_25!AJ17</f>
        <v>0</v>
      </c>
      <c r="AV297">
        <f>[17]testrun_supertrend35ex5_25!AK17</f>
        <v>0</v>
      </c>
      <c r="AW297">
        <f>[17]testrun_supertrend35ex5_25!AL17</f>
        <v>0</v>
      </c>
      <c r="AX297">
        <f>[17]testrun_supertrend35ex5_25!AM17</f>
        <v>-685.59960000000001</v>
      </c>
      <c r="AY297">
        <f>[17]testrun_supertrend35ex5_25!AN17</f>
        <v>0</v>
      </c>
      <c r="AZ297">
        <f>[17]testrun_supertrend35ex5_25!AO17</f>
        <v>0</v>
      </c>
      <c r="BA297">
        <f>[17]testrun_supertrend35ex5_25!AP17</f>
        <v>0</v>
      </c>
      <c r="BB297">
        <f>[17]testrun_supertrend35ex5_25!AQ17</f>
        <v>0</v>
      </c>
      <c r="BC297">
        <f>[17]testrun_supertrend35ex5_25!AR17</f>
        <v>0</v>
      </c>
      <c r="BD297">
        <f>[17]testrun_supertrend35ex5_25!AS17</f>
        <v>0</v>
      </c>
      <c r="BE297">
        <f>[17]testrun_supertrend35ex5_25!AT17</f>
        <v>0</v>
      </c>
      <c r="BF297">
        <f>[17]testrun_supertrend35ex5_25!AU17</f>
        <v>0</v>
      </c>
      <c r="BG297">
        <f>[17]testrun_supertrend35ex5_25!AV17</f>
        <v>0</v>
      </c>
      <c r="BH297">
        <f>[17]testrun_supertrend35ex5_25!AW17</f>
        <v>0</v>
      </c>
      <c r="BI297">
        <f>[17]testrun_supertrend35ex5_25!AX17</f>
        <v>0</v>
      </c>
      <c r="BJ297">
        <f>[17]testrun_supertrend35ex5_25!AY17</f>
        <v>0</v>
      </c>
      <c r="BK297">
        <f>[17]testrun_supertrend35ex5_25!AZ17</f>
        <v>0</v>
      </c>
      <c r="BL297">
        <f>[17]testrun_supertrend35ex5_25!BA17</f>
        <v>0</v>
      </c>
      <c r="BM297">
        <f>[17]testrun_supertrend35ex5_25!BB17</f>
        <v>0</v>
      </c>
      <c r="BN297">
        <f>[17]testrun_supertrend35ex5_25!BC17</f>
        <v>-387.94922000000003</v>
      </c>
      <c r="BO297">
        <f>[17]testrun_supertrend35ex5_25!BD17</f>
        <v>-2417.0996</v>
      </c>
      <c r="BP297">
        <f>[17]testrun_supertrend35ex5_25!BE17</f>
        <v>0</v>
      </c>
      <c r="BQ297">
        <f>[17]testrun_supertrend35ex5_25!BF17</f>
        <v>0</v>
      </c>
      <c r="BR297">
        <f>[17]testrun_supertrend35ex5_25!BG17</f>
        <v>0</v>
      </c>
      <c r="BS297">
        <f>[17]testrun_supertrend35ex5_25!BH17</f>
        <v>0</v>
      </c>
      <c r="BT297">
        <f>[17]testrun_supertrend35ex5_25!BI17</f>
        <v>0</v>
      </c>
      <c r="BU297">
        <f>[17]testrun_supertrend35ex5_25!BJ17</f>
        <v>0</v>
      </c>
      <c r="BV297">
        <f>[17]testrun_supertrend35ex5_25!BK17</f>
        <v>0</v>
      </c>
      <c r="BW297">
        <f>[17]testrun_supertrend35ex5_25!BL17</f>
        <v>0</v>
      </c>
      <c r="BX297">
        <f>[17]testrun_supertrend35ex5_25!BM17</f>
        <v>0</v>
      </c>
      <c r="BY297">
        <f>[17]testrun_supertrend35ex5_25!BN17</f>
        <v>0</v>
      </c>
      <c r="BZ297">
        <f>[17]testrun_supertrend35ex5_25!BO17</f>
        <v>0</v>
      </c>
      <c r="CA297">
        <f>[17]testrun_supertrend35ex5_25!BP17</f>
        <v>0</v>
      </c>
      <c r="CB297">
        <f>[17]testrun_supertrend35ex5_25!BQ17</f>
        <v>0</v>
      </c>
      <c r="CC297">
        <f>[17]testrun_supertrend35ex5_25!BR17</f>
        <v>0</v>
      </c>
      <c r="CD297">
        <f>[17]testrun_supertrend35ex5_25!BS17</f>
        <v>0</v>
      </c>
      <c r="CE297">
        <f>[17]testrun_supertrend35ex5_25!BT17</f>
        <v>0</v>
      </c>
      <c r="CF297">
        <f>[17]testrun_supertrend35ex5_25!BU17</f>
        <v>-518.94920000000002</v>
      </c>
      <c r="CG297">
        <f>[17]testrun_supertrend35ex5_25!BV17</f>
        <v>0</v>
      </c>
      <c r="CH297">
        <f>[17]testrun_supertrend35ex5_25!BW17</f>
        <v>0</v>
      </c>
      <c r="CI297">
        <f>[17]testrun_supertrend35ex5_25!BX17</f>
        <v>0</v>
      </c>
      <c r="CJ297">
        <f>[17]testrun_supertrend35ex5_25!BY17</f>
        <v>0</v>
      </c>
      <c r="CK297">
        <f>[17]testrun_supertrend35ex5_25!BZ17</f>
        <v>0</v>
      </c>
      <c r="CL297">
        <f>[17]testrun_supertrend35ex5_25!CA17</f>
        <v>0</v>
      </c>
      <c r="CM297">
        <f>[17]testrun_supertrend35ex5_25!CB17</f>
        <v>0</v>
      </c>
      <c r="CN297">
        <f>[17]testrun_supertrend35ex5_25!CC17</f>
        <v>0</v>
      </c>
      <c r="CO297">
        <f>[17]testrun_supertrend35ex5_25!CD17</f>
        <v>0</v>
      </c>
      <c r="CP297">
        <f>[17]testrun_supertrend35ex5_25!CE17</f>
        <v>-1677.5</v>
      </c>
      <c r="CQ297">
        <f>[17]testrun_supertrend35ex5_25!CF17</f>
        <v>0</v>
      </c>
      <c r="CR297">
        <f>[17]testrun_supertrend35ex5_25!CG17</f>
        <v>0</v>
      </c>
      <c r="CS297">
        <f>[17]testrun_supertrend35ex5_25!CH17</f>
        <v>0</v>
      </c>
      <c r="CT297">
        <f>[17]testrun_supertrend35ex5_25!CI17</f>
        <v>0</v>
      </c>
      <c r="CU297">
        <f>[17]testrun_supertrend35ex5_25!CJ17</f>
        <v>0</v>
      </c>
      <c r="CV297">
        <f>[17]testrun_supertrend35ex5_25!CK17</f>
        <v>-40.798830000000002</v>
      </c>
      <c r="CW297">
        <f>[17]testrun_supertrend35ex5_25!CL17</f>
        <v>0</v>
      </c>
      <c r="CX297">
        <f>[17]testrun_supertrend35ex5_25!CM17</f>
        <v>0</v>
      </c>
      <c r="CY297">
        <f>[17]testrun_supertrend35ex5_25!CN17</f>
        <v>0</v>
      </c>
      <c r="CZ297">
        <f>[17]testrun_supertrend35ex5_25!CO17</f>
        <v>0</v>
      </c>
      <c r="DA297">
        <f>[17]testrun_supertrend35ex5_25!CP17</f>
        <v>0</v>
      </c>
      <c r="DB297">
        <f>[17]testrun_supertrend35ex5_25!CQ17</f>
        <v>0</v>
      </c>
      <c r="DC297">
        <f>[17]testrun_supertrend35ex5_25!CR17</f>
        <v>-228.40038999999999</v>
      </c>
      <c r="DD297">
        <f>[17]testrun_supertrend35ex5_25!CS17</f>
        <v>0</v>
      </c>
      <c r="DE297">
        <f>[17]testrun_supertrend35ex5_25!CT17</f>
        <v>0</v>
      </c>
      <c r="DF297">
        <f>[17]testrun_supertrend35ex5_25!CU17</f>
        <v>0</v>
      </c>
      <c r="DG297">
        <f>[17]testrun_supertrend35ex5_25!CV17</f>
        <v>0</v>
      </c>
      <c r="DH297">
        <f>[17]testrun_supertrend35ex5_25!CW17</f>
        <v>0</v>
      </c>
      <c r="DI297">
        <f>[17]testrun_supertrend35ex5_25!CX17</f>
        <v>0</v>
      </c>
      <c r="DJ297">
        <f>[17]testrun_supertrend35ex5_25!CY17</f>
        <v>0</v>
      </c>
      <c r="DK297">
        <f>[17]testrun_supertrend35ex5_25!CZ17</f>
        <v>0</v>
      </c>
      <c r="DL297">
        <f>[17]testrun_supertrend35ex5_25!DA17</f>
        <v>-1281.25</v>
      </c>
      <c r="DM297">
        <f>[17]testrun_supertrend35ex5_25!DB17</f>
        <v>-499.94922000000003</v>
      </c>
    </row>
    <row r="298" spans="1:117" x14ac:dyDescent="0.3">
      <c r="A298" t="s">
        <v>42</v>
      </c>
      <c r="B298" s="1" t="s">
        <v>1</v>
      </c>
      <c r="C298" t="s">
        <v>7</v>
      </c>
      <c r="D298" s="2">
        <f t="shared" si="4"/>
        <v>14289.505719999999</v>
      </c>
      <c r="G298" s="6">
        <f>100*D298/D296</f>
        <v>58.262203499751003</v>
      </c>
      <c r="H298" s="7"/>
      <c r="I298" s="7"/>
      <c r="J298" s="7"/>
      <c r="K298" s="7"/>
      <c r="L298">
        <f>[17]testrun_supertrend35ex5_25!A18</f>
        <v>0</v>
      </c>
      <c r="M298">
        <f>[17]testrun_supertrend35ex5_25!B18</f>
        <v>0</v>
      </c>
      <c r="N298">
        <f>[17]testrun_supertrend35ex5_25!C18</f>
        <v>0</v>
      </c>
      <c r="O298">
        <f>[17]testrun_supertrend35ex5_25!D18</f>
        <v>0</v>
      </c>
      <c r="P298">
        <f>[17]testrun_supertrend35ex5_25!E18</f>
        <v>-897.80079999999998</v>
      </c>
      <c r="Q298">
        <f>[17]testrun_supertrend35ex5_25!F18</f>
        <v>0</v>
      </c>
      <c r="R298">
        <f>[17]testrun_supertrend35ex5_25!G18</f>
        <v>0</v>
      </c>
      <c r="S298">
        <f>[17]testrun_supertrend35ex5_25!H18</f>
        <v>0</v>
      </c>
      <c r="T298">
        <f>[17]testrun_supertrend35ex5_25!I18</f>
        <v>0</v>
      </c>
      <c r="U298">
        <f>[17]testrun_supertrend35ex5_25!J18</f>
        <v>0</v>
      </c>
      <c r="V298">
        <f>[17]testrun_supertrend35ex5_25!K18</f>
        <v>0</v>
      </c>
      <c r="W298">
        <f>[17]testrun_supertrend35ex5_25!L18</f>
        <v>0</v>
      </c>
      <c r="X298">
        <f>[17]testrun_supertrend35ex5_25!M18</f>
        <v>1151.9492</v>
      </c>
      <c r="Y298">
        <f>[17]testrun_supertrend35ex5_25!N18</f>
        <v>0</v>
      </c>
      <c r="Z298">
        <f>[17]testrun_supertrend35ex5_25!O18</f>
        <v>0</v>
      </c>
      <c r="AA298">
        <f>[17]testrun_supertrend35ex5_25!P18</f>
        <v>0</v>
      </c>
      <c r="AB298">
        <f>[17]testrun_supertrend35ex5_25!Q18</f>
        <v>245.59961000000001</v>
      </c>
      <c r="AC298">
        <f>[17]testrun_supertrend35ex5_25!R18</f>
        <v>0</v>
      </c>
      <c r="AD298">
        <f>[17]testrun_supertrend35ex5_25!S18</f>
        <v>-690.65039999999999</v>
      </c>
      <c r="AE298">
        <f>[17]testrun_supertrend35ex5_25!T18</f>
        <v>0</v>
      </c>
      <c r="AF298">
        <f>[17]testrun_supertrend35ex5_25!U18</f>
        <v>0</v>
      </c>
      <c r="AG298">
        <f>[17]testrun_supertrend35ex5_25!V18</f>
        <v>0</v>
      </c>
      <c r="AH298">
        <f>[17]testrun_supertrend35ex5_25!W18</f>
        <v>0</v>
      </c>
      <c r="AI298">
        <f>[17]testrun_supertrend35ex5_25!X18</f>
        <v>0</v>
      </c>
      <c r="AJ298">
        <f>[17]testrun_supertrend35ex5_25!Y18</f>
        <v>0</v>
      </c>
      <c r="AK298">
        <f>[17]testrun_supertrend35ex5_25!Z18</f>
        <v>1376.75</v>
      </c>
      <c r="AL298">
        <f>[17]testrun_supertrend35ex5_25!AA18</f>
        <v>0</v>
      </c>
      <c r="AM298">
        <f>[17]testrun_supertrend35ex5_25!AB18</f>
        <v>-440.44922000000003</v>
      </c>
      <c r="AN298">
        <f>[17]testrun_supertrend35ex5_25!AC18</f>
        <v>0</v>
      </c>
      <c r="AO298">
        <f>[17]testrun_supertrend35ex5_25!AD18</f>
        <v>-470.2998</v>
      </c>
      <c r="AP298">
        <f>[17]testrun_supertrend35ex5_25!AE18</f>
        <v>0</v>
      </c>
      <c r="AQ298">
        <f>[17]testrun_supertrend35ex5_25!AF18</f>
        <v>0</v>
      </c>
      <c r="AR298">
        <f>[17]testrun_supertrend35ex5_25!AG18</f>
        <v>1328.75</v>
      </c>
      <c r="AS298">
        <f>[17]testrun_supertrend35ex5_25!AH18</f>
        <v>0</v>
      </c>
      <c r="AT298">
        <f>[17]testrun_supertrend35ex5_25!AI18</f>
        <v>0</v>
      </c>
      <c r="AU298">
        <f>[17]testrun_supertrend35ex5_25!AJ18</f>
        <v>0</v>
      </c>
      <c r="AV298">
        <f>[17]testrun_supertrend35ex5_25!AK18</f>
        <v>91.400390000000002</v>
      </c>
      <c r="AW298">
        <f>[17]testrun_supertrend35ex5_25!AL18</f>
        <v>0</v>
      </c>
      <c r="AX298">
        <f>[17]testrun_supertrend35ex5_25!AM18</f>
        <v>-685.59960000000001</v>
      </c>
      <c r="AY298">
        <f>[17]testrun_supertrend35ex5_25!AN18</f>
        <v>0</v>
      </c>
      <c r="AZ298">
        <f>[17]testrun_supertrend35ex5_25!AO18</f>
        <v>0</v>
      </c>
      <c r="BA298">
        <f>[17]testrun_supertrend35ex5_25!AP18</f>
        <v>0</v>
      </c>
      <c r="BB298">
        <f>[17]testrun_supertrend35ex5_25!AQ18</f>
        <v>0</v>
      </c>
      <c r="BC298">
        <f>[17]testrun_supertrend35ex5_25!AR18</f>
        <v>0</v>
      </c>
      <c r="BD298">
        <f>[17]testrun_supertrend35ex5_25!AS18</f>
        <v>0</v>
      </c>
      <c r="BE298">
        <f>[17]testrun_supertrend35ex5_25!AT18</f>
        <v>0</v>
      </c>
      <c r="BF298">
        <f>[17]testrun_supertrend35ex5_25!AU18</f>
        <v>0</v>
      </c>
      <c r="BG298">
        <f>[17]testrun_supertrend35ex5_25!AV18</f>
        <v>0</v>
      </c>
      <c r="BH298">
        <f>[17]testrun_supertrend35ex5_25!AW18</f>
        <v>0</v>
      </c>
      <c r="BI298">
        <f>[17]testrun_supertrend35ex5_25!AX18</f>
        <v>7530.0010000000002</v>
      </c>
      <c r="BJ298">
        <f>[17]testrun_supertrend35ex5_25!AY18</f>
        <v>0</v>
      </c>
      <c r="BK298">
        <f>[17]testrun_supertrend35ex5_25!AZ18</f>
        <v>0</v>
      </c>
      <c r="BL298">
        <f>[17]testrun_supertrend35ex5_25!BA18</f>
        <v>0</v>
      </c>
      <c r="BM298">
        <f>[17]testrun_supertrend35ex5_25!BB18</f>
        <v>0</v>
      </c>
      <c r="BN298">
        <f>[17]testrun_supertrend35ex5_25!BC18</f>
        <v>-387.94922000000003</v>
      </c>
      <c r="BO298">
        <f>[17]testrun_supertrend35ex5_25!BD18</f>
        <v>-2417.0996</v>
      </c>
      <c r="BP298">
        <f>[17]testrun_supertrend35ex5_25!BE18</f>
        <v>0</v>
      </c>
      <c r="BQ298">
        <f>[17]testrun_supertrend35ex5_25!BF18</f>
        <v>0</v>
      </c>
      <c r="BR298">
        <f>[17]testrun_supertrend35ex5_25!BG18</f>
        <v>0</v>
      </c>
      <c r="BS298">
        <f>[17]testrun_supertrend35ex5_25!BH18</f>
        <v>0</v>
      </c>
      <c r="BT298">
        <f>[17]testrun_supertrend35ex5_25!BI18</f>
        <v>0</v>
      </c>
      <c r="BU298">
        <f>[17]testrun_supertrend35ex5_25!BJ18</f>
        <v>0</v>
      </c>
      <c r="BV298">
        <f>[17]testrun_supertrend35ex5_25!BK18</f>
        <v>1370.8008</v>
      </c>
      <c r="BW298">
        <f>[17]testrun_supertrend35ex5_25!BL18</f>
        <v>0</v>
      </c>
      <c r="BX298">
        <f>[17]testrun_supertrend35ex5_25!BM18</f>
        <v>0</v>
      </c>
      <c r="BY298">
        <f>[17]testrun_supertrend35ex5_25!BN18</f>
        <v>0</v>
      </c>
      <c r="BZ298">
        <f>[17]testrun_supertrend35ex5_25!BO18</f>
        <v>0</v>
      </c>
      <c r="CA298">
        <f>[17]testrun_supertrend35ex5_25!BP18</f>
        <v>0</v>
      </c>
      <c r="CB298">
        <f>[17]testrun_supertrend35ex5_25!BQ18</f>
        <v>0</v>
      </c>
      <c r="CC298">
        <f>[17]testrun_supertrend35ex5_25!BR18</f>
        <v>3565.9004</v>
      </c>
      <c r="CD298">
        <f>[17]testrun_supertrend35ex5_25!BS18</f>
        <v>0</v>
      </c>
      <c r="CE298">
        <f>[17]testrun_supertrend35ex5_25!BT18</f>
        <v>0</v>
      </c>
      <c r="CF298">
        <f>[17]testrun_supertrend35ex5_25!BU18</f>
        <v>-518.94920000000002</v>
      </c>
      <c r="CG298">
        <f>[17]testrun_supertrend35ex5_25!BV18</f>
        <v>0</v>
      </c>
      <c r="CH298">
        <f>[17]testrun_supertrend35ex5_25!BW18</f>
        <v>0</v>
      </c>
      <c r="CI298">
        <f>[17]testrun_supertrend35ex5_25!BX18</f>
        <v>0</v>
      </c>
      <c r="CJ298">
        <f>[17]testrun_supertrend35ex5_25!BY18</f>
        <v>0</v>
      </c>
      <c r="CK298">
        <f>[17]testrun_supertrend35ex5_25!BZ18</f>
        <v>0</v>
      </c>
      <c r="CL298">
        <f>[17]testrun_supertrend35ex5_25!CA18</f>
        <v>0</v>
      </c>
      <c r="CM298">
        <f>[17]testrun_supertrend35ex5_25!CB18</f>
        <v>0</v>
      </c>
      <c r="CN298">
        <f>[17]testrun_supertrend35ex5_25!CC18</f>
        <v>4339.701</v>
      </c>
      <c r="CO298">
        <f>[17]testrun_supertrend35ex5_25!CD18</f>
        <v>0</v>
      </c>
      <c r="CP298">
        <f>[17]testrun_supertrend35ex5_25!CE18</f>
        <v>-1677.5</v>
      </c>
      <c r="CQ298">
        <f>[17]testrun_supertrend35ex5_25!CF18</f>
        <v>0</v>
      </c>
      <c r="CR298">
        <f>[17]testrun_supertrend35ex5_25!CG18</f>
        <v>0</v>
      </c>
      <c r="CS298">
        <f>[17]testrun_supertrend35ex5_25!CH18</f>
        <v>320.90039999999999</v>
      </c>
      <c r="CT298">
        <f>[17]testrun_supertrend35ex5_25!CI18</f>
        <v>0</v>
      </c>
      <c r="CU298">
        <f>[17]testrun_supertrend35ex5_25!CJ18</f>
        <v>0</v>
      </c>
      <c r="CV298">
        <f>[17]testrun_supertrend35ex5_25!CK18</f>
        <v>-40.798830000000002</v>
      </c>
      <c r="CW298">
        <f>[17]testrun_supertrend35ex5_25!CL18</f>
        <v>0</v>
      </c>
      <c r="CX298">
        <f>[17]testrun_supertrend35ex5_25!CM18</f>
        <v>0</v>
      </c>
      <c r="CY298">
        <f>[17]testrun_supertrend35ex5_25!CN18</f>
        <v>0</v>
      </c>
      <c r="CZ298">
        <f>[17]testrun_supertrend35ex5_25!CO18</f>
        <v>935.30079999999998</v>
      </c>
      <c r="DA298">
        <f>[17]testrun_supertrend35ex5_25!CP18</f>
        <v>0</v>
      </c>
      <c r="DB298">
        <f>[17]testrun_supertrend35ex5_25!CQ18</f>
        <v>0</v>
      </c>
      <c r="DC298">
        <f>[17]testrun_supertrend35ex5_25!CR18</f>
        <v>-228.40038999999999</v>
      </c>
      <c r="DD298">
        <f>[17]testrun_supertrend35ex5_25!CS18</f>
        <v>0</v>
      </c>
      <c r="DE298">
        <f>[17]testrun_supertrend35ex5_25!CT18</f>
        <v>0</v>
      </c>
      <c r="DF298">
        <f>[17]testrun_supertrend35ex5_25!CU18</f>
        <v>0</v>
      </c>
      <c r="DG298">
        <f>[17]testrun_supertrend35ex5_25!CV18</f>
        <v>0</v>
      </c>
      <c r="DH298">
        <f>[17]testrun_supertrend35ex5_25!CW18</f>
        <v>0</v>
      </c>
      <c r="DI298">
        <f>[17]testrun_supertrend35ex5_25!CX18</f>
        <v>0</v>
      </c>
      <c r="DJ298">
        <f>[17]testrun_supertrend35ex5_25!CY18</f>
        <v>2269.1484</v>
      </c>
      <c r="DK298">
        <f>[17]testrun_supertrend35ex5_25!CZ18</f>
        <v>0</v>
      </c>
      <c r="DL298">
        <f>[17]testrun_supertrend35ex5_25!DA18</f>
        <v>-1281.25</v>
      </c>
      <c r="DM298">
        <f>[17]testrun_supertrend35ex5_25!DB18</f>
        <v>-499.94922000000003</v>
      </c>
    </row>
    <row r="299" spans="1:117" x14ac:dyDescent="0.3">
      <c r="A299" t="s">
        <v>42</v>
      </c>
      <c r="B299" s="1" t="s">
        <v>35</v>
      </c>
      <c r="C299" t="s">
        <v>5</v>
      </c>
      <c r="D299" s="2">
        <f t="shared" si="4"/>
        <v>38762.339751999993</v>
      </c>
      <c r="E299">
        <f>COUNT(L301:DZ301)</f>
        <v>106</v>
      </c>
      <c r="F299" s="5">
        <f>COUNTIF(L301:DZ301,"&gt;0")</f>
        <v>72</v>
      </c>
      <c r="G299" s="6">
        <f>100 *F299/E299</f>
        <v>67.924528301886795</v>
      </c>
      <c r="H299" s="7"/>
      <c r="I299" s="7"/>
      <c r="J299" s="7"/>
      <c r="K299" s="7"/>
      <c r="L299">
        <f>[17]testrun_supertrend35ex5_25!A22</f>
        <v>12.299804999999999</v>
      </c>
      <c r="M299">
        <f>[17]testrun_supertrend35ex5_25!B22</f>
        <v>582.25</v>
      </c>
      <c r="N299">
        <f>[17]testrun_supertrend35ex5_25!C22</f>
        <v>446.90039999999999</v>
      </c>
      <c r="O299">
        <f>[17]testrun_supertrend35ex5_25!D22</f>
        <v>61.699706999999997</v>
      </c>
      <c r="P299">
        <f>[17]testrun_supertrend35ex5_25!E22</f>
        <v>321.5</v>
      </c>
      <c r="Q299">
        <f>[17]testrun_supertrend35ex5_25!F22</f>
        <v>223.2998</v>
      </c>
      <c r="R299">
        <f>[17]testrun_supertrend35ex5_25!G22</f>
        <v>374.3999</v>
      </c>
      <c r="S299">
        <f>[17]testrun_supertrend35ex5_25!H22</f>
        <v>501.8999</v>
      </c>
      <c r="T299">
        <f>[17]testrun_supertrend35ex5_25!I22</f>
        <v>384.1001</v>
      </c>
      <c r="U299">
        <f>[17]testrun_supertrend35ex5_25!J22</f>
        <v>185.39940999999999</v>
      </c>
      <c r="V299">
        <f>[17]testrun_supertrend35ex5_25!K22</f>
        <v>675.14940000000001</v>
      </c>
      <c r="W299">
        <f>[17]testrun_supertrend35ex5_25!L22</f>
        <v>320.89940000000001</v>
      </c>
      <c r="X299">
        <f>[17]testrun_supertrend35ex5_25!M22</f>
        <v>309.0498</v>
      </c>
      <c r="Y299">
        <f>[17]testrun_supertrend35ex5_25!N22</f>
        <v>525.2002</v>
      </c>
      <c r="Z299">
        <f>[17]testrun_supertrend35ex5_25!O22</f>
        <v>254.8501</v>
      </c>
      <c r="AA299">
        <f>[17]testrun_supertrend35ex5_25!P22</f>
        <v>148.44970000000001</v>
      </c>
      <c r="AB299">
        <f>[17]testrun_supertrend35ex5_25!Q22</f>
        <v>300.05029999999999</v>
      </c>
      <c r="AC299">
        <f>[17]testrun_supertrend35ex5_25!R22</f>
        <v>298.34960000000001</v>
      </c>
      <c r="AD299">
        <f>[17]testrun_supertrend35ex5_25!S22</f>
        <v>141.24950999999999</v>
      </c>
      <c r="AE299">
        <f>[17]testrun_supertrend35ex5_25!T22</f>
        <v>207.69922</v>
      </c>
      <c r="AF299">
        <f>[17]testrun_supertrend35ex5_25!U22</f>
        <v>245.1499</v>
      </c>
      <c r="AG299">
        <f>[17]testrun_supertrend35ex5_25!V22</f>
        <v>177.69970000000001</v>
      </c>
      <c r="AH299">
        <f>[17]testrun_supertrend35ex5_25!W22</f>
        <v>218.6499</v>
      </c>
      <c r="AI299">
        <f>[17]testrun_supertrend35ex5_25!X22</f>
        <v>242.44970000000001</v>
      </c>
      <c r="AJ299">
        <f>[17]testrun_supertrend35ex5_25!Y22</f>
        <v>32.350098000000003</v>
      </c>
      <c r="AK299">
        <f>[17]testrun_supertrend35ex5_25!Z22</f>
        <v>182.5498</v>
      </c>
      <c r="AL299">
        <f>[17]testrun_supertrend35ex5_25!AA22</f>
        <v>307.5</v>
      </c>
      <c r="AM299">
        <f>[17]testrun_supertrend35ex5_25!AB22</f>
        <v>358.14940000000001</v>
      </c>
      <c r="AN299">
        <f>[17]testrun_supertrend35ex5_25!AC22</f>
        <v>208.29931999999999</v>
      </c>
      <c r="AO299">
        <f>[17]testrun_supertrend35ex5_25!AD22</f>
        <v>359.30077999999997</v>
      </c>
      <c r="AP299">
        <f>[17]testrun_supertrend35ex5_25!AE22</f>
        <v>215.75049000000001</v>
      </c>
      <c r="AQ299">
        <f>[17]testrun_supertrend35ex5_25!AF22</f>
        <v>719.79930000000002</v>
      </c>
      <c r="AR299">
        <f>[17]testrun_supertrend35ex5_25!AG22</f>
        <v>411.99950000000001</v>
      </c>
      <c r="AS299">
        <f>[17]testrun_supertrend35ex5_25!AH22</f>
        <v>158.7002</v>
      </c>
      <c r="AT299">
        <f>[17]testrun_supertrend35ex5_25!AI22</f>
        <v>290.65087999999997</v>
      </c>
      <c r="AU299">
        <f>[17]testrun_supertrend35ex5_25!AJ22</f>
        <v>278.25</v>
      </c>
      <c r="AV299">
        <f>[17]testrun_supertrend35ex5_25!AK22</f>
        <v>359.65039999999999</v>
      </c>
      <c r="AW299">
        <f>[17]testrun_supertrend35ex5_25!AL22</f>
        <v>89.349609999999998</v>
      </c>
      <c r="AX299">
        <f>[17]testrun_supertrend35ex5_25!AM22</f>
        <v>273.9502</v>
      </c>
      <c r="AY299">
        <f>[17]testrun_supertrend35ex5_25!AN22</f>
        <v>217.05029999999999</v>
      </c>
      <c r="AZ299">
        <f>[17]testrun_supertrend35ex5_25!AO22</f>
        <v>725.69920000000002</v>
      </c>
      <c r="BA299">
        <f>[17]testrun_supertrend35ex5_25!AP22</f>
        <v>329.79932000000002</v>
      </c>
      <c r="BB299">
        <f>[17]testrun_supertrend35ex5_25!AQ22</f>
        <v>368.55029999999999</v>
      </c>
      <c r="BC299">
        <f>[17]testrun_supertrend35ex5_25!AR22</f>
        <v>251.7998</v>
      </c>
      <c r="BD299">
        <f>[17]testrun_supertrend35ex5_25!AS22</f>
        <v>301.4502</v>
      </c>
      <c r="BE299">
        <f>[17]testrun_supertrend35ex5_25!AT22</f>
        <v>7.6997070000000001</v>
      </c>
      <c r="BF299">
        <f>[17]testrun_supertrend35ex5_25!AU22</f>
        <v>484.75</v>
      </c>
      <c r="BG299">
        <f>[17]testrun_supertrend35ex5_25!AV22</f>
        <v>588.15137000000004</v>
      </c>
      <c r="BH299">
        <f>[17]testrun_supertrend35ex5_25!AW22</f>
        <v>788.75</v>
      </c>
      <c r="BI299">
        <f>[17]testrun_supertrend35ex5_25!AX22</f>
        <v>409.39940000000001</v>
      </c>
      <c r="BJ299">
        <f>[17]testrun_supertrend35ex5_25!AY22</f>
        <v>363.4502</v>
      </c>
      <c r="BK299">
        <f>[17]testrun_supertrend35ex5_25!AZ22</f>
        <v>619.84862999999996</v>
      </c>
      <c r="BL299">
        <f>[17]testrun_supertrend35ex5_25!BA22</f>
        <v>420.80077999999997</v>
      </c>
      <c r="BM299">
        <f>[17]testrun_supertrend35ex5_25!BB22</f>
        <v>539.6001</v>
      </c>
      <c r="BN299">
        <f>[17]testrun_supertrend35ex5_25!BC22</f>
        <v>319.25</v>
      </c>
      <c r="BO299">
        <f>[17]testrun_supertrend35ex5_25!BD22</f>
        <v>621</v>
      </c>
      <c r="BP299">
        <f>[17]testrun_supertrend35ex5_25!BE22</f>
        <v>425.25049999999999</v>
      </c>
      <c r="BQ299">
        <f>[17]testrun_supertrend35ex5_25!BF22</f>
        <v>353.69970000000001</v>
      </c>
      <c r="BR299">
        <f>[17]testrun_supertrend35ex5_25!BG22</f>
        <v>362.65039999999999</v>
      </c>
      <c r="BS299">
        <f>[17]testrun_supertrend35ex5_25!BH22</f>
        <v>427.0498</v>
      </c>
      <c r="BT299">
        <f>[17]testrun_supertrend35ex5_25!BI22</f>
        <v>390.3501</v>
      </c>
      <c r="BU299">
        <f>[17]testrun_supertrend35ex5_25!BJ22</f>
        <v>544.0498</v>
      </c>
      <c r="BV299">
        <f>[17]testrun_supertrend35ex5_25!BK22</f>
        <v>439.6001</v>
      </c>
      <c r="BW299">
        <f>[17]testrun_supertrend35ex5_25!BL22</f>
        <v>368.7002</v>
      </c>
      <c r="BX299">
        <f>[17]testrun_supertrend35ex5_25!BM22</f>
        <v>184.9502</v>
      </c>
      <c r="BY299">
        <f>[17]testrun_supertrend35ex5_25!BN22</f>
        <v>377.40039999999999</v>
      </c>
      <c r="BZ299">
        <f>[17]testrun_supertrend35ex5_25!BO22</f>
        <v>336.65039999999999</v>
      </c>
      <c r="CA299">
        <f>[17]testrun_supertrend35ex5_25!BP22</f>
        <v>50.549804999999999</v>
      </c>
      <c r="CB299">
        <f>[17]testrun_supertrend35ex5_25!BQ22</f>
        <v>328.7002</v>
      </c>
      <c r="CC299">
        <f>[17]testrun_supertrend35ex5_25!BR22</f>
        <v>229.49902</v>
      </c>
      <c r="CD299">
        <f>[17]testrun_supertrend35ex5_25!BS22</f>
        <v>435.5</v>
      </c>
      <c r="CE299">
        <f>[17]testrun_supertrend35ex5_25!BT22</f>
        <v>300.04932000000002</v>
      </c>
      <c r="CF299">
        <f>[17]testrun_supertrend35ex5_25!BU22</f>
        <v>543.39940000000001</v>
      </c>
      <c r="CG299">
        <f>[17]testrun_supertrend35ex5_25!BV22</f>
        <v>161.34961000000001</v>
      </c>
      <c r="CH299">
        <f>[17]testrun_supertrend35ex5_25!BW22</f>
        <v>209.9502</v>
      </c>
      <c r="CI299">
        <f>[17]testrun_supertrend35ex5_25!BX22</f>
        <v>250.4502</v>
      </c>
      <c r="CJ299">
        <f>[17]testrun_supertrend35ex5_25!BY22</f>
        <v>64.749020000000002</v>
      </c>
      <c r="CK299">
        <f>[17]testrun_supertrend35ex5_25!BZ22</f>
        <v>254.75</v>
      </c>
      <c r="CL299">
        <f>[17]testrun_supertrend35ex5_25!CA22</f>
        <v>350.84960000000001</v>
      </c>
      <c r="CM299">
        <f>[17]testrun_supertrend35ex5_25!CB22</f>
        <v>257.30077999999997</v>
      </c>
      <c r="CN299">
        <f>[17]testrun_supertrend35ex5_25!CC22</f>
        <v>423.34960000000001</v>
      </c>
      <c r="CO299">
        <f>[17]testrun_supertrend35ex5_25!CD22</f>
        <v>258.44922000000003</v>
      </c>
      <c r="CP299">
        <f>[17]testrun_supertrend35ex5_25!CE22</f>
        <v>536.99900000000002</v>
      </c>
      <c r="CQ299">
        <f>[17]testrun_supertrend35ex5_25!CF22</f>
        <v>505.5</v>
      </c>
      <c r="CR299">
        <f>[17]testrun_supertrend35ex5_25!CG22</f>
        <v>316.09960000000001</v>
      </c>
      <c r="CS299">
        <f>[17]testrun_supertrend35ex5_25!CH22</f>
        <v>548.60059999999999</v>
      </c>
      <c r="CT299">
        <f>[17]testrun_supertrend35ex5_25!CI22</f>
        <v>458.89940000000001</v>
      </c>
      <c r="CU299">
        <f>[17]testrun_supertrend35ex5_25!CJ22</f>
        <v>367.00098000000003</v>
      </c>
      <c r="CV299">
        <f>[17]testrun_supertrend35ex5_25!CK22</f>
        <v>509.40039999999999</v>
      </c>
      <c r="CW299">
        <f>[17]testrun_supertrend35ex5_25!CL22</f>
        <v>187.39843999999999</v>
      </c>
      <c r="CX299">
        <f>[17]testrun_supertrend35ex5_25!CM22</f>
        <v>281.10059999999999</v>
      </c>
      <c r="CY299">
        <f>[17]testrun_supertrend35ex5_25!CN22</f>
        <v>374.5</v>
      </c>
      <c r="CZ299">
        <f>[17]testrun_supertrend35ex5_25!CO22</f>
        <v>231.75098</v>
      </c>
      <c r="DA299">
        <f>[17]testrun_supertrend35ex5_25!CP22</f>
        <v>929.70119999999997</v>
      </c>
      <c r="DB299">
        <f>[17]testrun_supertrend35ex5_25!CQ22</f>
        <v>520.7002</v>
      </c>
      <c r="DC299">
        <f>[17]testrun_supertrend35ex5_25!CR22</f>
        <v>878.59862999999996</v>
      </c>
      <c r="DD299">
        <f>[17]testrun_supertrend35ex5_25!CS22</f>
        <v>280.7998</v>
      </c>
      <c r="DE299">
        <f>[17]testrun_supertrend35ex5_25!CT22</f>
        <v>624.79880000000003</v>
      </c>
      <c r="DF299">
        <f>[17]testrun_supertrend35ex5_25!CU22</f>
        <v>609.09960000000001</v>
      </c>
      <c r="DG299">
        <f>[17]testrun_supertrend35ex5_25!CV22</f>
        <v>126.09961</v>
      </c>
      <c r="DH299">
        <f>[17]testrun_supertrend35ex5_25!CW22</f>
        <v>781.39940000000001</v>
      </c>
      <c r="DI299">
        <f>[17]testrun_supertrend35ex5_25!CX22</f>
        <v>75.201170000000005</v>
      </c>
      <c r="DJ299">
        <f>[17]testrun_supertrend35ex5_25!CY22</f>
        <v>561.59960000000001</v>
      </c>
      <c r="DK299">
        <f>[17]testrun_supertrend35ex5_25!CZ22</f>
        <v>613.7002</v>
      </c>
      <c r="DL299">
        <f>[17]testrun_supertrend35ex5_25!DA22</f>
        <v>722.60059999999999</v>
      </c>
      <c r="DM299">
        <f>[17]testrun_supertrend35ex5_25!DB22</f>
        <v>629.59862999999996</v>
      </c>
    </row>
    <row r="300" spans="1:117" x14ac:dyDescent="0.3">
      <c r="A300" t="s">
        <v>42</v>
      </c>
      <c r="B300" s="1" t="s">
        <v>35</v>
      </c>
      <c r="C300" t="s">
        <v>6</v>
      </c>
      <c r="D300" s="2">
        <f t="shared" si="4"/>
        <v>-27600.297814000001</v>
      </c>
      <c r="F300" s="5"/>
      <c r="G300" s="7"/>
      <c r="H300" s="7"/>
      <c r="I300" s="7"/>
      <c r="J300" s="7"/>
      <c r="K300" s="7"/>
      <c r="L300">
        <f>[17]testrun_supertrend35ex5_25!A23</f>
        <v>-146</v>
      </c>
      <c r="M300">
        <f>[17]testrun_supertrend35ex5_25!B23</f>
        <v>-180.5498</v>
      </c>
      <c r="N300">
        <f>[17]testrun_supertrend35ex5_25!C23</f>
        <v>-398.89940000000001</v>
      </c>
      <c r="O300">
        <f>[17]testrun_supertrend35ex5_25!D23</f>
        <v>-213.75</v>
      </c>
      <c r="P300">
        <f>[17]testrun_supertrend35ex5_25!E23</f>
        <v>-176.2002</v>
      </c>
      <c r="Q300">
        <f>[17]testrun_supertrend35ex5_25!F23</f>
        <v>-114.04931999999999</v>
      </c>
      <c r="R300">
        <f>[17]testrun_supertrend35ex5_25!G23</f>
        <v>-178.25098</v>
      </c>
      <c r="S300">
        <f>[17]testrun_supertrend35ex5_25!H23</f>
        <v>-237.2002</v>
      </c>
      <c r="T300">
        <f>[17]testrun_supertrend35ex5_25!I23</f>
        <v>-271</v>
      </c>
      <c r="U300">
        <f>[17]testrun_supertrend35ex5_25!J23</f>
        <v>-98.200680000000006</v>
      </c>
      <c r="V300">
        <f>[17]testrun_supertrend35ex5_25!K23</f>
        <v>-25.049804999999999</v>
      </c>
      <c r="W300">
        <f>[17]testrun_supertrend35ex5_25!L23</f>
        <v>-303.85059999999999</v>
      </c>
      <c r="X300">
        <f>[17]testrun_supertrend35ex5_25!M23</f>
        <v>-186.2002</v>
      </c>
      <c r="Y300">
        <f>[17]testrun_supertrend35ex5_25!N23</f>
        <v>0</v>
      </c>
      <c r="Z300">
        <f>[17]testrun_supertrend35ex5_25!O23</f>
        <v>-295.24901999999997</v>
      </c>
      <c r="AA300">
        <f>[17]testrun_supertrend35ex5_25!P23</f>
        <v>-139.34961000000001</v>
      </c>
      <c r="AB300">
        <f>[17]testrun_supertrend35ex5_25!Q23</f>
        <v>-330.3999</v>
      </c>
      <c r="AC300">
        <f>[17]testrun_supertrend35ex5_25!R23</f>
        <v>-391.05077999999997</v>
      </c>
      <c r="AD300">
        <f>[17]testrun_supertrend35ex5_25!S23</f>
        <v>-164.20068000000001</v>
      </c>
      <c r="AE300">
        <f>[17]testrun_supertrend35ex5_25!T23</f>
        <v>-250.75098</v>
      </c>
      <c r="AF300">
        <f>[17]testrun_supertrend35ex5_25!U23</f>
        <v>-137.8999</v>
      </c>
      <c r="AG300">
        <f>[17]testrun_supertrend35ex5_25!V23</f>
        <v>-143</v>
      </c>
      <c r="AH300">
        <f>[17]testrun_supertrend35ex5_25!W23</f>
        <v>0</v>
      </c>
      <c r="AI300">
        <f>[17]testrun_supertrend35ex5_25!X23</f>
        <v>-246.1001</v>
      </c>
      <c r="AJ300">
        <f>[17]testrun_supertrend35ex5_25!Y23</f>
        <v>-325.69922000000003</v>
      </c>
      <c r="AK300">
        <f>[17]testrun_supertrend35ex5_25!Z23</f>
        <v>-129.80029999999999</v>
      </c>
      <c r="AL300">
        <f>[17]testrun_supertrend35ex5_25!AA23</f>
        <v>-79.149900000000002</v>
      </c>
      <c r="AM300">
        <f>[17]testrun_supertrend35ex5_25!AB23</f>
        <v>-325.75</v>
      </c>
      <c r="AN300">
        <f>[17]testrun_supertrend35ex5_25!AC23</f>
        <v>-223.15088</v>
      </c>
      <c r="AO300">
        <f>[17]testrun_supertrend35ex5_25!AD23</f>
        <v>-78.949709999999996</v>
      </c>
      <c r="AP300">
        <f>[17]testrun_supertrend35ex5_25!AE23</f>
        <v>-340.7002</v>
      </c>
      <c r="AQ300">
        <f>[17]testrun_supertrend35ex5_25!AF23</f>
        <v>-377.90039999999999</v>
      </c>
      <c r="AR300">
        <f>[17]testrun_supertrend35ex5_25!AG23</f>
        <v>-577.35059999999999</v>
      </c>
      <c r="AS300">
        <f>[17]testrun_supertrend35ex5_25!AH23</f>
        <v>-321.04932000000002</v>
      </c>
      <c r="AT300">
        <f>[17]testrun_supertrend35ex5_25!AI23</f>
        <v>-203.89940999999999</v>
      </c>
      <c r="AU300">
        <f>[17]testrun_supertrend35ex5_25!AJ23</f>
        <v>-124.6499</v>
      </c>
      <c r="AV300">
        <f>[17]testrun_supertrend35ex5_25!AK23</f>
        <v>-187.20068000000001</v>
      </c>
      <c r="AW300">
        <f>[17]testrun_supertrend35ex5_25!AL23</f>
        <v>-204.20068000000001</v>
      </c>
      <c r="AX300">
        <f>[17]testrun_supertrend35ex5_25!AM23</f>
        <v>-182.14940999999999</v>
      </c>
      <c r="AY300">
        <f>[17]testrun_supertrend35ex5_25!AN23</f>
        <v>-30.149902000000001</v>
      </c>
      <c r="AZ300">
        <f>[17]testrun_supertrend35ex5_25!AO23</f>
        <v>-17.5</v>
      </c>
      <c r="BA300">
        <f>[17]testrun_supertrend35ex5_25!AP23</f>
        <v>-124.65088</v>
      </c>
      <c r="BB300">
        <f>[17]testrun_supertrend35ex5_25!AQ23</f>
        <v>-381.69970000000001</v>
      </c>
      <c r="BC300">
        <f>[17]testrun_supertrend35ex5_25!AR23</f>
        <v>-115.15039</v>
      </c>
      <c r="BD300">
        <f>[17]testrun_supertrend35ex5_25!AS23</f>
        <v>-89.299805000000006</v>
      </c>
      <c r="BE300">
        <f>[17]testrun_supertrend35ex5_25!AT23</f>
        <v>-83.050290000000004</v>
      </c>
      <c r="BF300">
        <f>[17]testrun_supertrend35ex5_25!AU23</f>
        <v>-304.05077999999997</v>
      </c>
      <c r="BG300">
        <f>[17]testrun_supertrend35ex5_25!AV23</f>
        <v>-45.099609999999998</v>
      </c>
      <c r="BH300">
        <f>[17]testrun_supertrend35ex5_25!AW23</f>
        <v>-140.25</v>
      </c>
      <c r="BI300">
        <f>[17]testrun_supertrend35ex5_25!AX23</f>
        <v>-571.9502</v>
      </c>
      <c r="BJ300">
        <f>[17]testrun_supertrend35ex5_25!AY23</f>
        <v>-490.64843999999999</v>
      </c>
      <c r="BK300">
        <f>[17]testrun_supertrend35ex5_25!AZ23</f>
        <v>-86.5</v>
      </c>
      <c r="BL300">
        <f>[17]testrun_supertrend35ex5_25!BA23</f>
        <v>-81.600586000000007</v>
      </c>
      <c r="BM300">
        <f>[17]testrun_supertrend35ex5_25!BB23</f>
        <v>-357.15087999999997</v>
      </c>
      <c r="BN300">
        <f>[17]testrun_supertrend35ex5_25!BC23</f>
        <v>-467.94922000000003</v>
      </c>
      <c r="BO300">
        <f>[17]testrun_supertrend35ex5_25!BD23</f>
        <v>-231.89940999999999</v>
      </c>
      <c r="BP300">
        <f>[17]testrun_supertrend35ex5_25!BE23</f>
        <v>-397.5498</v>
      </c>
      <c r="BQ300">
        <f>[17]testrun_supertrend35ex5_25!BF23</f>
        <v>-207.14940999999999</v>
      </c>
      <c r="BR300">
        <f>[17]testrun_supertrend35ex5_25!BG23</f>
        <v>-159.5</v>
      </c>
      <c r="BS300">
        <f>[17]testrun_supertrend35ex5_25!BH23</f>
        <v>-248.3999</v>
      </c>
      <c r="BT300">
        <f>[17]testrun_supertrend35ex5_25!BI23</f>
        <v>-439.94970000000001</v>
      </c>
      <c r="BU300">
        <f>[17]testrun_supertrend35ex5_25!BJ23</f>
        <v>-222.9502</v>
      </c>
      <c r="BV300">
        <f>[17]testrun_supertrend35ex5_25!BK23</f>
        <v>-188.94970000000001</v>
      </c>
      <c r="BW300">
        <f>[17]testrun_supertrend35ex5_25!BL23</f>
        <v>-47.050293000000003</v>
      </c>
      <c r="BX300">
        <f>[17]testrun_supertrend35ex5_25!BM23</f>
        <v>-47.899901999999997</v>
      </c>
      <c r="BY300">
        <f>[17]testrun_supertrend35ex5_25!BN23</f>
        <v>-735.40089999999998</v>
      </c>
      <c r="BZ300">
        <f>[17]testrun_supertrend35ex5_25!BO23</f>
        <v>-262.2002</v>
      </c>
      <c r="CA300">
        <f>[17]testrun_supertrend35ex5_25!BP23</f>
        <v>-315.15039999999999</v>
      </c>
      <c r="CB300">
        <f>[17]testrun_supertrend35ex5_25!BQ23</f>
        <v>-234.65038999999999</v>
      </c>
      <c r="CC300">
        <f>[17]testrun_supertrend35ex5_25!BR23</f>
        <v>-44.849609999999998</v>
      </c>
      <c r="CD300">
        <f>[17]testrun_supertrend35ex5_25!BS23</f>
        <v>-567.84960000000001</v>
      </c>
      <c r="CE300">
        <f>[17]testrun_supertrend35ex5_25!BT23</f>
        <v>-260.1499</v>
      </c>
      <c r="CF300">
        <f>[17]testrun_supertrend35ex5_25!BU23</f>
        <v>-59.650390000000002</v>
      </c>
      <c r="CG300">
        <f>[17]testrun_supertrend35ex5_25!BV23</f>
        <v>-321.60059999999999</v>
      </c>
      <c r="CH300">
        <f>[17]testrun_supertrend35ex5_25!BW23</f>
        <v>-144.10059000000001</v>
      </c>
      <c r="CI300">
        <f>[17]testrun_supertrend35ex5_25!BX23</f>
        <v>-333.14843999999999</v>
      </c>
      <c r="CJ300">
        <f>[17]testrun_supertrend35ex5_25!BY23</f>
        <v>-396.0498</v>
      </c>
      <c r="CK300">
        <f>[17]testrun_supertrend35ex5_25!BZ23</f>
        <v>-164.10156000000001</v>
      </c>
      <c r="CL300">
        <f>[17]testrun_supertrend35ex5_25!CA23</f>
        <v>-268.80077999999997</v>
      </c>
      <c r="CM300">
        <f>[17]testrun_supertrend35ex5_25!CB23</f>
        <v>-94.599609999999998</v>
      </c>
      <c r="CN300">
        <f>[17]testrun_supertrend35ex5_25!CC23</f>
        <v>-324.2998</v>
      </c>
      <c r="CO300">
        <f>[17]testrun_supertrend35ex5_25!CD23</f>
        <v>-149.10059000000001</v>
      </c>
      <c r="CP300">
        <f>[17]testrun_supertrend35ex5_25!CE23</f>
        <v>-206</v>
      </c>
      <c r="CQ300">
        <f>[17]testrun_supertrend35ex5_25!CF23</f>
        <v>-177.7002</v>
      </c>
      <c r="CR300">
        <f>[17]testrun_supertrend35ex5_25!CG23</f>
        <v>-263.2002</v>
      </c>
      <c r="CS300">
        <f>[17]testrun_supertrend35ex5_25!CH23</f>
        <v>-750.50099999999998</v>
      </c>
      <c r="CT300">
        <f>[17]testrun_supertrend35ex5_25!CI23</f>
        <v>-219.7002</v>
      </c>
      <c r="CU300">
        <f>[17]testrun_supertrend35ex5_25!CJ23</f>
        <v>-358.99901999999997</v>
      </c>
      <c r="CV300">
        <f>[17]testrun_supertrend35ex5_25!CK23</f>
        <v>-27.700195000000001</v>
      </c>
      <c r="CW300">
        <f>[17]testrun_supertrend35ex5_25!CL23</f>
        <v>-314.89940000000001</v>
      </c>
      <c r="CX300">
        <f>[17]testrun_supertrend35ex5_25!CM23</f>
        <v>-277.90039999999999</v>
      </c>
      <c r="CY300">
        <f>[17]testrun_supertrend35ex5_25!CN23</f>
        <v>-299.2998</v>
      </c>
      <c r="CZ300">
        <f>[17]testrun_supertrend35ex5_25!CO23</f>
        <v>-308.84863000000001</v>
      </c>
      <c r="DA300">
        <f>[17]testrun_supertrend35ex5_25!CP23</f>
        <v>-753.74900000000002</v>
      </c>
      <c r="DB300">
        <f>[17]testrun_supertrend35ex5_25!CQ23</f>
        <v>-54.350586</v>
      </c>
      <c r="DC300">
        <f>[17]testrun_supertrend35ex5_25!CR23</f>
        <v>-166.2998</v>
      </c>
      <c r="DD300">
        <f>[17]testrun_supertrend35ex5_25!CS23</f>
        <v>-357.34863000000001</v>
      </c>
      <c r="DE300">
        <f>[17]testrun_supertrend35ex5_25!CT23</f>
        <v>-154.14940999999999</v>
      </c>
      <c r="DF300">
        <f>[17]testrun_supertrend35ex5_25!CU23</f>
        <v>-274.39940000000001</v>
      </c>
      <c r="DG300">
        <f>[17]testrun_supertrend35ex5_25!CV23</f>
        <v>-227.34961000000001</v>
      </c>
      <c r="DH300">
        <f>[17]testrun_supertrend35ex5_25!CW23</f>
        <v>-1087.999</v>
      </c>
      <c r="DI300">
        <f>[17]testrun_supertrend35ex5_25!CX23</f>
        <v>-752.7998</v>
      </c>
      <c r="DJ300">
        <f>[17]testrun_supertrend35ex5_25!CY23</f>
        <v>-414.14940000000001</v>
      </c>
      <c r="DK300">
        <f>[17]testrun_supertrend35ex5_25!CZ23</f>
        <v>-702.0498</v>
      </c>
      <c r="DL300">
        <f>[17]testrun_supertrend35ex5_25!DA23</f>
        <v>-510.84863000000001</v>
      </c>
      <c r="DM300">
        <f>[17]testrun_supertrend35ex5_25!DB23</f>
        <v>-377.55077999999997</v>
      </c>
    </row>
    <row r="301" spans="1:117" x14ac:dyDescent="0.3">
      <c r="A301" t="s">
        <v>42</v>
      </c>
      <c r="B301" s="1" t="s">
        <v>35</v>
      </c>
      <c r="C301" t="s">
        <v>7</v>
      </c>
      <c r="D301" s="2">
        <f t="shared" si="4"/>
        <v>11162.0418962</v>
      </c>
      <c r="G301" s="6">
        <f>100*D301/D299</f>
        <v>28.796099429534774</v>
      </c>
      <c r="H301" s="7"/>
      <c r="I301" s="7"/>
      <c r="J301" s="7"/>
      <c r="K301" s="7"/>
      <c r="L301">
        <f>[17]testrun_supertrend35ex5_25!A24</f>
        <v>-133.7002</v>
      </c>
      <c r="M301">
        <f>[17]testrun_supertrend35ex5_25!B24</f>
        <v>401.7002</v>
      </c>
      <c r="N301">
        <f>[17]testrun_supertrend35ex5_25!C24</f>
        <v>48.000976999999999</v>
      </c>
      <c r="O301">
        <f>[17]testrun_supertrend35ex5_25!D24</f>
        <v>-152.05029999999999</v>
      </c>
      <c r="P301">
        <f>[17]testrun_supertrend35ex5_25!E24</f>
        <v>145.2998</v>
      </c>
      <c r="Q301">
        <f>[17]testrun_supertrend35ex5_25!F24</f>
        <v>109.25049</v>
      </c>
      <c r="R301">
        <f>[17]testrun_supertrend35ex5_25!G24</f>
        <v>196.14893000000001</v>
      </c>
      <c r="S301">
        <f>[17]testrun_supertrend35ex5_25!H24</f>
        <v>264.69970000000001</v>
      </c>
      <c r="T301">
        <f>[17]testrun_supertrend35ex5_25!I24</f>
        <v>113.1001</v>
      </c>
      <c r="U301">
        <f>[17]testrun_supertrend35ex5_25!J24</f>
        <v>87.198729999999998</v>
      </c>
      <c r="V301">
        <f>[17]testrun_supertrend35ex5_25!K24</f>
        <v>650.09960000000001</v>
      </c>
      <c r="W301">
        <f>[17]testrun_supertrend35ex5_25!L24</f>
        <v>17.048828</v>
      </c>
      <c r="X301">
        <f>[17]testrun_supertrend35ex5_25!M24</f>
        <v>122.84961</v>
      </c>
      <c r="Y301">
        <f>[17]testrun_supertrend35ex5_25!N24</f>
        <v>525.2002</v>
      </c>
      <c r="Z301">
        <f>[17]testrun_supertrend35ex5_25!O24</f>
        <v>-40.398926000000003</v>
      </c>
      <c r="AA301">
        <f>[17]testrun_supertrend35ex5_25!P24</f>
        <v>9.1000979999999991</v>
      </c>
      <c r="AB301">
        <f>[17]testrun_supertrend35ex5_25!Q24</f>
        <v>-30.349609999999998</v>
      </c>
      <c r="AC301">
        <f>[17]testrun_supertrend35ex5_25!R24</f>
        <v>-92.701170000000005</v>
      </c>
      <c r="AD301">
        <f>[17]testrun_supertrend35ex5_25!S24</f>
        <v>-22.951172</v>
      </c>
      <c r="AE301">
        <f>[17]testrun_supertrend35ex5_25!T24</f>
        <v>-43.051758</v>
      </c>
      <c r="AF301">
        <f>[17]testrun_supertrend35ex5_25!U24</f>
        <v>107.25</v>
      </c>
      <c r="AG301">
        <f>[17]testrun_supertrend35ex5_25!V24</f>
        <v>34.699706999999997</v>
      </c>
      <c r="AH301">
        <f>[17]testrun_supertrend35ex5_25!W24</f>
        <v>218.6499</v>
      </c>
      <c r="AI301">
        <f>[17]testrun_supertrend35ex5_25!X24</f>
        <v>-3.6503906000000002</v>
      </c>
      <c r="AJ301">
        <f>[17]testrun_supertrend35ex5_25!Y24</f>
        <v>-293.34912000000003</v>
      </c>
      <c r="AK301">
        <f>[17]testrun_supertrend35ex5_25!Z24</f>
        <v>52.749510000000001</v>
      </c>
      <c r="AL301">
        <f>[17]testrun_supertrend35ex5_25!AA24</f>
        <v>228.3501</v>
      </c>
      <c r="AM301">
        <f>[17]testrun_supertrend35ex5_25!AB24</f>
        <v>32.399414</v>
      </c>
      <c r="AN301">
        <f>[17]testrun_supertrend35ex5_25!AC24</f>
        <v>-14.8515625</v>
      </c>
      <c r="AO301">
        <f>[17]testrun_supertrend35ex5_25!AD24</f>
        <v>280.35106999999999</v>
      </c>
      <c r="AP301">
        <f>[17]testrun_supertrend35ex5_25!AE24</f>
        <v>-124.94971</v>
      </c>
      <c r="AQ301">
        <f>[17]testrun_supertrend35ex5_25!AF24</f>
        <v>341.89893000000001</v>
      </c>
      <c r="AR301">
        <f>[17]testrun_supertrend35ex5_25!AG24</f>
        <v>-165.35106999999999</v>
      </c>
      <c r="AS301">
        <f>[17]testrun_supertrend35ex5_25!AH24</f>
        <v>-162.34912</v>
      </c>
      <c r="AT301">
        <f>[17]testrun_supertrend35ex5_25!AI24</f>
        <v>86.751464999999996</v>
      </c>
      <c r="AU301">
        <f>[17]testrun_supertrend35ex5_25!AJ24</f>
        <v>153.6001</v>
      </c>
      <c r="AV301">
        <f>[17]testrun_supertrend35ex5_25!AK24</f>
        <v>172.44970000000001</v>
      </c>
      <c r="AW301">
        <f>[17]testrun_supertrend35ex5_25!AL24</f>
        <v>-114.851074</v>
      </c>
      <c r="AX301">
        <f>[17]testrun_supertrend35ex5_25!AM24</f>
        <v>91.800780000000003</v>
      </c>
      <c r="AY301">
        <f>[17]testrun_supertrend35ex5_25!AN24</f>
        <v>186.90038999999999</v>
      </c>
      <c r="AZ301">
        <f>[17]testrun_supertrend35ex5_25!AO24</f>
        <v>708.19920000000002</v>
      </c>
      <c r="BA301">
        <f>[17]testrun_supertrend35ex5_25!AP24</f>
        <v>205.14843999999999</v>
      </c>
      <c r="BB301">
        <f>[17]testrun_supertrend35ex5_25!AQ24</f>
        <v>-13.149414</v>
      </c>
      <c r="BC301">
        <f>[17]testrun_supertrend35ex5_25!AR24</f>
        <v>136.64940999999999</v>
      </c>
      <c r="BD301">
        <f>[17]testrun_supertrend35ex5_25!AS24</f>
        <v>212.15038999999999</v>
      </c>
      <c r="BE301">
        <f>[17]testrun_supertrend35ex5_25!AT24</f>
        <v>-75.350586000000007</v>
      </c>
      <c r="BF301">
        <f>[17]testrun_supertrend35ex5_25!AU24</f>
        <v>180.69922</v>
      </c>
      <c r="BG301">
        <f>[17]testrun_supertrend35ex5_25!AV24</f>
        <v>543.05175999999994</v>
      </c>
      <c r="BH301">
        <f>[17]testrun_supertrend35ex5_25!AW24</f>
        <v>648.5</v>
      </c>
      <c r="BI301">
        <f>[17]testrun_supertrend35ex5_25!AX24</f>
        <v>-162.55078</v>
      </c>
      <c r="BJ301">
        <f>[17]testrun_supertrend35ex5_25!AY24</f>
        <v>-127.19824</v>
      </c>
      <c r="BK301">
        <f>[17]testrun_supertrend35ex5_25!AZ24</f>
        <v>533.34862999999996</v>
      </c>
      <c r="BL301">
        <f>[17]testrun_supertrend35ex5_25!BA24</f>
        <v>339.2002</v>
      </c>
      <c r="BM301">
        <f>[17]testrun_supertrend35ex5_25!BB24</f>
        <v>182.44922</v>
      </c>
      <c r="BN301">
        <f>[17]testrun_supertrend35ex5_25!BC24</f>
        <v>-148.69922</v>
      </c>
      <c r="BO301">
        <f>[17]testrun_supertrend35ex5_25!BD24</f>
        <v>389.10059999999999</v>
      </c>
      <c r="BP301">
        <f>[17]testrun_supertrend35ex5_25!BE24</f>
        <v>27.700683999999999</v>
      </c>
      <c r="BQ301">
        <f>[17]testrun_supertrend35ex5_25!BF24</f>
        <v>146.55029999999999</v>
      </c>
      <c r="BR301">
        <f>[17]testrun_supertrend35ex5_25!BG24</f>
        <v>203.15038999999999</v>
      </c>
      <c r="BS301">
        <f>[17]testrun_supertrend35ex5_25!BH24</f>
        <v>178.6499</v>
      </c>
      <c r="BT301">
        <f>[17]testrun_supertrend35ex5_25!BI24</f>
        <v>-49.599609999999998</v>
      </c>
      <c r="BU301">
        <f>[17]testrun_supertrend35ex5_25!BJ24</f>
        <v>321.09960000000001</v>
      </c>
      <c r="BV301">
        <f>[17]testrun_supertrend35ex5_25!BK24</f>
        <v>250.65038999999999</v>
      </c>
      <c r="BW301">
        <f>[17]testrun_supertrend35ex5_25!BL24</f>
        <v>321.6499</v>
      </c>
      <c r="BX301">
        <f>[17]testrun_supertrend35ex5_25!BM24</f>
        <v>137.05029999999999</v>
      </c>
      <c r="BY301">
        <f>[17]testrun_supertrend35ex5_25!BN24</f>
        <v>-358.00049999999999</v>
      </c>
      <c r="BZ301">
        <f>[17]testrun_supertrend35ex5_25!BO24</f>
        <v>74.450194999999994</v>
      </c>
      <c r="CA301">
        <f>[17]testrun_supertrend35ex5_25!BP24</f>
        <v>-264.60059999999999</v>
      </c>
      <c r="CB301">
        <f>[17]testrun_supertrend35ex5_25!BQ24</f>
        <v>94.049805000000006</v>
      </c>
      <c r="CC301">
        <f>[17]testrun_supertrend35ex5_25!BR24</f>
        <v>184.64940999999999</v>
      </c>
      <c r="CD301">
        <f>[17]testrun_supertrend35ex5_25!BS24</f>
        <v>-132.34961000000001</v>
      </c>
      <c r="CE301">
        <f>[17]testrun_supertrend35ex5_25!BT24</f>
        <v>39.899414</v>
      </c>
      <c r="CF301">
        <f>[17]testrun_supertrend35ex5_25!BU24</f>
        <v>483.74901999999997</v>
      </c>
      <c r="CG301">
        <f>[17]testrun_supertrend35ex5_25!BV24</f>
        <v>-160.25098</v>
      </c>
      <c r="CH301">
        <f>[17]testrun_supertrend35ex5_25!BW24</f>
        <v>65.849609999999998</v>
      </c>
      <c r="CI301">
        <f>[17]testrun_supertrend35ex5_25!BX24</f>
        <v>-82.698239999999998</v>
      </c>
      <c r="CJ301">
        <f>[17]testrun_supertrend35ex5_25!BY24</f>
        <v>-331.30077999999997</v>
      </c>
      <c r="CK301">
        <f>[17]testrun_supertrend35ex5_25!BZ24</f>
        <v>90.648439999999994</v>
      </c>
      <c r="CL301">
        <f>[17]testrun_supertrend35ex5_25!CA24</f>
        <v>82.048829999999995</v>
      </c>
      <c r="CM301">
        <f>[17]testrun_supertrend35ex5_25!CB24</f>
        <v>162.70116999999999</v>
      </c>
      <c r="CN301">
        <f>[17]testrun_supertrend35ex5_25!CC24</f>
        <v>99.049805000000006</v>
      </c>
      <c r="CO301">
        <f>[17]testrun_supertrend35ex5_25!CD24</f>
        <v>109.34863</v>
      </c>
      <c r="CP301">
        <f>[17]testrun_supertrend35ex5_25!CE24</f>
        <v>330.99901999999997</v>
      </c>
      <c r="CQ301">
        <f>[17]testrun_supertrend35ex5_25!CF24</f>
        <v>327.7998</v>
      </c>
      <c r="CR301">
        <f>[17]testrun_supertrend35ex5_25!CG24</f>
        <v>52.899414</v>
      </c>
      <c r="CS301">
        <f>[17]testrun_supertrend35ex5_25!CH24</f>
        <v>-201.90038999999999</v>
      </c>
      <c r="CT301">
        <f>[17]testrun_supertrend35ex5_25!CI24</f>
        <v>239.19922</v>
      </c>
      <c r="CU301">
        <f>[17]testrun_supertrend35ex5_25!CJ24</f>
        <v>8.0019530000000003</v>
      </c>
      <c r="CV301">
        <f>[17]testrun_supertrend35ex5_25!CK24</f>
        <v>481.7002</v>
      </c>
      <c r="CW301">
        <f>[17]testrun_supertrend35ex5_25!CL24</f>
        <v>-127.50098</v>
      </c>
      <c r="CX301">
        <f>[17]testrun_supertrend35ex5_25!CM24</f>
        <v>3.2001952999999999</v>
      </c>
      <c r="CY301">
        <f>[17]testrun_supertrend35ex5_25!CN24</f>
        <v>75.200194999999994</v>
      </c>
      <c r="CZ301">
        <f>[17]testrun_supertrend35ex5_25!CO24</f>
        <v>-77.097660000000005</v>
      </c>
      <c r="DA301">
        <f>[17]testrun_supertrend35ex5_25!CP24</f>
        <v>175.95214999999999</v>
      </c>
      <c r="DB301">
        <f>[17]testrun_supertrend35ex5_25!CQ24</f>
        <v>466.34960000000001</v>
      </c>
      <c r="DC301">
        <f>[17]testrun_supertrend35ex5_25!CR24</f>
        <v>712.29880000000003</v>
      </c>
      <c r="DD301">
        <f>[17]testrun_supertrend35ex5_25!CS24</f>
        <v>-76.548829999999995</v>
      </c>
      <c r="DE301">
        <f>[17]testrun_supertrend35ex5_25!CT24</f>
        <v>470.64940000000001</v>
      </c>
      <c r="DF301">
        <f>[17]testrun_supertrend35ex5_25!CU24</f>
        <v>334.7002</v>
      </c>
      <c r="DG301">
        <f>[17]testrun_supertrend35ex5_25!CV24</f>
        <v>-101.25</v>
      </c>
      <c r="DH301">
        <f>[17]testrun_supertrend35ex5_25!CW24</f>
        <v>-306.59960000000001</v>
      </c>
      <c r="DI301">
        <f>[17]testrun_supertrend35ex5_25!CX24</f>
        <v>-677.59862999999996</v>
      </c>
      <c r="DJ301">
        <f>[17]testrun_supertrend35ex5_25!CY24</f>
        <v>147.4502</v>
      </c>
      <c r="DK301">
        <f>[17]testrun_supertrend35ex5_25!CZ24</f>
        <v>-88.349609999999998</v>
      </c>
      <c r="DL301">
        <f>[17]testrun_supertrend35ex5_25!DA24</f>
        <v>211.75194999999999</v>
      </c>
      <c r="DM301">
        <f>[17]testrun_supertrend35ex5_25!DB24</f>
        <v>252.04785000000001</v>
      </c>
    </row>
    <row r="302" spans="1:117" x14ac:dyDescent="0.3">
      <c r="A302" t="s">
        <v>42</v>
      </c>
      <c r="B302" s="1" t="s">
        <v>2</v>
      </c>
      <c r="C302" t="s">
        <v>5</v>
      </c>
      <c r="D302" s="2">
        <f t="shared" si="4"/>
        <v>21018.847542000007</v>
      </c>
      <c r="E302">
        <f>COUNT(L304:DZ304)</f>
        <v>106</v>
      </c>
      <c r="F302" s="5">
        <f>COUNTIF(L304:DZ304,"&gt;0")</f>
        <v>56</v>
      </c>
      <c r="G302" s="6">
        <f>100 *F302/E302</f>
        <v>52.830188679245282</v>
      </c>
      <c r="H302" s="7"/>
      <c r="I302" s="7"/>
      <c r="J302" s="7"/>
      <c r="K302" s="7"/>
      <c r="L302">
        <f>[17]testrun_supertrend35ex5_25!A28</f>
        <v>0</v>
      </c>
      <c r="M302">
        <f>[17]testrun_supertrend35ex5_25!B28</f>
        <v>0</v>
      </c>
      <c r="N302">
        <f>[17]testrun_supertrend35ex5_25!C28</f>
        <v>0</v>
      </c>
      <c r="O302">
        <f>[17]testrun_supertrend35ex5_25!D28</f>
        <v>233.3999</v>
      </c>
      <c r="P302">
        <f>[17]testrun_supertrend35ex5_25!E28</f>
        <v>245.69970000000001</v>
      </c>
      <c r="Q302">
        <f>[17]testrun_supertrend35ex5_25!F28</f>
        <v>56.200195000000001</v>
      </c>
      <c r="R302">
        <f>[17]testrun_supertrend35ex5_25!G28</f>
        <v>157.0498</v>
      </c>
      <c r="S302">
        <f>[17]testrun_supertrend35ex5_25!H28</f>
        <v>575.75</v>
      </c>
      <c r="T302">
        <f>[17]testrun_supertrend35ex5_25!I28</f>
        <v>12.850097999999999</v>
      </c>
      <c r="U302">
        <f>[17]testrun_supertrend35ex5_25!J28</f>
        <v>0</v>
      </c>
      <c r="V302">
        <f>[17]testrun_supertrend35ex5_25!K28</f>
        <v>546.15039999999999</v>
      </c>
      <c r="W302">
        <f>[17]testrun_supertrend35ex5_25!L28</f>
        <v>145.65038999999999</v>
      </c>
      <c r="X302">
        <f>[17]testrun_supertrend35ex5_25!M28</f>
        <v>311.6499</v>
      </c>
      <c r="Y302">
        <f>[17]testrun_supertrend35ex5_25!N28</f>
        <v>290.65039999999999</v>
      </c>
      <c r="Z302">
        <f>[17]testrun_supertrend35ex5_25!O28</f>
        <v>0</v>
      </c>
      <c r="AA302">
        <f>[17]testrun_supertrend35ex5_25!P28</f>
        <v>0</v>
      </c>
      <c r="AB302">
        <f>[17]testrun_supertrend35ex5_25!Q28</f>
        <v>224</v>
      </c>
      <c r="AC302">
        <f>[17]testrun_supertrend35ex5_25!R28</f>
        <v>0</v>
      </c>
      <c r="AD302">
        <f>[17]testrun_supertrend35ex5_25!S28</f>
        <v>423.69970000000001</v>
      </c>
      <c r="AE302">
        <f>[17]testrun_supertrend35ex5_25!T28</f>
        <v>199.3999</v>
      </c>
      <c r="AF302">
        <f>[17]testrun_supertrend35ex5_25!U28</f>
        <v>31</v>
      </c>
      <c r="AG302">
        <f>[17]testrun_supertrend35ex5_25!V28</f>
        <v>377.19970000000001</v>
      </c>
      <c r="AH302">
        <f>[17]testrun_supertrend35ex5_25!W28</f>
        <v>0</v>
      </c>
      <c r="AI302">
        <f>[17]testrun_supertrend35ex5_25!X28</f>
        <v>0</v>
      </c>
      <c r="AJ302">
        <f>[17]testrun_supertrend35ex5_25!Y28</f>
        <v>244.80029999999999</v>
      </c>
      <c r="AK302">
        <f>[17]testrun_supertrend35ex5_25!Z28</f>
        <v>29</v>
      </c>
      <c r="AL302">
        <f>[17]testrun_supertrend35ex5_25!AA28</f>
        <v>0</v>
      </c>
      <c r="AM302">
        <f>[17]testrun_supertrend35ex5_25!AB28</f>
        <v>187</v>
      </c>
      <c r="AN302">
        <f>[17]testrun_supertrend35ex5_25!AC28</f>
        <v>343.1499</v>
      </c>
      <c r="AO302">
        <f>[17]testrun_supertrend35ex5_25!AD28</f>
        <v>127.1499</v>
      </c>
      <c r="AP302">
        <f>[17]testrun_supertrend35ex5_25!AE28</f>
        <v>195.8999</v>
      </c>
      <c r="AQ302">
        <f>[17]testrun_supertrend35ex5_25!AF28</f>
        <v>448.1001</v>
      </c>
      <c r="AR302">
        <f>[17]testrun_supertrend35ex5_25!AG28</f>
        <v>497.2998</v>
      </c>
      <c r="AS302">
        <f>[17]testrun_supertrend35ex5_25!AH28</f>
        <v>13.399902000000001</v>
      </c>
      <c r="AT302">
        <f>[17]testrun_supertrend35ex5_25!AI28</f>
        <v>255.6001</v>
      </c>
      <c r="AU302">
        <f>[17]testrun_supertrend35ex5_25!AJ28</f>
        <v>28.349609999999998</v>
      </c>
      <c r="AV302">
        <f>[17]testrun_supertrend35ex5_25!AK28</f>
        <v>0</v>
      </c>
      <c r="AW302">
        <f>[17]testrun_supertrend35ex5_25!AL28</f>
        <v>89.850099999999998</v>
      </c>
      <c r="AX302">
        <f>[17]testrun_supertrend35ex5_25!AM28</f>
        <v>0</v>
      </c>
      <c r="AY302">
        <f>[17]testrun_supertrend35ex5_25!AN28</f>
        <v>560.9502</v>
      </c>
      <c r="AZ302">
        <f>[17]testrun_supertrend35ex5_25!AO28</f>
        <v>451.69970000000001</v>
      </c>
      <c r="BA302">
        <f>[17]testrun_supertrend35ex5_25!AP28</f>
        <v>77.200194999999994</v>
      </c>
      <c r="BB302">
        <f>[17]testrun_supertrend35ex5_25!AQ28</f>
        <v>0</v>
      </c>
      <c r="BC302">
        <f>[17]testrun_supertrend35ex5_25!AR28</f>
        <v>0</v>
      </c>
      <c r="BD302">
        <f>[17]testrun_supertrend35ex5_25!AS28</f>
        <v>297.1499</v>
      </c>
      <c r="BE302">
        <f>[17]testrun_supertrend35ex5_25!AT28</f>
        <v>75.75</v>
      </c>
      <c r="BF302">
        <f>[17]testrun_supertrend35ex5_25!AU28</f>
        <v>0</v>
      </c>
      <c r="BG302">
        <f>[17]testrun_supertrend35ex5_25!AV28</f>
        <v>731.69920000000002</v>
      </c>
      <c r="BH302">
        <f>[17]testrun_supertrend35ex5_25!AW28</f>
        <v>0</v>
      </c>
      <c r="BI302">
        <f>[17]testrun_supertrend35ex5_25!AX28</f>
        <v>480.14940000000001</v>
      </c>
      <c r="BJ302">
        <f>[17]testrun_supertrend35ex5_25!AY28</f>
        <v>299.0498</v>
      </c>
      <c r="BK302">
        <f>[17]testrun_supertrend35ex5_25!AZ28</f>
        <v>137.15038999999999</v>
      </c>
      <c r="BL302">
        <f>[17]testrun_supertrend35ex5_25!BA28</f>
        <v>356.7998</v>
      </c>
      <c r="BM302">
        <f>[17]testrun_supertrend35ex5_25!BB28</f>
        <v>195.60059000000001</v>
      </c>
      <c r="BN302">
        <f>[17]testrun_supertrend35ex5_25!BC28</f>
        <v>0</v>
      </c>
      <c r="BO302">
        <f>[17]testrun_supertrend35ex5_25!BD28</f>
        <v>0</v>
      </c>
      <c r="BP302">
        <f>[17]testrun_supertrend35ex5_25!BE28</f>
        <v>480.0498</v>
      </c>
      <c r="BQ302">
        <f>[17]testrun_supertrend35ex5_25!BF28</f>
        <v>207.15038999999999</v>
      </c>
      <c r="BR302">
        <f>[17]testrun_supertrend35ex5_25!BG28</f>
        <v>265.6001</v>
      </c>
      <c r="BS302">
        <f>[17]testrun_supertrend35ex5_25!BH28</f>
        <v>49.050293000000003</v>
      </c>
      <c r="BT302">
        <f>[17]testrun_supertrend35ex5_25!BI28</f>
        <v>415.20067999999998</v>
      </c>
      <c r="BU302">
        <f>[17]testrun_supertrend35ex5_25!BJ28</f>
        <v>202.9502</v>
      </c>
      <c r="BV302">
        <f>[17]testrun_supertrend35ex5_25!BK28</f>
        <v>0</v>
      </c>
      <c r="BW302">
        <f>[17]testrun_supertrend35ex5_25!BL28</f>
        <v>563.7998</v>
      </c>
      <c r="BX302">
        <f>[17]testrun_supertrend35ex5_25!BM28</f>
        <v>0</v>
      </c>
      <c r="BY302">
        <f>[17]testrun_supertrend35ex5_25!BN28</f>
        <v>204.0498</v>
      </c>
      <c r="BZ302">
        <f>[17]testrun_supertrend35ex5_25!BO28</f>
        <v>0</v>
      </c>
      <c r="CA302">
        <f>[17]testrun_supertrend35ex5_25!BP28</f>
        <v>368.0498</v>
      </c>
      <c r="CB302">
        <f>[17]testrun_supertrend35ex5_25!BQ28</f>
        <v>30.549804999999999</v>
      </c>
      <c r="CC302">
        <f>[17]testrun_supertrend35ex5_25!BR28</f>
        <v>0</v>
      </c>
      <c r="CD302">
        <f>[17]testrun_supertrend35ex5_25!BS28</f>
        <v>13.599608999999999</v>
      </c>
      <c r="CE302">
        <f>[17]testrun_supertrend35ex5_25!BT28</f>
        <v>43.75</v>
      </c>
      <c r="CF302">
        <f>[17]testrun_supertrend35ex5_25!BU28</f>
        <v>0</v>
      </c>
      <c r="CG302">
        <f>[17]testrun_supertrend35ex5_25!BV28</f>
        <v>0</v>
      </c>
      <c r="CH302">
        <f>[17]testrun_supertrend35ex5_25!BW28</f>
        <v>805.89940000000001</v>
      </c>
      <c r="CI302">
        <f>[17]testrun_supertrend35ex5_25!BX28</f>
        <v>0</v>
      </c>
      <c r="CJ302">
        <f>[17]testrun_supertrend35ex5_25!BY28</f>
        <v>149.30078</v>
      </c>
      <c r="CK302">
        <f>[17]testrun_supertrend35ex5_25!BZ28</f>
        <v>37.349609999999998</v>
      </c>
      <c r="CL302">
        <f>[17]testrun_supertrend35ex5_25!CA28</f>
        <v>344.4502</v>
      </c>
      <c r="CM302">
        <f>[17]testrun_supertrend35ex5_25!CB28</f>
        <v>47.650390000000002</v>
      </c>
      <c r="CN302">
        <f>[17]testrun_supertrend35ex5_25!CC28</f>
        <v>93.549805000000006</v>
      </c>
      <c r="CO302">
        <f>[17]testrun_supertrend35ex5_25!CD28</f>
        <v>99.049805000000006</v>
      </c>
      <c r="CP302">
        <f>[17]testrun_supertrend35ex5_25!CE28</f>
        <v>456.65039999999999</v>
      </c>
      <c r="CQ302">
        <f>[17]testrun_supertrend35ex5_25!CF28</f>
        <v>33.900390000000002</v>
      </c>
      <c r="CR302">
        <f>[17]testrun_supertrend35ex5_25!CG28</f>
        <v>0</v>
      </c>
      <c r="CS302">
        <f>[17]testrun_supertrend35ex5_25!CH28</f>
        <v>901.5</v>
      </c>
      <c r="CT302">
        <f>[17]testrun_supertrend35ex5_25!CI28</f>
        <v>0</v>
      </c>
      <c r="CU302">
        <f>[17]testrun_supertrend35ex5_25!CJ28</f>
        <v>19.099609999999998</v>
      </c>
      <c r="CV302">
        <f>[17]testrun_supertrend35ex5_25!CK28</f>
        <v>593.89940000000001</v>
      </c>
      <c r="CW302">
        <f>[17]testrun_supertrend35ex5_25!CL28</f>
        <v>109.29980500000001</v>
      </c>
      <c r="CX302">
        <f>[17]testrun_supertrend35ex5_25!CM28</f>
        <v>0</v>
      </c>
      <c r="CY302">
        <f>[17]testrun_supertrend35ex5_25!CN28</f>
        <v>0</v>
      </c>
      <c r="CZ302">
        <f>[17]testrun_supertrend35ex5_25!CO28</f>
        <v>897.39940000000001</v>
      </c>
      <c r="DA302">
        <f>[17]testrun_supertrend35ex5_25!CP28</f>
        <v>629.75</v>
      </c>
      <c r="DB302">
        <f>[17]testrun_supertrend35ex5_25!CQ28</f>
        <v>185.39940999999999</v>
      </c>
      <c r="DC302">
        <f>[17]testrun_supertrend35ex5_25!CR28</f>
        <v>172.10156000000001</v>
      </c>
      <c r="DD302">
        <f>[17]testrun_supertrend35ex5_25!CS28</f>
        <v>0</v>
      </c>
      <c r="DE302">
        <f>[17]testrun_supertrend35ex5_25!CT28</f>
        <v>85.099609999999998</v>
      </c>
      <c r="DF302">
        <f>[17]testrun_supertrend35ex5_25!CU28</f>
        <v>531.94920000000002</v>
      </c>
      <c r="DG302">
        <f>[17]testrun_supertrend35ex5_25!CV28</f>
        <v>89.849609999999998</v>
      </c>
      <c r="DH302">
        <f>[17]testrun_supertrend35ex5_25!CW28</f>
        <v>215.59961000000001</v>
      </c>
      <c r="DI302">
        <f>[17]testrun_supertrend35ex5_25!CX28</f>
        <v>482.75</v>
      </c>
      <c r="DJ302">
        <f>[17]testrun_supertrend35ex5_25!CY28</f>
        <v>0</v>
      </c>
      <c r="DK302">
        <f>[17]testrun_supertrend35ex5_25!CZ28</f>
        <v>644.40039999999999</v>
      </c>
      <c r="DL302">
        <f>[17]testrun_supertrend35ex5_25!DA28</f>
        <v>0</v>
      </c>
      <c r="DM302">
        <f>[17]testrun_supertrend35ex5_25!DB28</f>
        <v>596</v>
      </c>
    </row>
    <row r="303" spans="1:117" x14ac:dyDescent="0.3">
      <c r="A303" t="s">
        <v>42</v>
      </c>
      <c r="B303" s="1" t="s">
        <v>2</v>
      </c>
      <c r="C303" t="s">
        <v>6</v>
      </c>
      <c r="D303" s="2">
        <f t="shared" si="4"/>
        <v>-16808.002001999997</v>
      </c>
      <c r="F303" s="5"/>
      <c r="G303" s="7"/>
      <c r="H303" s="7"/>
      <c r="I303" s="7"/>
      <c r="J303" s="7"/>
      <c r="K303" s="7"/>
      <c r="L303">
        <f>[17]testrun_supertrend35ex5_25!A29</f>
        <v>0</v>
      </c>
      <c r="M303">
        <f>[17]testrun_supertrend35ex5_25!B29</f>
        <v>-20.199707</v>
      </c>
      <c r="N303">
        <f>[17]testrun_supertrend35ex5_25!C29</f>
        <v>-352.8999</v>
      </c>
      <c r="O303">
        <f>[17]testrun_supertrend35ex5_25!D29</f>
        <v>-148.6001</v>
      </c>
      <c r="P303">
        <f>[17]testrun_supertrend35ex5_25!E29</f>
        <v>-186.8501</v>
      </c>
      <c r="Q303">
        <f>[17]testrun_supertrend35ex5_25!F29</f>
        <v>-8.5</v>
      </c>
      <c r="R303">
        <f>[17]testrun_supertrend35ex5_25!G29</f>
        <v>-262.15039999999999</v>
      </c>
      <c r="S303">
        <f>[17]testrun_supertrend35ex5_25!H29</f>
        <v>0</v>
      </c>
      <c r="T303">
        <f>[17]testrun_supertrend35ex5_25!I29</f>
        <v>-342.60059999999999</v>
      </c>
      <c r="U303">
        <f>[17]testrun_supertrend35ex5_25!J29</f>
        <v>-305.40039999999999</v>
      </c>
      <c r="V303">
        <f>[17]testrun_supertrend35ex5_25!K29</f>
        <v>0</v>
      </c>
      <c r="W303">
        <f>[17]testrun_supertrend35ex5_25!L29</f>
        <v>-150.3501</v>
      </c>
      <c r="X303">
        <f>[17]testrun_supertrend35ex5_25!M29</f>
        <v>-151</v>
      </c>
      <c r="Y303">
        <f>[17]testrun_supertrend35ex5_25!N29</f>
        <v>-130.1499</v>
      </c>
      <c r="Z303">
        <f>[17]testrun_supertrend35ex5_25!O29</f>
        <v>-553.7998</v>
      </c>
      <c r="AA303">
        <f>[17]testrun_supertrend35ex5_25!P29</f>
        <v>-390.0498</v>
      </c>
      <c r="AB303">
        <f>[17]testrun_supertrend35ex5_25!Q29</f>
        <v>0</v>
      </c>
      <c r="AC303">
        <f>[17]testrun_supertrend35ex5_25!R29</f>
        <v>-164.30029999999999</v>
      </c>
      <c r="AD303">
        <f>[17]testrun_supertrend35ex5_25!S29</f>
        <v>0</v>
      </c>
      <c r="AE303">
        <f>[17]testrun_supertrend35ex5_25!T29</f>
        <v>0</v>
      </c>
      <c r="AF303">
        <f>[17]testrun_supertrend35ex5_25!U29</f>
        <v>0</v>
      </c>
      <c r="AG303">
        <f>[17]testrun_supertrend35ex5_25!V29</f>
        <v>0</v>
      </c>
      <c r="AH303">
        <f>[17]testrun_supertrend35ex5_25!W29</f>
        <v>-71.100099999999998</v>
      </c>
      <c r="AI303">
        <f>[17]testrun_supertrend35ex5_25!X29</f>
        <v>0</v>
      </c>
      <c r="AJ303">
        <f>[17]testrun_supertrend35ex5_25!Y29</f>
        <v>-91.199709999999996</v>
      </c>
      <c r="AK303">
        <f>[17]testrun_supertrend35ex5_25!Z29</f>
        <v>-143.8501</v>
      </c>
      <c r="AL303">
        <f>[17]testrun_supertrend35ex5_25!AA29</f>
        <v>-49.349609999999998</v>
      </c>
      <c r="AM303">
        <f>[17]testrun_supertrend35ex5_25!AB29</f>
        <v>0</v>
      </c>
      <c r="AN303">
        <f>[17]testrun_supertrend35ex5_25!AC29</f>
        <v>-277.2998</v>
      </c>
      <c r="AO303">
        <f>[17]testrun_supertrend35ex5_25!AD29</f>
        <v>-364.9502</v>
      </c>
      <c r="AP303">
        <f>[17]testrun_supertrend35ex5_25!AE29</f>
        <v>0</v>
      </c>
      <c r="AQ303">
        <f>[17]testrun_supertrend35ex5_25!AF29</f>
        <v>-92.349609999999998</v>
      </c>
      <c r="AR303">
        <f>[17]testrun_supertrend35ex5_25!AG29</f>
        <v>0</v>
      </c>
      <c r="AS303">
        <f>[17]testrun_supertrend35ex5_25!AH29</f>
        <v>0</v>
      </c>
      <c r="AT303">
        <f>[17]testrun_supertrend35ex5_25!AI29</f>
        <v>-222.30078</v>
      </c>
      <c r="AU303">
        <f>[17]testrun_supertrend35ex5_25!AJ29</f>
        <v>-77.850099999999998</v>
      </c>
      <c r="AV303">
        <f>[17]testrun_supertrend35ex5_25!AK29</f>
        <v>-145.99950999999999</v>
      </c>
      <c r="AW303">
        <f>[17]testrun_supertrend35ex5_25!AL29</f>
        <v>-205.25</v>
      </c>
      <c r="AX303">
        <f>[17]testrun_supertrend35ex5_25!AM29</f>
        <v>0</v>
      </c>
      <c r="AY303">
        <f>[17]testrun_supertrend35ex5_25!AN29</f>
        <v>-199.94970000000001</v>
      </c>
      <c r="AZ303">
        <f>[17]testrun_supertrend35ex5_25!AO29</f>
        <v>-52.399901999999997</v>
      </c>
      <c r="BA303">
        <f>[17]testrun_supertrend35ex5_25!AP29</f>
        <v>-186.8501</v>
      </c>
      <c r="BB303">
        <f>[17]testrun_supertrend35ex5_25!AQ29</f>
        <v>-234.19970000000001</v>
      </c>
      <c r="BC303">
        <f>[17]testrun_supertrend35ex5_25!AR29</f>
        <v>-105.30029</v>
      </c>
      <c r="BD303">
        <f>[17]testrun_supertrend35ex5_25!AS29</f>
        <v>-89.150390000000002</v>
      </c>
      <c r="BE303">
        <f>[17]testrun_supertrend35ex5_25!AT29</f>
        <v>0</v>
      </c>
      <c r="BF303">
        <f>[17]testrun_supertrend35ex5_25!AU29</f>
        <v>0</v>
      </c>
      <c r="BG303">
        <f>[17]testrun_supertrend35ex5_25!AV29</f>
        <v>-91.899900000000002</v>
      </c>
      <c r="BH303">
        <f>[17]testrun_supertrend35ex5_25!AW29</f>
        <v>-466.95166</v>
      </c>
      <c r="BI303">
        <f>[17]testrun_supertrend35ex5_25!AX29</f>
        <v>-245.94922</v>
      </c>
      <c r="BJ303">
        <f>[17]testrun_supertrend35ex5_25!AY29</f>
        <v>-89.5</v>
      </c>
      <c r="BK303">
        <f>[17]testrun_supertrend35ex5_25!AZ29</f>
        <v>0</v>
      </c>
      <c r="BL303">
        <f>[17]testrun_supertrend35ex5_25!BA29</f>
        <v>-142.2998</v>
      </c>
      <c r="BM303">
        <f>[17]testrun_supertrend35ex5_25!BB29</f>
        <v>-152.2998</v>
      </c>
      <c r="BN303">
        <f>[17]testrun_supertrend35ex5_25!BC29</f>
        <v>-591.10059999999999</v>
      </c>
      <c r="BO303">
        <f>[17]testrun_supertrend35ex5_25!BD29</f>
        <v>-402.44922000000003</v>
      </c>
      <c r="BP303">
        <f>[17]testrun_supertrend35ex5_25!BE29</f>
        <v>-137.2998</v>
      </c>
      <c r="BQ303">
        <f>[17]testrun_supertrend35ex5_25!BF29</f>
        <v>0</v>
      </c>
      <c r="BR303">
        <f>[17]testrun_supertrend35ex5_25!BG29</f>
        <v>0</v>
      </c>
      <c r="BS303">
        <f>[17]testrun_supertrend35ex5_25!BH29</f>
        <v>-92.5</v>
      </c>
      <c r="BT303">
        <f>[17]testrun_supertrend35ex5_25!BI29</f>
        <v>0</v>
      </c>
      <c r="BU303">
        <f>[17]testrun_supertrend35ex5_25!BJ29</f>
        <v>-271.0498</v>
      </c>
      <c r="BV303">
        <f>[17]testrun_supertrend35ex5_25!BK29</f>
        <v>-119.80029</v>
      </c>
      <c r="BW303">
        <f>[17]testrun_supertrend35ex5_25!BL29</f>
        <v>-108.04980500000001</v>
      </c>
      <c r="BX303">
        <f>[17]testrun_supertrend35ex5_25!BM29</f>
        <v>-290.1499</v>
      </c>
      <c r="BY303">
        <f>[17]testrun_supertrend35ex5_25!BN29</f>
        <v>-630.44970000000001</v>
      </c>
      <c r="BZ303">
        <f>[17]testrun_supertrend35ex5_25!BO29</f>
        <v>0</v>
      </c>
      <c r="CA303">
        <f>[17]testrun_supertrend35ex5_25!BP29</f>
        <v>-456.85059999999999</v>
      </c>
      <c r="CB303">
        <f>[17]testrun_supertrend35ex5_25!BQ29</f>
        <v>-249.5</v>
      </c>
      <c r="CC303">
        <f>[17]testrun_supertrend35ex5_25!BR29</f>
        <v>-332.30176</v>
      </c>
      <c r="CD303">
        <f>[17]testrun_supertrend35ex5_25!BS29</f>
        <v>-461.94970000000001</v>
      </c>
      <c r="CE303">
        <f>[17]testrun_supertrend35ex5_25!BT29</f>
        <v>-442.8501</v>
      </c>
      <c r="CF303">
        <f>[17]testrun_supertrend35ex5_25!BU29</f>
        <v>0</v>
      </c>
      <c r="CG303">
        <f>[17]testrun_supertrend35ex5_25!BV29</f>
        <v>0</v>
      </c>
      <c r="CH303">
        <f>[17]testrun_supertrend35ex5_25!BW29</f>
        <v>-375.95116999999999</v>
      </c>
      <c r="CI303">
        <f>[17]testrun_supertrend35ex5_25!BX29</f>
        <v>-128.04883000000001</v>
      </c>
      <c r="CJ303">
        <f>[17]testrun_supertrend35ex5_25!BY29</f>
        <v>-132.75</v>
      </c>
      <c r="CK303">
        <f>[17]testrun_supertrend35ex5_25!BZ29</f>
        <v>0</v>
      </c>
      <c r="CL303">
        <f>[17]testrun_supertrend35ex5_25!CA29</f>
        <v>-52.75</v>
      </c>
      <c r="CM303">
        <f>[17]testrun_supertrend35ex5_25!CB29</f>
        <v>-290.5498</v>
      </c>
      <c r="CN303">
        <f>[17]testrun_supertrend35ex5_25!CC29</f>
        <v>0</v>
      </c>
      <c r="CO303">
        <f>[17]testrun_supertrend35ex5_25!CD29</f>
        <v>0</v>
      </c>
      <c r="CP303">
        <f>[17]testrun_supertrend35ex5_25!CE29</f>
        <v>-49.299804999999999</v>
      </c>
      <c r="CQ303">
        <f>[17]testrun_supertrend35ex5_25!CF29</f>
        <v>-272.09960000000001</v>
      </c>
      <c r="CR303">
        <f>[17]testrun_supertrend35ex5_25!CG29</f>
        <v>0</v>
      </c>
      <c r="CS303">
        <f>[17]testrun_supertrend35ex5_25!CH29</f>
        <v>0</v>
      </c>
      <c r="CT303">
        <f>[17]testrun_supertrend35ex5_25!CI29</f>
        <v>-347.2002</v>
      </c>
      <c r="CU303">
        <f>[17]testrun_supertrend35ex5_25!CJ29</f>
        <v>0</v>
      </c>
      <c r="CV303">
        <f>[17]testrun_supertrend35ex5_25!CK29</f>
        <v>0</v>
      </c>
      <c r="CW303">
        <f>[17]testrun_supertrend35ex5_25!CL29</f>
        <v>0</v>
      </c>
      <c r="CX303">
        <f>[17]testrun_supertrend35ex5_25!CM29</f>
        <v>-29</v>
      </c>
      <c r="CY303">
        <f>[17]testrun_supertrend35ex5_25!CN29</f>
        <v>0</v>
      </c>
      <c r="CZ303">
        <f>[17]testrun_supertrend35ex5_25!CO29</f>
        <v>-239.40038999999999</v>
      </c>
      <c r="DA303">
        <f>[17]testrun_supertrend35ex5_25!CP29</f>
        <v>-417.25</v>
      </c>
      <c r="DB303">
        <f>[17]testrun_supertrend35ex5_25!CQ29</f>
        <v>-163.10059000000001</v>
      </c>
      <c r="DC303">
        <f>[17]testrun_supertrend35ex5_25!CR29</f>
        <v>-109.39941399999999</v>
      </c>
      <c r="DD303">
        <f>[17]testrun_supertrend35ex5_25!CS29</f>
        <v>-435.29883000000001</v>
      </c>
      <c r="DE303">
        <f>[17]testrun_supertrend35ex5_25!CT29</f>
        <v>0</v>
      </c>
      <c r="DF303">
        <f>[17]testrun_supertrend35ex5_25!CU29</f>
        <v>-179.15038999999999</v>
      </c>
      <c r="DG303">
        <f>[17]testrun_supertrend35ex5_25!CV29</f>
        <v>-143.2002</v>
      </c>
      <c r="DH303">
        <f>[17]testrun_supertrend35ex5_25!CW29</f>
        <v>-192.7002</v>
      </c>
      <c r="DI303">
        <f>[17]testrun_supertrend35ex5_25!CX29</f>
        <v>-31.049804999999999</v>
      </c>
      <c r="DJ303">
        <f>[17]testrun_supertrend35ex5_25!CY29</f>
        <v>-68.899413999999993</v>
      </c>
      <c r="DK303">
        <f>[17]testrun_supertrend35ex5_25!CZ29</f>
        <v>-421.85059999999999</v>
      </c>
      <c r="DL303">
        <f>[17]testrun_supertrend35ex5_25!DA29</f>
        <v>-947.90039999999999</v>
      </c>
      <c r="DM303">
        <f>[17]testrun_supertrend35ex5_25!DB29</f>
        <v>-229.75</v>
      </c>
    </row>
    <row r="304" spans="1:117" x14ac:dyDescent="0.3">
      <c r="A304" t="s">
        <v>42</v>
      </c>
      <c r="B304" s="1" t="s">
        <v>2</v>
      </c>
      <c r="C304" t="s">
        <v>7</v>
      </c>
      <c r="D304" s="2">
        <f t="shared" si="4"/>
        <v>4210.8456290000013</v>
      </c>
      <c r="G304" s="6">
        <f>100*D304/D302</f>
        <v>20.033665597439917</v>
      </c>
      <c r="H304" s="7"/>
      <c r="I304" s="7"/>
      <c r="J304" s="7"/>
      <c r="K304" s="7"/>
      <c r="L304">
        <f>[17]testrun_supertrend35ex5_25!A30</f>
        <v>0</v>
      </c>
      <c r="M304">
        <f>[17]testrun_supertrend35ex5_25!B30</f>
        <v>-20.199707</v>
      </c>
      <c r="N304">
        <f>[17]testrun_supertrend35ex5_25!C30</f>
        <v>-352.8999</v>
      </c>
      <c r="O304">
        <f>[17]testrun_supertrend35ex5_25!D30</f>
        <v>84.799805000000006</v>
      </c>
      <c r="P304">
        <f>[17]testrun_supertrend35ex5_25!E30</f>
        <v>58.849609999999998</v>
      </c>
      <c r="Q304">
        <f>[17]testrun_supertrend35ex5_25!F30</f>
        <v>47.700195000000001</v>
      </c>
      <c r="R304">
        <f>[17]testrun_supertrend35ex5_25!G30</f>
        <v>-105.10058600000001</v>
      </c>
      <c r="S304">
        <f>[17]testrun_supertrend35ex5_25!H30</f>
        <v>575.75</v>
      </c>
      <c r="T304">
        <f>[17]testrun_supertrend35ex5_25!I30</f>
        <v>-329.75049999999999</v>
      </c>
      <c r="U304">
        <f>[17]testrun_supertrend35ex5_25!J30</f>
        <v>-305.40039999999999</v>
      </c>
      <c r="V304">
        <f>[17]testrun_supertrend35ex5_25!K30</f>
        <v>546.15039999999999</v>
      </c>
      <c r="W304">
        <f>[17]testrun_supertrend35ex5_25!L30</f>
        <v>-4.6997070000000001</v>
      </c>
      <c r="X304">
        <f>[17]testrun_supertrend35ex5_25!M30</f>
        <v>160.6499</v>
      </c>
      <c r="Y304">
        <f>[17]testrun_supertrend35ex5_25!N30</f>
        <v>160.50049000000001</v>
      </c>
      <c r="Z304">
        <f>[17]testrun_supertrend35ex5_25!O30</f>
        <v>-553.7998</v>
      </c>
      <c r="AA304">
        <f>[17]testrun_supertrend35ex5_25!P30</f>
        <v>-390.0498</v>
      </c>
      <c r="AB304">
        <f>[17]testrun_supertrend35ex5_25!Q30</f>
        <v>224</v>
      </c>
      <c r="AC304">
        <f>[17]testrun_supertrend35ex5_25!R30</f>
        <v>-164.30029999999999</v>
      </c>
      <c r="AD304">
        <f>[17]testrun_supertrend35ex5_25!S30</f>
        <v>423.69970000000001</v>
      </c>
      <c r="AE304">
        <f>[17]testrun_supertrend35ex5_25!T30</f>
        <v>199.3999</v>
      </c>
      <c r="AF304">
        <f>[17]testrun_supertrend35ex5_25!U30</f>
        <v>31</v>
      </c>
      <c r="AG304">
        <f>[17]testrun_supertrend35ex5_25!V30</f>
        <v>377.19970000000001</v>
      </c>
      <c r="AH304">
        <f>[17]testrun_supertrend35ex5_25!W30</f>
        <v>-71.100099999999998</v>
      </c>
      <c r="AI304">
        <f>[17]testrun_supertrend35ex5_25!X30</f>
        <v>0</v>
      </c>
      <c r="AJ304">
        <f>[17]testrun_supertrend35ex5_25!Y30</f>
        <v>153.60059000000001</v>
      </c>
      <c r="AK304">
        <f>[17]testrun_supertrend35ex5_25!Z30</f>
        <v>-114.8501</v>
      </c>
      <c r="AL304">
        <f>[17]testrun_supertrend35ex5_25!AA30</f>
        <v>-49.349609999999998</v>
      </c>
      <c r="AM304">
        <f>[17]testrun_supertrend35ex5_25!AB30</f>
        <v>187</v>
      </c>
      <c r="AN304">
        <f>[17]testrun_supertrend35ex5_25!AC30</f>
        <v>65.850099999999998</v>
      </c>
      <c r="AO304">
        <f>[17]testrun_supertrend35ex5_25!AD30</f>
        <v>-237.80029999999999</v>
      </c>
      <c r="AP304">
        <f>[17]testrun_supertrend35ex5_25!AE30</f>
        <v>195.8999</v>
      </c>
      <c r="AQ304">
        <f>[17]testrun_supertrend35ex5_25!AF30</f>
        <v>355.75049999999999</v>
      </c>
      <c r="AR304">
        <f>[17]testrun_supertrend35ex5_25!AG30</f>
        <v>497.2998</v>
      </c>
      <c r="AS304">
        <f>[17]testrun_supertrend35ex5_25!AH30</f>
        <v>13.399902000000001</v>
      </c>
      <c r="AT304">
        <f>[17]testrun_supertrend35ex5_25!AI30</f>
        <v>33.299315999999997</v>
      </c>
      <c r="AU304">
        <f>[17]testrun_supertrend35ex5_25!AJ30</f>
        <v>-49.500489999999999</v>
      </c>
      <c r="AV304">
        <f>[17]testrun_supertrend35ex5_25!AK30</f>
        <v>-145.99950999999999</v>
      </c>
      <c r="AW304">
        <f>[17]testrun_supertrend35ex5_25!AL30</f>
        <v>-115.3999</v>
      </c>
      <c r="AX304">
        <f>[17]testrun_supertrend35ex5_25!AM30</f>
        <v>0</v>
      </c>
      <c r="AY304">
        <f>[17]testrun_supertrend35ex5_25!AN30</f>
        <v>361.00049999999999</v>
      </c>
      <c r="AZ304">
        <f>[17]testrun_supertrend35ex5_25!AO30</f>
        <v>399.2998</v>
      </c>
      <c r="BA304">
        <f>[17]testrun_supertrend35ex5_25!AP30</f>
        <v>-109.6499</v>
      </c>
      <c r="BB304">
        <f>[17]testrun_supertrend35ex5_25!AQ30</f>
        <v>-234.19970000000001</v>
      </c>
      <c r="BC304">
        <f>[17]testrun_supertrend35ex5_25!AR30</f>
        <v>-105.30029</v>
      </c>
      <c r="BD304">
        <f>[17]testrun_supertrend35ex5_25!AS30</f>
        <v>207.99950999999999</v>
      </c>
      <c r="BE304">
        <f>[17]testrun_supertrend35ex5_25!AT30</f>
        <v>75.75</v>
      </c>
      <c r="BF304">
        <f>[17]testrun_supertrend35ex5_25!AU30</f>
        <v>0</v>
      </c>
      <c r="BG304">
        <f>[17]testrun_supertrend35ex5_25!AV30</f>
        <v>639.79930000000002</v>
      </c>
      <c r="BH304">
        <f>[17]testrun_supertrend35ex5_25!AW30</f>
        <v>-466.95166</v>
      </c>
      <c r="BI304">
        <f>[17]testrun_supertrend35ex5_25!AX30</f>
        <v>234.2002</v>
      </c>
      <c r="BJ304">
        <f>[17]testrun_supertrend35ex5_25!AY30</f>
        <v>209.5498</v>
      </c>
      <c r="BK304">
        <f>[17]testrun_supertrend35ex5_25!AZ30</f>
        <v>137.15038999999999</v>
      </c>
      <c r="BL304">
        <f>[17]testrun_supertrend35ex5_25!BA30</f>
        <v>214.5</v>
      </c>
      <c r="BM304">
        <f>[17]testrun_supertrend35ex5_25!BB30</f>
        <v>43.300780000000003</v>
      </c>
      <c r="BN304">
        <f>[17]testrun_supertrend35ex5_25!BC30</f>
        <v>-591.10059999999999</v>
      </c>
      <c r="BO304">
        <f>[17]testrun_supertrend35ex5_25!BD30</f>
        <v>-402.44922000000003</v>
      </c>
      <c r="BP304">
        <f>[17]testrun_supertrend35ex5_25!BE30</f>
        <v>342.75</v>
      </c>
      <c r="BQ304">
        <f>[17]testrun_supertrend35ex5_25!BF30</f>
        <v>207.15038999999999</v>
      </c>
      <c r="BR304">
        <f>[17]testrun_supertrend35ex5_25!BG30</f>
        <v>265.6001</v>
      </c>
      <c r="BS304">
        <f>[17]testrun_supertrend35ex5_25!BH30</f>
        <v>-43.449706999999997</v>
      </c>
      <c r="BT304">
        <f>[17]testrun_supertrend35ex5_25!BI30</f>
        <v>415.20067999999998</v>
      </c>
      <c r="BU304">
        <f>[17]testrun_supertrend35ex5_25!BJ30</f>
        <v>-68.099609999999998</v>
      </c>
      <c r="BV304">
        <f>[17]testrun_supertrend35ex5_25!BK30</f>
        <v>-119.80029</v>
      </c>
      <c r="BW304">
        <f>[17]testrun_supertrend35ex5_25!BL30</f>
        <v>455.75</v>
      </c>
      <c r="BX304">
        <f>[17]testrun_supertrend35ex5_25!BM30</f>
        <v>-290.1499</v>
      </c>
      <c r="BY304">
        <f>[17]testrun_supertrend35ex5_25!BN30</f>
        <v>-426.3999</v>
      </c>
      <c r="BZ304">
        <f>[17]testrun_supertrend35ex5_25!BO30</f>
        <v>0</v>
      </c>
      <c r="CA304">
        <f>[17]testrun_supertrend35ex5_25!BP30</f>
        <v>-88.800780000000003</v>
      </c>
      <c r="CB304">
        <f>[17]testrun_supertrend35ex5_25!BQ30</f>
        <v>-218.9502</v>
      </c>
      <c r="CC304">
        <f>[17]testrun_supertrend35ex5_25!BR30</f>
        <v>-332.30176</v>
      </c>
      <c r="CD304">
        <f>[17]testrun_supertrend35ex5_25!BS30</f>
        <v>-448.3501</v>
      </c>
      <c r="CE304">
        <f>[17]testrun_supertrend35ex5_25!BT30</f>
        <v>-399.1001</v>
      </c>
      <c r="CF304">
        <f>[17]testrun_supertrend35ex5_25!BU30</f>
        <v>0</v>
      </c>
      <c r="CG304">
        <f>[17]testrun_supertrend35ex5_25!BV30</f>
        <v>0</v>
      </c>
      <c r="CH304">
        <f>[17]testrun_supertrend35ex5_25!BW30</f>
        <v>429.94824</v>
      </c>
      <c r="CI304">
        <f>[17]testrun_supertrend35ex5_25!BX30</f>
        <v>-128.04883000000001</v>
      </c>
      <c r="CJ304">
        <f>[17]testrun_supertrend35ex5_25!BY30</f>
        <v>16.550781000000001</v>
      </c>
      <c r="CK304">
        <f>[17]testrun_supertrend35ex5_25!BZ30</f>
        <v>37.349609999999998</v>
      </c>
      <c r="CL304">
        <f>[17]testrun_supertrend35ex5_25!CA30</f>
        <v>291.7002</v>
      </c>
      <c r="CM304">
        <f>[17]testrun_supertrend35ex5_25!CB30</f>
        <v>-242.89940999999999</v>
      </c>
      <c r="CN304">
        <f>[17]testrun_supertrend35ex5_25!CC30</f>
        <v>93.549805000000006</v>
      </c>
      <c r="CO304">
        <f>[17]testrun_supertrend35ex5_25!CD30</f>
        <v>99.049805000000006</v>
      </c>
      <c r="CP304">
        <f>[17]testrun_supertrend35ex5_25!CE30</f>
        <v>407.35059999999999</v>
      </c>
      <c r="CQ304">
        <f>[17]testrun_supertrend35ex5_25!CF30</f>
        <v>-238.19922</v>
      </c>
      <c r="CR304">
        <f>[17]testrun_supertrend35ex5_25!CG30</f>
        <v>0</v>
      </c>
      <c r="CS304">
        <f>[17]testrun_supertrend35ex5_25!CH30</f>
        <v>901.5</v>
      </c>
      <c r="CT304">
        <f>[17]testrun_supertrend35ex5_25!CI30</f>
        <v>-347.2002</v>
      </c>
      <c r="CU304">
        <f>[17]testrun_supertrend35ex5_25!CJ30</f>
        <v>19.099609999999998</v>
      </c>
      <c r="CV304">
        <f>[17]testrun_supertrend35ex5_25!CK30</f>
        <v>593.89940000000001</v>
      </c>
      <c r="CW304">
        <f>[17]testrun_supertrend35ex5_25!CL30</f>
        <v>109.29980500000001</v>
      </c>
      <c r="CX304">
        <f>[17]testrun_supertrend35ex5_25!CM30</f>
        <v>-29</v>
      </c>
      <c r="CY304">
        <f>[17]testrun_supertrend35ex5_25!CN30</f>
        <v>0</v>
      </c>
      <c r="CZ304">
        <f>[17]testrun_supertrend35ex5_25!CO30</f>
        <v>657.99900000000002</v>
      </c>
      <c r="DA304">
        <f>[17]testrun_supertrend35ex5_25!CP30</f>
        <v>212.5</v>
      </c>
      <c r="DB304">
        <f>[17]testrun_supertrend35ex5_25!CQ30</f>
        <v>22.298828</v>
      </c>
      <c r="DC304">
        <f>[17]testrun_supertrend35ex5_25!CR30</f>
        <v>62.702150000000003</v>
      </c>
      <c r="DD304">
        <f>[17]testrun_supertrend35ex5_25!CS30</f>
        <v>-435.29883000000001</v>
      </c>
      <c r="DE304">
        <f>[17]testrun_supertrend35ex5_25!CT30</f>
        <v>85.099609999999998</v>
      </c>
      <c r="DF304">
        <f>[17]testrun_supertrend35ex5_25!CU30</f>
        <v>352.79883000000001</v>
      </c>
      <c r="DG304">
        <f>[17]testrun_supertrend35ex5_25!CV30</f>
        <v>-53.350586</v>
      </c>
      <c r="DH304">
        <f>[17]testrun_supertrend35ex5_25!CW30</f>
        <v>22.899414</v>
      </c>
      <c r="DI304">
        <f>[17]testrun_supertrend35ex5_25!CX30</f>
        <v>451.7002</v>
      </c>
      <c r="DJ304">
        <f>[17]testrun_supertrend35ex5_25!CY30</f>
        <v>-68.899413999999993</v>
      </c>
      <c r="DK304">
        <f>[17]testrun_supertrend35ex5_25!CZ30</f>
        <v>222.5498</v>
      </c>
      <c r="DL304">
        <f>[17]testrun_supertrend35ex5_25!DA30</f>
        <v>-947.90039999999999</v>
      </c>
      <c r="DM304">
        <f>[17]testrun_supertrend35ex5_25!DB30</f>
        <v>366.25</v>
      </c>
    </row>
    <row r="305" spans="1:117" x14ac:dyDescent="0.3">
      <c r="A305" t="s">
        <v>42</v>
      </c>
      <c r="B305" s="1" t="s">
        <v>3</v>
      </c>
      <c r="C305" t="s">
        <v>5</v>
      </c>
      <c r="D305" s="2">
        <f t="shared" si="4"/>
        <v>6351.4497000000001</v>
      </c>
      <c r="E305">
        <f>COUNT(L307:DZ307)</f>
        <v>106</v>
      </c>
      <c r="F305" s="5">
        <f>COUNTIF(L307:DZ307,"&gt;0")</f>
        <v>10</v>
      </c>
      <c r="G305" s="6">
        <f>100 *F305/E305</f>
        <v>9.433962264150944</v>
      </c>
      <c r="H305" s="7"/>
      <c r="I305" s="7"/>
      <c r="J305" s="7"/>
      <c r="K305" s="7"/>
      <c r="L305">
        <f>[17]testrun_supertrend35ex5_25!A34</f>
        <v>0</v>
      </c>
      <c r="M305">
        <f>[17]testrun_supertrend35ex5_25!B34</f>
        <v>0</v>
      </c>
      <c r="N305">
        <f>[17]testrun_supertrend35ex5_25!C34</f>
        <v>0</v>
      </c>
      <c r="O305">
        <f>[17]testrun_supertrend35ex5_25!D34</f>
        <v>0</v>
      </c>
      <c r="P305">
        <f>[17]testrun_supertrend35ex5_25!E34</f>
        <v>0</v>
      </c>
      <c r="Q305">
        <f>[17]testrun_supertrend35ex5_25!F34</f>
        <v>0</v>
      </c>
      <c r="R305">
        <f>[17]testrun_supertrend35ex5_25!G34</f>
        <v>0</v>
      </c>
      <c r="S305">
        <f>[17]testrun_supertrend35ex5_25!H34</f>
        <v>0</v>
      </c>
      <c r="T305">
        <f>[17]testrun_supertrend35ex5_25!I34</f>
        <v>0</v>
      </c>
      <c r="U305">
        <f>[17]testrun_supertrend35ex5_25!J34</f>
        <v>0</v>
      </c>
      <c r="V305">
        <f>[17]testrun_supertrend35ex5_25!K34</f>
        <v>0</v>
      </c>
      <c r="W305">
        <f>[17]testrun_supertrend35ex5_25!L34</f>
        <v>0</v>
      </c>
      <c r="X305">
        <f>[17]testrun_supertrend35ex5_25!M34</f>
        <v>0</v>
      </c>
      <c r="Y305">
        <f>[17]testrun_supertrend35ex5_25!N34</f>
        <v>0</v>
      </c>
      <c r="Z305">
        <f>[17]testrun_supertrend35ex5_25!O34</f>
        <v>0</v>
      </c>
      <c r="AA305">
        <f>[17]testrun_supertrend35ex5_25!P34</f>
        <v>0</v>
      </c>
      <c r="AB305">
        <f>[17]testrun_supertrend35ex5_25!Q34</f>
        <v>0</v>
      </c>
      <c r="AC305">
        <f>[17]testrun_supertrend35ex5_25!R34</f>
        <v>0</v>
      </c>
      <c r="AD305">
        <f>[17]testrun_supertrend35ex5_25!S34</f>
        <v>0</v>
      </c>
      <c r="AE305">
        <f>[17]testrun_supertrend35ex5_25!T34</f>
        <v>0</v>
      </c>
      <c r="AF305">
        <f>[17]testrun_supertrend35ex5_25!U34</f>
        <v>0</v>
      </c>
      <c r="AG305">
        <f>[17]testrun_supertrend35ex5_25!V34</f>
        <v>0</v>
      </c>
      <c r="AH305">
        <f>[17]testrun_supertrend35ex5_25!W34</f>
        <v>0</v>
      </c>
      <c r="AI305">
        <f>[17]testrun_supertrend35ex5_25!X34</f>
        <v>0</v>
      </c>
      <c r="AJ305">
        <f>[17]testrun_supertrend35ex5_25!Y34</f>
        <v>0</v>
      </c>
      <c r="AK305">
        <f>[17]testrun_supertrend35ex5_25!Z34</f>
        <v>499.25</v>
      </c>
      <c r="AL305">
        <f>[17]testrun_supertrend35ex5_25!AA34</f>
        <v>0</v>
      </c>
      <c r="AM305">
        <f>[17]testrun_supertrend35ex5_25!AB34</f>
        <v>0</v>
      </c>
      <c r="AN305">
        <f>[17]testrun_supertrend35ex5_25!AC34</f>
        <v>0</v>
      </c>
      <c r="AO305">
        <f>[17]testrun_supertrend35ex5_25!AD34</f>
        <v>0</v>
      </c>
      <c r="AP305">
        <f>[17]testrun_supertrend35ex5_25!AE34</f>
        <v>0</v>
      </c>
      <c r="AQ305">
        <f>[17]testrun_supertrend35ex5_25!AF34</f>
        <v>0</v>
      </c>
      <c r="AR305">
        <f>[17]testrun_supertrend35ex5_25!AG34</f>
        <v>0</v>
      </c>
      <c r="AS305">
        <f>[17]testrun_supertrend35ex5_25!AH34</f>
        <v>0</v>
      </c>
      <c r="AT305">
        <f>[17]testrun_supertrend35ex5_25!AI34</f>
        <v>0</v>
      </c>
      <c r="AU305">
        <f>[17]testrun_supertrend35ex5_25!AJ34</f>
        <v>0</v>
      </c>
      <c r="AV305">
        <f>[17]testrun_supertrend35ex5_25!AK34</f>
        <v>0</v>
      </c>
      <c r="AW305">
        <f>[17]testrun_supertrend35ex5_25!AL34</f>
        <v>0</v>
      </c>
      <c r="AX305">
        <f>[17]testrun_supertrend35ex5_25!AM34</f>
        <v>0</v>
      </c>
      <c r="AY305">
        <f>[17]testrun_supertrend35ex5_25!AN34</f>
        <v>0</v>
      </c>
      <c r="AZ305">
        <f>[17]testrun_supertrend35ex5_25!AO34</f>
        <v>0</v>
      </c>
      <c r="BA305">
        <f>[17]testrun_supertrend35ex5_25!AP34</f>
        <v>0</v>
      </c>
      <c r="BB305">
        <f>[17]testrun_supertrend35ex5_25!AQ34</f>
        <v>0</v>
      </c>
      <c r="BC305">
        <f>[17]testrun_supertrend35ex5_25!AR34</f>
        <v>0</v>
      </c>
      <c r="BD305">
        <f>[17]testrun_supertrend35ex5_25!AS34</f>
        <v>0</v>
      </c>
      <c r="BE305">
        <f>[17]testrun_supertrend35ex5_25!AT34</f>
        <v>1847.9004</v>
      </c>
      <c r="BF305">
        <f>[17]testrun_supertrend35ex5_25!AU34</f>
        <v>0</v>
      </c>
      <c r="BG305">
        <f>[17]testrun_supertrend35ex5_25!AV34</f>
        <v>0</v>
      </c>
      <c r="BH305">
        <f>[17]testrun_supertrend35ex5_25!AW34</f>
        <v>0</v>
      </c>
      <c r="BI305">
        <f>[17]testrun_supertrend35ex5_25!AX34</f>
        <v>0</v>
      </c>
      <c r="BJ305">
        <f>[17]testrun_supertrend35ex5_25!AY34</f>
        <v>0</v>
      </c>
      <c r="BK305">
        <f>[17]testrun_supertrend35ex5_25!AZ34</f>
        <v>0</v>
      </c>
      <c r="BL305">
        <f>[17]testrun_supertrend35ex5_25!BA34</f>
        <v>0</v>
      </c>
      <c r="BM305">
        <f>[17]testrun_supertrend35ex5_25!BB34</f>
        <v>0</v>
      </c>
      <c r="BN305">
        <f>[17]testrun_supertrend35ex5_25!BC34</f>
        <v>0</v>
      </c>
      <c r="BO305">
        <f>[17]testrun_supertrend35ex5_25!BD34</f>
        <v>0</v>
      </c>
      <c r="BP305">
        <f>[17]testrun_supertrend35ex5_25!BE34</f>
        <v>0</v>
      </c>
      <c r="BQ305">
        <f>[17]testrun_supertrend35ex5_25!BF34</f>
        <v>0</v>
      </c>
      <c r="BR305">
        <f>[17]testrun_supertrend35ex5_25!BG34</f>
        <v>0</v>
      </c>
      <c r="BS305">
        <f>[17]testrun_supertrend35ex5_25!BH34</f>
        <v>0</v>
      </c>
      <c r="BT305">
        <f>[17]testrun_supertrend35ex5_25!BI34</f>
        <v>0</v>
      </c>
      <c r="BU305">
        <f>[17]testrun_supertrend35ex5_25!BJ34</f>
        <v>0</v>
      </c>
      <c r="BV305">
        <f>[17]testrun_supertrend35ex5_25!BK34</f>
        <v>197.0498</v>
      </c>
      <c r="BW305">
        <f>[17]testrun_supertrend35ex5_25!BL34</f>
        <v>0</v>
      </c>
      <c r="BX305">
        <f>[17]testrun_supertrend35ex5_25!BM34</f>
        <v>0</v>
      </c>
      <c r="BY305">
        <f>[17]testrun_supertrend35ex5_25!BN34</f>
        <v>0</v>
      </c>
      <c r="BZ305">
        <f>[17]testrun_supertrend35ex5_25!BO34</f>
        <v>0</v>
      </c>
      <c r="CA305">
        <f>[17]testrun_supertrend35ex5_25!BP34</f>
        <v>0</v>
      </c>
      <c r="CB305">
        <f>[17]testrun_supertrend35ex5_25!BQ34</f>
        <v>0</v>
      </c>
      <c r="CC305">
        <f>[17]testrun_supertrend35ex5_25!BR34</f>
        <v>0</v>
      </c>
      <c r="CD305">
        <f>[17]testrun_supertrend35ex5_25!BS34</f>
        <v>913.3999</v>
      </c>
      <c r="CE305">
        <f>[17]testrun_supertrend35ex5_25!BT34</f>
        <v>0</v>
      </c>
      <c r="CF305">
        <f>[17]testrun_supertrend35ex5_25!BU34</f>
        <v>97</v>
      </c>
      <c r="CG305">
        <f>[17]testrun_supertrend35ex5_25!BV34</f>
        <v>0</v>
      </c>
      <c r="CH305">
        <f>[17]testrun_supertrend35ex5_25!BW34</f>
        <v>0</v>
      </c>
      <c r="CI305">
        <f>[17]testrun_supertrend35ex5_25!BX34</f>
        <v>0</v>
      </c>
      <c r="CJ305">
        <f>[17]testrun_supertrend35ex5_25!BY34</f>
        <v>0</v>
      </c>
      <c r="CK305">
        <f>[17]testrun_supertrend35ex5_25!BZ34</f>
        <v>0</v>
      </c>
      <c r="CL305">
        <f>[17]testrun_supertrend35ex5_25!CA34</f>
        <v>0</v>
      </c>
      <c r="CM305">
        <f>[17]testrun_supertrend35ex5_25!CB34</f>
        <v>1293.7998</v>
      </c>
      <c r="CN305">
        <f>[17]testrun_supertrend35ex5_25!CC34</f>
        <v>0</v>
      </c>
      <c r="CO305">
        <f>[17]testrun_supertrend35ex5_25!CD34</f>
        <v>0</v>
      </c>
      <c r="CP305">
        <f>[17]testrun_supertrend35ex5_25!CE34</f>
        <v>0</v>
      </c>
      <c r="CQ305">
        <f>[17]testrun_supertrend35ex5_25!CF34</f>
        <v>0</v>
      </c>
      <c r="CR305">
        <f>[17]testrun_supertrend35ex5_25!CG34</f>
        <v>0</v>
      </c>
      <c r="CS305">
        <f>[17]testrun_supertrend35ex5_25!CH34</f>
        <v>330.7998</v>
      </c>
      <c r="CT305">
        <f>[17]testrun_supertrend35ex5_25!CI34</f>
        <v>0</v>
      </c>
      <c r="CU305">
        <f>[17]testrun_supertrend35ex5_25!CJ34</f>
        <v>0</v>
      </c>
      <c r="CV305">
        <f>[17]testrun_supertrend35ex5_25!CK34</f>
        <v>0</v>
      </c>
      <c r="CW305">
        <f>[17]testrun_supertrend35ex5_25!CL34</f>
        <v>0</v>
      </c>
      <c r="CX305">
        <f>[17]testrun_supertrend35ex5_25!CM34</f>
        <v>0</v>
      </c>
      <c r="CY305">
        <f>[17]testrun_supertrend35ex5_25!CN34</f>
        <v>0</v>
      </c>
      <c r="CZ305">
        <f>[17]testrun_supertrend35ex5_25!CO34</f>
        <v>589.7002</v>
      </c>
      <c r="DA305">
        <f>[17]testrun_supertrend35ex5_25!CP34</f>
        <v>0</v>
      </c>
      <c r="DB305">
        <f>[17]testrun_supertrend35ex5_25!CQ34</f>
        <v>0</v>
      </c>
      <c r="DC305">
        <f>[17]testrun_supertrend35ex5_25!CR34</f>
        <v>0</v>
      </c>
      <c r="DD305">
        <f>[17]testrun_supertrend35ex5_25!CS34</f>
        <v>0</v>
      </c>
      <c r="DE305">
        <f>[17]testrun_supertrend35ex5_25!CT34</f>
        <v>219.5498</v>
      </c>
      <c r="DF305">
        <f>[17]testrun_supertrend35ex5_25!CU34</f>
        <v>0</v>
      </c>
      <c r="DG305">
        <f>[17]testrun_supertrend35ex5_25!CV34</f>
        <v>0</v>
      </c>
      <c r="DH305">
        <f>[17]testrun_supertrend35ex5_25!CW34</f>
        <v>85.75</v>
      </c>
      <c r="DI305">
        <f>[17]testrun_supertrend35ex5_25!CX34</f>
        <v>0</v>
      </c>
      <c r="DJ305">
        <f>[17]testrun_supertrend35ex5_25!CY34</f>
        <v>0</v>
      </c>
      <c r="DK305">
        <f>[17]testrun_supertrend35ex5_25!CZ34</f>
        <v>0</v>
      </c>
      <c r="DL305">
        <f>[17]testrun_supertrend35ex5_25!DA34</f>
        <v>0</v>
      </c>
      <c r="DM305">
        <f>[17]testrun_supertrend35ex5_25!DB34</f>
        <v>277.25</v>
      </c>
    </row>
    <row r="306" spans="1:117" x14ac:dyDescent="0.3">
      <c r="A306" t="s">
        <v>42</v>
      </c>
      <c r="B306" s="1" t="s">
        <v>3</v>
      </c>
      <c r="C306" t="s">
        <v>6</v>
      </c>
      <c r="D306" s="2">
        <f t="shared" si="4"/>
        <v>-8789.5014750000009</v>
      </c>
      <c r="F306" s="5"/>
      <c r="G306" s="7"/>
      <c r="H306" s="7"/>
      <c r="I306" s="7"/>
      <c r="J306" s="7"/>
      <c r="K306" s="7"/>
      <c r="L306">
        <f>[17]testrun_supertrend35ex5_25!A35</f>
        <v>0</v>
      </c>
      <c r="M306">
        <f>[17]testrun_supertrend35ex5_25!B35</f>
        <v>0</v>
      </c>
      <c r="N306">
        <f>[17]testrun_supertrend35ex5_25!C35</f>
        <v>0</v>
      </c>
      <c r="O306">
        <f>[17]testrun_supertrend35ex5_25!D35</f>
        <v>0</v>
      </c>
      <c r="P306">
        <f>[17]testrun_supertrend35ex5_25!E35</f>
        <v>-376.19970000000001</v>
      </c>
      <c r="Q306">
        <f>[17]testrun_supertrend35ex5_25!F35</f>
        <v>0</v>
      </c>
      <c r="R306">
        <f>[17]testrun_supertrend35ex5_25!G35</f>
        <v>-306.1499</v>
      </c>
      <c r="S306">
        <f>[17]testrun_supertrend35ex5_25!H35</f>
        <v>-504</v>
      </c>
      <c r="T306">
        <f>[17]testrun_supertrend35ex5_25!I35</f>
        <v>0</v>
      </c>
      <c r="U306">
        <f>[17]testrun_supertrend35ex5_25!J35</f>
        <v>-130.5</v>
      </c>
      <c r="V306">
        <f>[17]testrun_supertrend35ex5_25!K35</f>
        <v>-645.1499</v>
      </c>
      <c r="W306">
        <f>[17]testrun_supertrend35ex5_25!L35</f>
        <v>0</v>
      </c>
      <c r="X306">
        <f>[17]testrun_supertrend35ex5_25!M35</f>
        <v>-442.75</v>
      </c>
      <c r="Y306">
        <f>[17]testrun_supertrend35ex5_25!N35</f>
        <v>0</v>
      </c>
      <c r="Z306">
        <f>[17]testrun_supertrend35ex5_25!O35</f>
        <v>0</v>
      </c>
      <c r="AA306">
        <f>[17]testrun_supertrend35ex5_25!P35</f>
        <v>0</v>
      </c>
      <c r="AB306">
        <f>[17]testrun_supertrend35ex5_25!Q35</f>
        <v>-70.200194999999994</v>
      </c>
      <c r="AC306">
        <f>[17]testrun_supertrend35ex5_25!R35</f>
        <v>-185.80029999999999</v>
      </c>
      <c r="AD306">
        <f>[17]testrun_supertrend35ex5_25!S35</f>
        <v>0</v>
      </c>
      <c r="AE306">
        <f>[17]testrun_supertrend35ex5_25!T35</f>
        <v>0</v>
      </c>
      <c r="AF306">
        <f>[17]testrun_supertrend35ex5_25!U35</f>
        <v>0</v>
      </c>
      <c r="AG306">
        <f>[17]testrun_supertrend35ex5_25!V35</f>
        <v>0</v>
      </c>
      <c r="AH306">
        <f>[17]testrun_supertrend35ex5_25!W35</f>
        <v>0</v>
      </c>
      <c r="AI306">
        <f>[17]testrun_supertrend35ex5_25!X35</f>
        <v>0</v>
      </c>
      <c r="AJ306">
        <f>[17]testrun_supertrend35ex5_25!Y35</f>
        <v>0</v>
      </c>
      <c r="AK306">
        <f>[17]testrun_supertrend35ex5_25!Z35</f>
        <v>0</v>
      </c>
      <c r="AL306">
        <f>[17]testrun_supertrend35ex5_25!AA35</f>
        <v>0</v>
      </c>
      <c r="AM306">
        <f>[17]testrun_supertrend35ex5_25!AB35</f>
        <v>-150</v>
      </c>
      <c r="AN306">
        <f>[17]testrun_supertrend35ex5_25!AC35</f>
        <v>0</v>
      </c>
      <c r="AO306">
        <f>[17]testrun_supertrend35ex5_25!AD35</f>
        <v>-131.40038999999999</v>
      </c>
      <c r="AP306">
        <f>[17]testrun_supertrend35ex5_25!AE35</f>
        <v>-289.90039999999999</v>
      </c>
      <c r="AQ306">
        <f>[17]testrun_supertrend35ex5_25!AF35</f>
        <v>-531.40039999999999</v>
      </c>
      <c r="AR306">
        <f>[17]testrun_supertrend35ex5_25!AG35</f>
        <v>-345.5</v>
      </c>
      <c r="AS306">
        <f>[17]testrun_supertrend35ex5_25!AH35</f>
        <v>0</v>
      </c>
      <c r="AT306">
        <f>[17]testrun_supertrend35ex5_25!AI35</f>
        <v>0</v>
      </c>
      <c r="AU306">
        <f>[17]testrun_supertrend35ex5_25!AJ35</f>
        <v>0</v>
      </c>
      <c r="AV306">
        <f>[17]testrun_supertrend35ex5_25!AK35</f>
        <v>0</v>
      </c>
      <c r="AW306">
        <f>[17]testrun_supertrend35ex5_25!AL35</f>
        <v>0</v>
      </c>
      <c r="AX306">
        <f>[17]testrun_supertrend35ex5_25!AM35</f>
        <v>0</v>
      </c>
      <c r="AY306">
        <f>[17]testrun_supertrend35ex5_25!AN35</f>
        <v>0</v>
      </c>
      <c r="AZ306">
        <f>[17]testrun_supertrend35ex5_25!AO35</f>
        <v>0</v>
      </c>
      <c r="BA306">
        <f>[17]testrun_supertrend35ex5_25!AP35</f>
        <v>0</v>
      </c>
      <c r="BB306">
        <f>[17]testrun_supertrend35ex5_25!AQ35</f>
        <v>0</v>
      </c>
      <c r="BC306">
        <f>[17]testrun_supertrend35ex5_25!AR35</f>
        <v>0</v>
      </c>
      <c r="BD306">
        <f>[17]testrun_supertrend35ex5_25!AS35</f>
        <v>0</v>
      </c>
      <c r="BE306">
        <f>[17]testrun_supertrend35ex5_25!AT35</f>
        <v>-579.2998</v>
      </c>
      <c r="BF306">
        <f>[17]testrun_supertrend35ex5_25!AU35</f>
        <v>0</v>
      </c>
      <c r="BG306">
        <f>[17]testrun_supertrend35ex5_25!AV35</f>
        <v>-240.6001</v>
      </c>
      <c r="BH306">
        <f>[17]testrun_supertrend35ex5_25!AW35</f>
        <v>-438.30029999999999</v>
      </c>
      <c r="BI306">
        <f>[17]testrun_supertrend35ex5_25!AX35</f>
        <v>0</v>
      </c>
      <c r="BJ306">
        <f>[17]testrun_supertrend35ex5_25!AY35</f>
        <v>-132.40038999999999</v>
      </c>
      <c r="BK306">
        <f>[17]testrun_supertrend35ex5_25!AZ35</f>
        <v>0</v>
      </c>
      <c r="BL306">
        <f>[17]testrun_supertrend35ex5_25!BA35</f>
        <v>0</v>
      </c>
      <c r="BM306">
        <f>[17]testrun_supertrend35ex5_25!BB35</f>
        <v>0</v>
      </c>
      <c r="BN306">
        <f>[17]testrun_supertrend35ex5_25!BC35</f>
        <v>-228.5</v>
      </c>
      <c r="BO306">
        <f>[17]testrun_supertrend35ex5_25!BD35</f>
        <v>-813.1499</v>
      </c>
      <c r="BP306">
        <f>[17]testrun_supertrend35ex5_25!BE35</f>
        <v>0</v>
      </c>
      <c r="BQ306">
        <f>[17]testrun_supertrend35ex5_25!BF35</f>
        <v>0</v>
      </c>
      <c r="BR306">
        <f>[17]testrun_supertrend35ex5_25!BG35</f>
        <v>0</v>
      </c>
      <c r="BS306">
        <f>[17]testrun_supertrend35ex5_25!BH35</f>
        <v>0</v>
      </c>
      <c r="BT306">
        <f>[17]testrun_supertrend35ex5_25!BI35</f>
        <v>0</v>
      </c>
      <c r="BU306">
        <f>[17]testrun_supertrend35ex5_25!BJ35</f>
        <v>0</v>
      </c>
      <c r="BV306">
        <f>[17]testrun_supertrend35ex5_25!BK35</f>
        <v>0</v>
      </c>
      <c r="BW306">
        <f>[17]testrun_supertrend35ex5_25!BL35</f>
        <v>0</v>
      </c>
      <c r="BX306">
        <f>[17]testrun_supertrend35ex5_25!BM35</f>
        <v>0</v>
      </c>
      <c r="BY306">
        <f>[17]testrun_supertrend35ex5_25!BN35</f>
        <v>0</v>
      </c>
      <c r="BZ306">
        <f>[17]testrun_supertrend35ex5_25!BO35</f>
        <v>0</v>
      </c>
      <c r="CA306">
        <f>[17]testrun_supertrend35ex5_25!BP35</f>
        <v>0</v>
      </c>
      <c r="CB306">
        <f>[17]testrun_supertrend35ex5_25!BQ35</f>
        <v>0</v>
      </c>
      <c r="CC306">
        <f>[17]testrun_supertrend35ex5_25!BR35</f>
        <v>0</v>
      </c>
      <c r="CD306">
        <f>[17]testrun_supertrend35ex5_25!BS35</f>
        <v>0</v>
      </c>
      <c r="CE306">
        <f>[17]testrun_supertrend35ex5_25!BT35</f>
        <v>0</v>
      </c>
      <c r="CF306">
        <f>[17]testrun_supertrend35ex5_25!BU35</f>
        <v>0</v>
      </c>
      <c r="CG306">
        <f>[17]testrun_supertrend35ex5_25!BV35</f>
        <v>0</v>
      </c>
      <c r="CH306">
        <f>[17]testrun_supertrend35ex5_25!BW35</f>
        <v>0</v>
      </c>
      <c r="CI306">
        <f>[17]testrun_supertrend35ex5_25!BX35</f>
        <v>0</v>
      </c>
      <c r="CJ306">
        <f>[17]testrun_supertrend35ex5_25!BY35</f>
        <v>0</v>
      </c>
      <c r="CK306">
        <f>[17]testrun_supertrend35ex5_25!BZ35</f>
        <v>0</v>
      </c>
      <c r="CL306">
        <f>[17]testrun_supertrend35ex5_25!CA35</f>
        <v>0</v>
      </c>
      <c r="CM306">
        <f>[17]testrun_supertrend35ex5_25!CB35</f>
        <v>0</v>
      </c>
      <c r="CN306">
        <f>[17]testrun_supertrend35ex5_25!CC35</f>
        <v>0</v>
      </c>
      <c r="CO306">
        <f>[17]testrun_supertrend35ex5_25!CD35</f>
        <v>-456.7002</v>
      </c>
      <c r="CP306">
        <f>[17]testrun_supertrend35ex5_25!CE35</f>
        <v>0</v>
      </c>
      <c r="CQ306">
        <f>[17]testrun_supertrend35ex5_25!CF35</f>
        <v>0</v>
      </c>
      <c r="CR306">
        <f>[17]testrun_supertrend35ex5_25!CG35</f>
        <v>0</v>
      </c>
      <c r="CS306">
        <f>[17]testrun_supertrend35ex5_25!CH35</f>
        <v>0</v>
      </c>
      <c r="CT306">
        <f>[17]testrun_supertrend35ex5_25!CI35</f>
        <v>0</v>
      </c>
      <c r="CU306">
        <f>[17]testrun_supertrend35ex5_25!CJ35</f>
        <v>-194</v>
      </c>
      <c r="CV306">
        <f>[17]testrun_supertrend35ex5_25!CK35</f>
        <v>0</v>
      </c>
      <c r="CW306">
        <f>[17]testrun_supertrend35ex5_25!CL35</f>
        <v>0</v>
      </c>
      <c r="CX306">
        <f>[17]testrun_supertrend35ex5_25!CM35</f>
        <v>0</v>
      </c>
      <c r="CY306">
        <f>[17]testrun_supertrend35ex5_25!CN35</f>
        <v>0</v>
      </c>
      <c r="CZ306">
        <f>[17]testrun_supertrend35ex5_25!CO35</f>
        <v>0</v>
      </c>
      <c r="DA306">
        <f>[17]testrun_supertrend35ex5_25!CP35</f>
        <v>0</v>
      </c>
      <c r="DB306">
        <f>[17]testrun_supertrend35ex5_25!CQ35</f>
        <v>0</v>
      </c>
      <c r="DC306">
        <f>[17]testrun_supertrend35ex5_25!CR35</f>
        <v>0</v>
      </c>
      <c r="DD306">
        <f>[17]testrun_supertrend35ex5_25!CS35</f>
        <v>0</v>
      </c>
      <c r="DE306">
        <f>[17]testrun_supertrend35ex5_25!CT35</f>
        <v>0</v>
      </c>
      <c r="DF306">
        <f>[17]testrun_supertrend35ex5_25!CU35</f>
        <v>0</v>
      </c>
      <c r="DG306">
        <f>[17]testrun_supertrend35ex5_25!CV35</f>
        <v>0</v>
      </c>
      <c r="DH306">
        <f>[17]testrun_supertrend35ex5_25!CW35</f>
        <v>-695.89940000000001</v>
      </c>
      <c r="DI306">
        <f>[17]testrun_supertrend35ex5_25!CX35</f>
        <v>0</v>
      </c>
      <c r="DJ306">
        <f>[17]testrun_supertrend35ex5_25!CY35</f>
        <v>-572.7998</v>
      </c>
      <c r="DK306">
        <f>[17]testrun_supertrend35ex5_25!CZ35</f>
        <v>0</v>
      </c>
      <c r="DL306">
        <f>[17]testrun_supertrend35ex5_25!DA35</f>
        <v>-328.90039999999999</v>
      </c>
      <c r="DM306">
        <f>[17]testrun_supertrend35ex5_25!DB35</f>
        <v>0</v>
      </c>
    </row>
    <row r="307" spans="1:117" x14ac:dyDescent="0.3">
      <c r="A307" t="s">
        <v>42</v>
      </c>
      <c r="B307" s="1" t="s">
        <v>3</v>
      </c>
      <c r="C307" t="s">
        <v>7</v>
      </c>
      <c r="D307" s="2">
        <f t="shared" si="4"/>
        <v>-2438.0517749999995</v>
      </c>
      <c r="G307" s="6">
        <f>100*D307/D305</f>
        <v>-38.385752704614809</v>
      </c>
      <c r="H307" s="7"/>
      <c r="I307" s="7"/>
      <c r="J307" s="7"/>
      <c r="K307" s="7"/>
      <c r="L307">
        <f>[17]testrun_supertrend35ex5_25!A36</f>
        <v>0</v>
      </c>
      <c r="M307">
        <f>[17]testrun_supertrend35ex5_25!B36</f>
        <v>0</v>
      </c>
      <c r="N307">
        <f>[17]testrun_supertrend35ex5_25!C36</f>
        <v>0</v>
      </c>
      <c r="O307">
        <f>[17]testrun_supertrend35ex5_25!D36</f>
        <v>0</v>
      </c>
      <c r="P307">
        <f>[17]testrun_supertrend35ex5_25!E36</f>
        <v>-376.19970000000001</v>
      </c>
      <c r="Q307">
        <f>[17]testrun_supertrend35ex5_25!F36</f>
        <v>0</v>
      </c>
      <c r="R307">
        <f>[17]testrun_supertrend35ex5_25!G36</f>
        <v>-306.1499</v>
      </c>
      <c r="S307">
        <f>[17]testrun_supertrend35ex5_25!H36</f>
        <v>-504</v>
      </c>
      <c r="T307">
        <f>[17]testrun_supertrend35ex5_25!I36</f>
        <v>0</v>
      </c>
      <c r="U307">
        <f>[17]testrun_supertrend35ex5_25!J36</f>
        <v>-130.5</v>
      </c>
      <c r="V307">
        <f>[17]testrun_supertrend35ex5_25!K36</f>
        <v>-645.1499</v>
      </c>
      <c r="W307">
        <f>[17]testrun_supertrend35ex5_25!L36</f>
        <v>0</v>
      </c>
      <c r="X307">
        <f>[17]testrun_supertrend35ex5_25!M36</f>
        <v>-442.75</v>
      </c>
      <c r="Y307">
        <f>[17]testrun_supertrend35ex5_25!N36</f>
        <v>0</v>
      </c>
      <c r="Z307">
        <f>[17]testrun_supertrend35ex5_25!O36</f>
        <v>0</v>
      </c>
      <c r="AA307">
        <f>[17]testrun_supertrend35ex5_25!P36</f>
        <v>0</v>
      </c>
      <c r="AB307">
        <f>[17]testrun_supertrend35ex5_25!Q36</f>
        <v>-70.200194999999994</v>
      </c>
      <c r="AC307">
        <f>[17]testrun_supertrend35ex5_25!R36</f>
        <v>-185.80029999999999</v>
      </c>
      <c r="AD307">
        <f>[17]testrun_supertrend35ex5_25!S36</f>
        <v>0</v>
      </c>
      <c r="AE307">
        <f>[17]testrun_supertrend35ex5_25!T36</f>
        <v>0</v>
      </c>
      <c r="AF307">
        <f>[17]testrun_supertrend35ex5_25!U36</f>
        <v>0</v>
      </c>
      <c r="AG307">
        <f>[17]testrun_supertrend35ex5_25!V36</f>
        <v>0</v>
      </c>
      <c r="AH307">
        <f>[17]testrun_supertrend35ex5_25!W36</f>
        <v>0</v>
      </c>
      <c r="AI307">
        <f>[17]testrun_supertrend35ex5_25!X36</f>
        <v>0</v>
      </c>
      <c r="AJ307">
        <f>[17]testrun_supertrend35ex5_25!Y36</f>
        <v>0</v>
      </c>
      <c r="AK307">
        <f>[17]testrun_supertrend35ex5_25!Z36</f>
        <v>499.25</v>
      </c>
      <c r="AL307">
        <f>[17]testrun_supertrend35ex5_25!AA36</f>
        <v>0</v>
      </c>
      <c r="AM307">
        <f>[17]testrun_supertrend35ex5_25!AB36</f>
        <v>-150</v>
      </c>
      <c r="AN307">
        <f>[17]testrun_supertrend35ex5_25!AC36</f>
        <v>0</v>
      </c>
      <c r="AO307">
        <f>[17]testrun_supertrend35ex5_25!AD36</f>
        <v>-131.40038999999999</v>
      </c>
      <c r="AP307">
        <f>[17]testrun_supertrend35ex5_25!AE36</f>
        <v>-289.90039999999999</v>
      </c>
      <c r="AQ307">
        <f>[17]testrun_supertrend35ex5_25!AF36</f>
        <v>-531.40039999999999</v>
      </c>
      <c r="AR307">
        <f>[17]testrun_supertrend35ex5_25!AG36</f>
        <v>-345.5</v>
      </c>
      <c r="AS307">
        <f>[17]testrun_supertrend35ex5_25!AH36</f>
        <v>0</v>
      </c>
      <c r="AT307">
        <f>[17]testrun_supertrend35ex5_25!AI36</f>
        <v>0</v>
      </c>
      <c r="AU307">
        <f>[17]testrun_supertrend35ex5_25!AJ36</f>
        <v>0</v>
      </c>
      <c r="AV307">
        <f>[17]testrun_supertrend35ex5_25!AK36</f>
        <v>0</v>
      </c>
      <c r="AW307">
        <f>[17]testrun_supertrend35ex5_25!AL36</f>
        <v>0</v>
      </c>
      <c r="AX307">
        <f>[17]testrun_supertrend35ex5_25!AM36</f>
        <v>0</v>
      </c>
      <c r="AY307">
        <f>[17]testrun_supertrend35ex5_25!AN36</f>
        <v>0</v>
      </c>
      <c r="AZ307">
        <f>[17]testrun_supertrend35ex5_25!AO36</f>
        <v>0</v>
      </c>
      <c r="BA307">
        <f>[17]testrun_supertrend35ex5_25!AP36</f>
        <v>0</v>
      </c>
      <c r="BB307">
        <f>[17]testrun_supertrend35ex5_25!AQ36</f>
        <v>0</v>
      </c>
      <c r="BC307">
        <f>[17]testrun_supertrend35ex5_25!AR36</f>
        <v>0</v>
      </c>
      <c r="BD307">
        <f>[17]testrun_supertrend35ex5_25!AS36</f>
        <v>0</v>
      </c>
      <c r="BE307">
        <f>[17]testrun_supertrend35ex5_25!AT36</f>
        <v>1268.6006</v>
      </c>
      <c r="BF307">
        <f>[17]testrun_supertrend35ex5_25!AU36</f>
        <v>0</v>
      </c>
      <c r="BG307">
        <f>[17]testrun_supertrend35ex5_25!AV36</f>
        <v>-240.6001</v>
      </c>
      <c r="BH307">
        <f>[17]testrun_supertrend35ex5_25!AW36</f>
        <v>-438.30029999999999</v>
      </c>
      <c r="BI307">
        <f>[17]testrun_supertrend35ex5_25!AX36</f>
        <v>0</v>
      </c>
      <c r="BJ307">
        <f>[17]testrun_supertrend35ex5_25!AY36</f>
        <v>-132.40038999999999</v>
      </c>
      <c r="BK307">
        <f>[17]testrun_supertrend35ex5_25!AZ36</f>
        <v>0</v>
      </c>
      <c r="BL307">
        <f>[17]testrun_supertrend35ex5_25!BA36</f>
        <v>0</v>
      </c>
      <c r="BM307">
        <f>[17]testrun_supertrend35ex5_25!BB36</f>
        <v>0</v>
      </c>
      <c r="BN307">
        <f>[17]testrun_supertrend35ex5_25!BC36</f>
        <v>-228.5</v>
      </c>
      <c r="BO307">
        <f>[17]testrun_supertrend35ex5_25!BD36</f>
        <v>-813.1499</v>
      </c>
      <c r="BP307">
        <f>[17]testrun_supertrend35ex5_25!BE36</f>
        <v>0</v>
      </c>
      <c r="BQ307">
        <f>[17]testrun_supertrend35ex5_25!BF36</f>
        <v>0</v>
      </c>
      <c r="BR307">
        <f>[17]testrun_supertrend35ex5_25!BG36</f>
        <v>0</v>
      </c>
      <c r="BS307">
        <f>[17]testrun_supertrend35ex5_25!BH36</f>
        <v>0</v>
      </c>
      <c r="BT307">
        <f>[17]testrun_supertrend35ex5_25!BI36</f>
        <v>0</v>
      </c>
      <c r="BU307">
        <f>[17]testrun_supertrend35ex5_25!BJ36</f>
        <v>0</v>
      </c>
      <c r="BV307">
        <f>[17]testrun_supertrend35ex5_25!BK36</f>
        <v>197.0498</v>
      </c>
      <c r="BW307">
        <f>[17]testrun_supertrend35ex5_25!BL36</f>
        <v>0</v>
      </c>
      <c r="BX307">
        <f>[17]testrun_supertrend35ex5_25!BM36</f>
        <v>0</v>
      </c>
      <c r="BY307">
        <f>[17]testrun_supertrend35ex5_25!BN36</f>
        <v>0</v>
      </c>
      <c r="BZ307">
        <f>[17]testrun_supertrend35ex5_25!BO36</f>
        <v>0</v>
      </c>
      <c r="CA307">
        <f>[17]testrun_supertrend35ex5_25!BP36</f>
        <v>0</v>
      </c>
      <c r="CB307">
        <f>[17]testrun_supertrend35ex5_25!BQ36</f>
        <v>0</v>
      </c>
      <c r="CC307">
        <f>[17]testrun_supertrend35ex5_25!BR36</f>
        <v>0</v>
      </c>
      <c r="CD307">
        <f>[17]testrun_supertrend35ex5_25!BS36</f>
        <v>913.3999</v>
      </c>
      <c r="CE307">
        <f>[17]testrun_supertrend35ex5_25!BT36</f>
        <v>0</v>
      </c>
      <c r="CF307">
        <f>[17]testrun_supertrend35ex5_25!BU36</f>
        <v>97</v>
      </c>
      <c r="CG307">
        <f>[17]testrun_supertrend35ex5_25!BV36</f>
        <v>0</v>
      </c>
      <c r="CH307">
        <f>[17]testrun_supertrend35ex5_25!BW36</f>
        <v>0</v>
      </c>
      <c r="CI307">
        <f>[17]testrun_supertrend35ex5_25!BX36</f>
        <v>0</v>
      </c>
      <c r="CJ307">
        <f>[17]testrun_supertrend35ex5_25!BY36</f>
        <v>0</v>
      </c>
      <c r="CK307">
        <f>[17]testrun_supertrend35ex5_25!BZ36</f>
        <v>0</v>
      </c>
      <c r="CL307">
        <f>[17]testrun_supertrend35ex5_25!CA36</f>
        <v>0</v>
      </c>
      <c r="CM307">
        <f>[17]testrun_supertrend35ex5_25!CB36</f>
        <v>1293.7998</v>
      </c>
      <c r="CN307">
        <f>[17]testrun_supertrend35ex5_25!CC36</f>
        <v>0</v>
      </c>
      <c r="CO307">
        <f>[17]testrun_supertrend35ex5_25!CD36</f>
        <v>-456.7002</v>
      </c>
      <c r="CP307">
        <f>[17]testrun_supertrend35ex5_25!CE36</f>
        <v>0</v>
      </c>
      <c r="CQ307">
        <f>[17]testrun_supertrend35ex5_25!CF36</f>
        <v>0</v>
      </c>
      <c r="CR307">
        <f>[17]testrun_supertrend35ex5_25!CG36</f>
        <v>0</v>
      </c>
      <c r="CS307">
        <f>[17]testrun_supertrend35ex5_25!CH36</f>
        <v>330.7998</v>
      </c>
      <c r="CT307">
        <f>[17]testrun_supertrend35ex5_25!CI36</f>
        <v>0</v>
      </c>
      <c r="CU307">
        <f>[17]testrun_supertrend35ex5_25!CJ36</f>
        <v>-194</v>
      </c>
      <c r="CV307">
        <f>[17]testrun_supertrend35ex5_25!CK36</f>
        <v>0</v>
      </c>
      <c r="CW307">
        <f>[17]testrun_supertrend35ex5_25!CL36</f>
        <v>0</v>
      </c>
      <c r="CX307">
        <f>[17]testrun_supertrend35ex5_25!CM36</f>
        <v>0</v>
      </c>
      <c r="CY307">
        <f>[17]testrun_supertrend35ex5_25!CN36</f>
        <v>0</v>
      </c>
      <c r="CZ307">
        <f>[17]testrun_supertrend35ex5_25!CO36</f>
        <v>589.7002</v>
      </c>
      <c r="DA307">
        <f>[17]testrun_supertrend35ex5_25!CP36</f>
        <v>0</v>
      </c>
      <c r="DB307">
        <f>[17]testrun_supertrend35ex5_25!CQ36</f>
        <v>0</v>
      </c>
      <c r="DC307">
        <f>[17]testrun_supertrend35ex5_25!CR36</f>
        <v>0</v>
      </c>
      <c r="DD307">
        <f>[17]testrun_supertrend35ex5_25!CS36</f>
        <v>0</v>
      </c>
      <c r="DE307">
        <f>[17]testrun_supertrend35ex5_25!CT36</f>
        <v>219.5498</v>
      </c>
      <c r="DF307">
        <f>[17]testrun_supertrend35ex5_25!CU36</f>
        <v>0</v>
      </c>
      <c r="DG307">
        <f>[17]testrun_supertrend35ex5_25!CV36</f>
        <v>0</v>
      </c>
      <c r="DH307">
        <f>[17]testrun_supertrend35ex5_25!CW36</f>
        <v>-610.14940000000001</v>
      </c>
      <c r="DI307">
        <f>[17]testrun_supertrend35ex5_25!CX36</f>
        <v>0</v>
      </c>
      <c r="DJ307">
        <f>[17]testrun_supertrend35ex5_25!CY36</f>
        <v>-572.7998</v>
      </c>
      <c r="DK307">
        <f>[17]testrun_supertrend35ex5_25!CZ36</f>
        <v>0</v>
      </c>
      <c r="DL307">
        <f>[17]testrun_supertrend35ex5_25!DA36</f>
        <v>-328.90039999999999</v>
      </c>
      <c r="DM307">
        <f>[17]testrun_supertrend35ex5_25!DB36</f>
        <v>277.25</v>
      </c>
    </row>
    <row r="308" spans="1:117" x14ac:dyDescent="0.3">
      <c r="A308" t="s">
        <v>38</v>
      </c>
      <c r="B308" t="s">
        <v>34</v>
      </c>
      <c r="C308" t="s">
        <v>5</v>
      </c>
      <c r="D308" s="2">
        <f t="shared" si="4"/>
        <v>144092.14428000004</v>
      </c>
      <c r="E308">
        <f>COUNT(L310:DZ310)</f>
        <v>106</v>
      </c>
      <c r="F308" s="5">
        <f>COUNTIF(L310:DZ310,"&gt;0")</f>
        <v>75</v>
      </c>
      <c r="G308" s="6">
        <f>100 *F308/E308</f>
        <v>70.754716981132077</v>
      </c>
      <c r="H308" s="7">
        <f>SUM(E308:E325)</f>
        <v>636</v>
      </c>
      <c r="I308" s="7">
        <f>SUM(F308:F325)</f>
        <v>326</v>
      </c>
      <c r="J308" s="7"/>
      <c r="K308" s="8">
        <f>100 *I308/H308</f>
        <v>51.257861635220124</v>
      </c>
      <c r="L308">
        <f>[18]testrun_supertrend10ex3_trail_S!A4</f>
        <v>1765.2177999999999</v>
      </c>
      <c r="M308">
        <f>[18]testrun_supertrend10ex3_trail_S!B4</f>
        <v>2026.0205000000001</v>
      </c>
      <c r="N308">
        <f>[18]testrun_supertrend10ex3_trail_S!C4</f>
        <v>888.75779999999997</v>
      </c>
      <c r="O308">
        <f>[18]testrun_supertrend10ex3_trail_S!D4</f>
        <v>520.10253999999998</v>
      </c>
      <c r="P308">
        <f>[18]testrun_supertrend10ex3_trail_S!E4</f>
        <v>831.96190000000001</v>
      </c>
      <c r="Q308">
        <f>[18]testrun_supertrend10ex3_trail_S!F4</f>
        <v>460.43360000000001</v>
      </c>
      <c r="R308">
        <f>[18]testrun_supertrend10ex3_trail_S!G4</f>
        <v>771.73046999999997</v>
      </c>
      <c r="S308">
        <f>[18]testrun_supertrend10ex3_trail_S!H4</f>
        <v>855.10839999999996</v>
      </c>
      <c r="T308">
        <f>[18]testrun_supertrend10ex3_trail_S!I4</f>
        <v>1452.9355</v>
      </c>
      <c r="U308">
        <f>[18]testrun_supertrend10ex3_trail_S!J4</f>
        <v>1089.2109</v>
      </c>
      <c r="V308">
        <f>[18]testrun_supertrend10ex3_trail_S!K4</f>
        <v>1415.7588000000001</v>
      </c>
      <c r="W308">
        <f>[18]testrun_supertrend10ex3_trail_S!L4</f>
        <v>1863.2373</v>
      </c>
      <c r="X308">
        <f>[18]testrun_supertrend10ex3_trail_S!M4</f>
        <v>1458.5454</v>
      </c>
      <c r="Y308">
        <f>[18]testrun_supertrend10ex3_trail_S!N4</f>
        <v>1625.5713000000001</v>
      </c>
      <c r="Z308">
        <f>[18]testrun_supertrend10ex3_trail_S!O4</f>
        <v>1279.4268</v>
      </c>
      <c r="AA308">
        <f>[18]testrun_supertrend10ex3_trail_S!P4</f>
        <v>562.64059999999995</v>
      </c>
      <c r="AB308">
        <f>[18]testrun_supertrend10ex3_trail_S!Q4</f>
        <v>1855.8262</v>
      </c>
      <c r="AC308">
        <f>[18]testrun_supertrend10ex3_trail_S!R4</f>
        <v>1127.5302999999999</v>
      </c>
      <c r="AD308">
        <f>[18]testrun_supertrend10ex3_trail_S!S4</f>
        <v>903.52246000000002</v>
      </c>
      <c r="AE308">
        <f>[18]testrun_supertrend10ex3_trail_S!T4</f>
        <v>692.62109999999996</v>
      </c>
      <c r="AF308">
        <f>[18]testrun_supertrend10ex3_trail_S!U4</f>
        <v>1011.2617</v>
      </c>
      <c r="AG308">
        <f>[18]testrun_supertrend10ex3_trail_S!V4</f>
        <v>604.80859999999996</v>
      </c>
      <c r="AH308">
        <f>[18]testrun_supertrend10ex3_trail_S!W4</f>
        <v>201.29004</v>
      </c>
      <c r="AI308">
        <f>[18]testrun_supertrend10ex3_trail_S!X4</f>
        <v>797.82227</v>
      </c>
      <c r="AJ308">
        <f>[18]testrun_supertrend10ex3_trail_S!Y4</f>
        <v>422.21875</v>
      </c>
      <c r="AK308">
        <f>[18]testrun_supertrend10ex3_trail_S!Z4</f>
        <v>448.74707000000001</v>
      </c>
      <c r="AL308">
        <f>[18]testrun_supertrend10ex3_trail_S!AA4</f>
        <v>1154.501</v>
      </c>
      <c r="AM308">
        <f>[18]testrun_supertrend10ex3_trail_S!AB4</f>
        <v>1249.9423999999999</v>
      </c>
      <c r="AN308">
        <f>[18]testrun_supertrend10ex3_trail_S!AC4</f>
        <v>1367.9042999999999</v>
      </c>
      <c r="AO308">
        <f>[18]testrun_supertrend10ex3_trail_S!AD4</f>
        <v>472.01465000000002</v>
      </c>
      <c r="AP308">
        <f>[18]testrun_supertrend10ex3_trail_S!AE4</f>
        <v>1834.3534999999999</v>
      </c>
      <c r="AQ308">
        <f>[18]testrun_supertrend10ex3_trail_S!AF4</f>
        <v>2300.6133</v>
      </c>
      <c r="AR308">
        <f>[18]testrun_supertrend10ex3_trail_S!AG4</f>
        <v>3350.7734</v>
      </c>
      <c r="AS308">
        <f>[18]testrun_supertrend10ex3_trail_S!AH4</f>
        <v>1608.2832000000001</v>
      </c>
      <c r="AT308">
        <f>[18]testrun_supertrend10ex3_trail_S!AI4</f>
        <v>1580.0508</v>
      </c>
      <c r="AU308">
        <f>[18]testrun_supertrend10ex3_trail_S!AJ4</f>
        <v>1082.4219000000001</v>
      </c>
      <c r="AV308">
        <f>[18]testrun_supertrend10ex3_trail_S!AK4</f>
        <v>1195.7275</v>
      </c>
      <c r="AW308">
        <f>[18]testrun_supertrend10ex3_trail_S!AL4</f>
        <v>675.09862999999996</v>
      </c>
      <c r="AX308">
        <f>[18]testrun_supertrend10ex3_trail_S!AM4</f>
        <v>2067.4922000000001</v>
      </c>
      <c r="AY308">
        <f>[18]testrun_supertrend10ex3_trail_S!AN4</f>
        <v>964.87305000000003</v>
      </c>
      <c r="AZ308">
        <f>[18]testrun_supertrend10ex3_trail_S!AO4</f>
        <v>1568.0098</v>
      </c>
      <c r="BA308">
        <f>[18]testrun_supertrend10ex3_trail_S!AP4</f>
        <v>1230.5703000000001</v>
      </c>
      <c r="BB308">
        <f>[18]testrun_supertrend10ex3_trail_S!AQ4</f>
        <v>1141.7040999999999</v>
      </c>
      <c r="BC308">
        <f>[18]testrun_supertrend10ex3_trail_S!AR4</f>
        <v>918.71969999999999</v>
      </c>
      <c r="BD308">
        <f>[18]testrun_supertrend10ex3_trail_S!AS4</f>
        <v>1172.6895</v>
      </c>
      <c r="BE308">
        <f>[18]testrun_supertrend10ex3_trail_S!AT4</f>
        <v>1116.7012</v>
      </c>
      <c r="BF308">
        <f>[18]testrun_supertrend10ex3_trail_S!AU4</f>
        <v>1108.2461000000001</v>
      </c>
      <c r="BG308">
        <f>[18]testrun_supertrend10ex3_trail_S!AV4</f>
        <v>1793.4258</v>
      </c>
      <c r="BH308">
        <f>[18]testrun_supertrend10ex3_trail_S!AW4</f>
        <v>1772.9707000000001</v>
      </c>
      <c r="BI308">
        <f>[18]testrun_supertrend10ex3_trail_S!AX4</f>
        <v>2341.1601999999998</v>
      </c>
      <c r="BJ308">
        <f>[18]testrun_supertrend10ex3_trail_S!AY4</f>
        <v>2630.4160000000002</v>
      </c>
      <c r="BK308">
        <f>[18]testrun_supertrend10ex3_trail_S!AZ4</f>
        <v>536.69335999999998</v>
      </c>
      <c r="BL308">
        <f>[18]testrun_supertrend10ex3_trail_S!BA4</f>
        <v>1688.8300999999999</v>
      </c>
      <c r="BM308">
        <f>[18]testrun_supertrend10ex3_trail_S!BB4</f>
        <v>2151.498</v>
      </c>
      <c r="BN308">
        <f>[18]testrun_supertrend10ex3_trail_S!BC4</f>
        <v>1367.0469000000001</v>
      </c>
      <c r="BO308">
        <f>[18]testrun_supertrend10ex3_trail_S!BD4</f>
        <v>2344.1855</v>
      </c>
      <c r="BP308">
        <f>[18]testrun_supertrend10ex3_trail_S!BE4</f>
        <v>2044.9482</v>
      </c>
      <c r="BQ308">
        <f>[18]testrun_supertrend10ex3_trail_S!BF4</f>
        <v>713.00779999999997</v>
      </c>
      <c r="BR308">
        <f>[18]testrun_supertrend10ex3_trail_S!BG4</f>
        <v>121.83008</v>
      </c>
      <c r="BS308">
        <f>[18]testrun_supertrend10ex3_trail_S!BH4</f>
        <v>1064.9248</v>
      </c>
      <c r="BT308">
        <f>[18]testrun_supertrend10ex3_trail_S!BI4</f>
        <v>1520.7705000000001</v>
      </c>
      <c r="BU308">
        <f>[18]testrun_supertrend10ex3_trail_S!BJ4</f>
        <v>2539.0030000000002</v>
      </c>
      <c r="BV308">
        <f>[18]testrun_supertrend10ex3_trail_S!BK4</f>
        <v>1848.9902</v>
      </c>
      <c r="BW308">
        <f>[18]testrun_supertrend10ex3_trail_S!BL4</f>
        <v>866.12990000000002</v>
      </c>
      <c r="BX308">
        <f>[18]testrun_supertrend10ex3_trail_S!BM4</f>
        <v>1823.2129</v>
      </c>
      <c r="BY308">
        <f>[18]testrun_supertrend10ex3_trail_S!BN4</f>
        <v>772.61329999999998</v>
      </c>
      <c r="BZ308">
        <f>[18]testrun_supertrend10ex3_trail_S!BO4</f>
        <v>1219.5957000000001</v>
      </c>
      <c r="CA308">
        <f>[18]testrun_supertrend10ex3_trail_S!BP4</f>
        <v>993.07619999999997</v>
      </c>
      <c r="CB308">
        <f>[18]testrun_supertrend10ex3_trail_S!BQ4</f>
        <v>1456.9004</v>
      </c>
      <c r="CC308">
        <f>[18]testrun_supertrend10ex3_trail_S!BR4</f>
        <v>619.57227</v>
      </c>
      <c r="CD308">
        <f>[18]testrun_supertrend10ex3_trail_S!BS4</f>
        <v>1595.8125</v>
      </c>
      <c r="CE308">
        <f>[18]testrun_supertrend10ex3_trail_S!BT4</f>
        <v>909.87109999999996</v>
      </c>
      <c r="CF308">
        <f>[18]testrun_supertrend10ex3_trail_S!BU4</f>
        <v>2137.1680000000001</v>
      </c>
      <c r="CG308">
        <f>[18]testrun_supertrend10ex3_trail_S!BV4</f>
        <v>1310.2402</v>
      </c>
      <c r="CH308">
        <f>[18]testrun_supertrend10ex3_trail_S!BW4</f>
        <v>901.17970000000003</v>
      </c>
      <c r="CI308">
        <f>[18]testrun_supertrend10ex3_trail_S!BX4</f>
        <v>1002.0137</v>
      </c>
      <c r="CJ308">
        <f>[18]testrun_supertrend10ex3_trail_S!BY4</f>
        <v>938.55470000000003</v>
      </c>
      <c r="CK308">
        <f>[18]testrun_supertrend10ex3_trail_S!BZ4</f>
        <v>613.30273</v>
      </c>
      <c r="CL308">
        <f>[18]testrun_supertrend10ex3_trail_S!CA4</f>
        <v>867.71094000000005</v>
      </c>
      <c r="CM308">
        <f>[18]testrun_supertrend10ex3_trail_S!CB4</f>
        <v>1095.3184000000001</v>
      </c>
      <c r="CN308">
        <f>[18]testrun_supertrend10ex3_trail_S!CC4</f>
        <v>741.02733999999998</v>
      </c>
      <c r="CO308">
        <f>[18]testrun_supertrend10ex3_trail_S!CD4</f>
        <v>1715.5078000000001</v>
      </c>
      <c r="CP308">
        <f>[18]testrun_supertrend10ex3_trail_S!CE4</f>
        <v>567.05470000000003</v>
      </c>
      <c r="CQ308">
        <f>[18]testrun_supertrend10ex3_trail_S!CF4</f>
        <v>1234.7090000000001</v>
      </c>
      <c r="CR308">
        <f>[18]testrun_supertrend10ex3_trail_S!CG4</f>
        <v>1486.4844000000001</v>
      </c>
      <c r="CS308">
        <f>[18]testrun_supertrend10ex3_trail_S!CH4</f>
        <v>1039.4199000000001</v>
      </c>
      <c r="CT308">
        <f>[18]testrun_supertrend10ex3_trail_S!CI4</f>
        <v>2168.375</v>
      </c>
      <c r="CU308">
        <f>[18]testrun_supertrend10ex3_trail_S!CJ4</f>
        <v>1873.5098</v>
      </c>
      <c r="CV308">
        <f>[18]testrun_supertrend10ex3_trail_S!CK4</f>
        <v>1483.2109</v>
      </c>
      <c r="CW308">
        <f>[18]testrun_supertrend10ex3_trail_S!CL4</f>
        <v>952.54296999999997</v>
      </c>
      <c r="CX308">
        <f>[18]testrun_supertrend10ex3_trail_S!CM4</f>
        <v>1074.0409999999999</v>
      </c>
      <c r="CY308">
        <f>[18]testrun_supertrend10ex3_trail_S!CN4</f>
        <v>649.98829999999998</v>
      </c>
      <c r="CZ308">
        <f>[18]testrun_supertrend10ex3_trail_S!CO4</f>
        <v>515.43359999999996</v>
      </c>
      <c r="DA308">
        <f>[18]testrun_supertrend10ex3_trail_S!CP4</f>
        <v>933.00585999999998</v>
      </c>
      <c r="DB308">
        <f>[18]testrun_supertrend10ex3_trail_S!CQ4</f>
        <v>1041.1523</v>
      </c>
      <c r="DC308">
        <f>[18]testrun_supertrend10ex3_trail_S!CR4</f>
        <v>1915.7988</v>
      </c>
      <c r="DD308">
        <f>[18]testrun_supertrend10ex3_trail_S!CS4</f>
        <v>1055.0155999999999</v>
      </c>
      <c r="DE308">
        <f>[18]testrun_supertrend10ex3_trail_S!CT4</f>
        <v>1073.5996</v>
      </c>
      <c r="DF308">
        <f>[18]testrun_supertrend10ex3_trail_S!CU4</f>
        <v>3638.3359999999998</v>
      </c>
      <c r="DG308">
        <f>[18]testrun_supertrend10ex3_trail_S!CV4</f>
        <v>1246.4082000000001</v>
      </c>
      <c r="DH308">
        <f>[18]testrun_supertrend10ex3_trail_S!CW4</f>
        <v>3101.2656000000002</v>
      </c>
      <c r="DI308">
        <f>[18]testrun_supertrend10ex3_trail_S!CX4</f>
        <v>1696.5625</v>
      </c>
      <c r="DJ308">
        <f>[18]testrun_supertrend10ex3_trail_S!CY4</f>
        <v>2196.9160000000002</v>
      </c>
      <c r="DK308">
        <f>[18]testrun_supertrend10ex3_trail_S!CZ4</f>
        <v>1648.3242</v>
      </c>
      <c r="DL308">
        <f>[18]testrun_supertrend10ex3_trail_S!DA4</f>
        <v>5429.6387000000004</v>
      </c>
      <c r="DM308">
        <f>[18]testrun_supertrend10ex3_trail_S!DB4</f>
        <v>1919.8438000000001</v>
      </c>
    </row>
    <row r="309" spans="1:117" x14ac:dyDescent="0.3">
      <c r="A309" t="s">
        <v>38</v>
      </c>
      <c r="B309" t="s">
        <v>34</v>
      </c>
      <c r="C309" t="s">
        <v>6</v>
      </c>
      <c r="D309" s="2">
        <f t="shared" si="4"/>
        <v>-105803.79196000003</v>
      </c>
      <c r="F309" s="5"/>
      <c r="G309" s="7"/>
      <c r="H309" s="7"/>
      <c r="I309" s="7"/>
      <c r="J309" s="7"/>
      <c r="K309" s="7"/>
      <c r="L309">
        <f>[18]testrun_supertrend10ex3_trail_S!A5</f>
        <v>-923.81055000000003</v>
      </c>
      <c r="M309">
        <f>[18]testrun_supertrend10ex3_trail_S!B5</f>
        <v>-921.75779999999997</v>
      </c>
      <c r="N309">
        <f>[18]testrun_supertrend10ex3_trail_S!C5</f>
        <v>-1459.6504</v>
      </c>
      <c r="O309">
        <f>[18]testrun_supertrend10ex3_trail_S!D5</f>
        <v>-711.78516000000002</v>
      </c>
      <c r="P309">
        <f>[18]testrun_supertrend10ex3_trail_S!E5</f>
        <v>-592.17190000000005</v>
      </c>
      <c r="Q309">
        <f>[18]testrun_supertrend10ex3_trail_S!F5</f>
        <v>-349.91797000000003</v>
      </c>
      <c r="R309">
        <f>[18]testrun_supertrend10ex3_trail_S!G5</f>
        <v>-548.55565999999999</v>
      </c>
      <c r="S309">
        <f>[18]testrun_supertrend10ex3_trail_S!H5</f>
        <v>-1284.5732</v>
      </c>
      <c r="T309">
        <f>[18]testrun_supertrend10ex3_trail_S!I5</f>
        <v>-712.48535000000004</v>
      </c>
      <c r="U309">
        <f>[18]testrun_supertrend10ex3_trail_S!J5</f>
        <v>-619.60253999999998</v>
      </c>
      <c r="V309">
        <f>[18]testrun_supertrend10ex3_trail_S!K5</f>
        <v>-724.65530000000001</v>
      </c>
      <c r="W309">
        <f>[18]testrun_supertrend10ex3_trail_S!L5</f>
        <v>-1221.2949000000001</v>
      </c>
      <c r="X309">
        <f>[18]testrun_supertrend10ex3_trail_S!M5</f>
        <v>-687.02049999999997</v>
      </c>
      <c r="Y309">
        <f>[18]testrun_supertrend10ex3_trail_S!N5</f>
        <v>-855.30273</v>
      </c>
      <c r="Z309">
        <f>[18]testrun_supertrend10ex3_trail_S!O5</f>
        <v>-774.55273</v>
      </c>
      <c r="AA309">
        <f>[18]testrun_supertrend10ex3_trail_S!P5</f>
        <v>-667.40430000000003</v>
      </c>
      <c r="AB309">
        <f>[18]testrun_supertrend10ex3_trail_S!Q5</f>
        <v>-746.99710000000005</v>
      </c>
      <c r="AC309">
        <f>[18]testrun_supertrend10ex3_trail_S!R5</f>
        <v>-458.67970000000003</v>
      </c>
      <c r="AD309">
        <f>[18]testrun_supertrend10ex3_trail_S!S5</f>
        <v>-722.07029999999997</v>
      </c>
      <c r="AE309">
        <f>[18]testrun_supertrend10ex3_trail_S!T5</f>
        <v>-350.76562000000001</v>
      </c>
      <c r="AF309">
        <f>[18]testrun_supertrend10ex3_trail_S!U5</f>
        <v>-1155.1279</v>
      </c>
      <c r="AG309">
        <f>[18]testrun_supertrend10ex3_trail_S!V5</f>
        <v>-399.30957000000001</v>
      </c>
      <c r="AH309">
        <f>[18]testrun_supertrend10ex3_trail_S!W5</f>
        <v>-450.23047000000003</v>
      </c>
      <c r="AI309">
        <f>[18]testrun_supertrend10ex3_trail_S!X5</f>
        <v>-441.44238000000001</v>
      </c>
      <c r="AJ309">
        <f>[18]testrun_supertrend10ex3_trail_S!Y5</f>
        <v>-555.79785000000004</v>
      </c>
      <c r="AK309">
        <f>[18]testrun_supertrend10ex3_trail_S!Z5</f>
        <v>-392.64648</v>
      </c>
      <c r="AL309">
        <f>[18]testrun_supertrend10ex3_trail_S!AA5</f>
        <v>-627.43065999999999</v>
      </c>
      <c r="AM309">
        <f>[18]testrun_supertrend10ex3_trail_S!AB5</f>
        <v>-552.25289999999995</v>
      </c>
      <c r="AN309">
        <f>[18]testrun_supertrend10ex3_trail_S!AC5</f>
        <v>-622.91405999999995</v>
      </c>
      <c r="AO309">
        <f>[18]testrun_supertrend10ex3_trail_S!AD5</f>
        <v>-701.75977</v>
      </c>
      <c r="AP309">
        <f>[18]testrun_supertrend10ex3_trail_S!AE5</f>
        <v>-1433.3193000000001</v>
      </c>
      <c r="AQ309">
        <f>[18]testrun_supertrend10ex3_trail_S!AF5</f>
        <v>-1134.9277</v>
      </c>
      <c r="AR309">
        <f>[18]testrun_supertrend10ex3_trail_S!AG5</f>
        <v>-843.05565999999999</v>
      </c>
      <c r="AS309">
        <f>[18]testrun_supertrend10ex3_trail_S!AH5</f>
        <v>-602.66600000000005</v>
      </c>
      <c r="AT309">
        <f>[18]testrun_supertrend10ex3_trail_S!AI5</f>
        <v>-849.16989999999998</v>
      </c>
      <c r="AU309">
        <f>[18]testrun_supertrend10ex3_trail_S!AJ5</f>
        <v>-173.83301</v>
      </c>
      <c r="AV309">
        <f>[18]testrun_supertrend10ex3_trail_S!AK5</f>
        <v>-1363.25</v>
      </c>
      <c r="AW309">
        <f>[18]testrun_supertrend10ex3_trail_S!AL5</f>
        <v>-443.63279999999997</v>
      </c>
      <c r="AX309">
        <f>[18]testrun_supertrend10ex3_trail_S!AM5</f>
        <v>-784.6377</v>
      </c>
      <c r="AY309">
        <f>[18]testrun_supertrend10ex3_trail_S!AN5</f>
        <v>-739.84960000000001</v>
      </c>
      <c r="AZ309">
        <f>[18]testrun_supertrend10ex3_trail_S!AO5</f>
        <v>-1604.1592000000001</v>
      </c>
      <c r="BA309">
        <f>[18]testrun_supertrend10ex3_trail_S!AP5</f>
        <v>-663.77246000000002</v>
      </c>
      <c r="BB309">
        <f>[18]testrun_supertrend10ex3_trail_S!AQ5</f>
        <v>-1370.4590000000001</v>
      </c>
      <c r="BC309">
        <f>[18]testrun_supertrend10ex3_trail_S!AR5</f>
        <v>-1017.07715</v>
      </c>
      <c r="BD309">
        <f>[18]testrun_supertrend10ex3_trail_S!AS5</f>
        <v>-666.03219999999999</v>
      </c>
      <c r="BE309">
        <f>[18]testrun_supertrend10ex3_trail_S!AT5</f>
        <v>-578.72069999999997</v>
      </c>
      <c r="BF309">
        <f>[18]testrun_supertrend10ex3_trail_S!AU5</f>
        <v>-847.75</v>
      </c>
      <c r="BG309">
        <f>[18]testrun_supertrend10ex3_trail_S!AV5</f>
        <v>-1022.1074</v>
      </c>
      <c r="BH309">
        <f>[18]testrun_supertrend10ex3_trail_S!AW5</f>
        <v>-833.92190000000005</v>
      </c>
      <c r="BI309">
        <f>[18]testrun_supertrend10ex3_trail_S!AX5</f>
        <v>-2045.2559000000001</v>
      </c>
      <c r="BJ309">
        <f>[18]testrun_supertrend10ex3_trail_S!AY5</f>
        <v>-833.21680000000003</v>
      </c>
      <c r="BK309">
        <f>[18]testrun_supertrend10ex3_trail_S!AZ5</f>
        <v>-1792.4315999999999</v>
      </c>
      <c r="BL309">
        <f>[18]testrun_supertrend10ex3_trail_S!BA5</f>
        <v>-911.48630000000003</v>
      </c>
      <c r="BM309">
        <f>[18]testrun_supertrend10ex3_trail_S!BB5</f>
        <v>-1448.7852</v>
      </c>
      <c r="BN309">
        <f>[18]testrun_supertrend10ex3_trail_S!BC5</f>
        <v>-845.50977</v>
      </c>
      <c r="BO309">
        <f>[18]testrun_supertrend10ex3_trail_S!BD5</f>
        <v>-1986.1699000000001</v>
      </c>
      <c r="BP309">
        <f>[18]testrun_supertrend10ex3_trail_S!BE5</f>
        <v>-986.58496000000002</v>
      </c>
      <c r="BQ309">
        <f>[18]testrun_supertrend10ex3_trail_S!BF5</f>
        <v>-1937.4102</v>
      </c>
      <c r="BR309">
        <f>[18]testrun_supertrend10ex3_trail_S!BG5</f>
        <v>-1549.3438000000001</v>
      </c>
      <c r="BS309">
        <f>[18]testrun_supertrend10ex3_trail_S!BH5</f>
        <v>-575.74805000000003</v>
      </c>
      <c r="BT309">
        <f>[18]testrun_supertrend10ex3_trail_S!BI5</f>
        <v>-2230.8154</v>
      </c>
      <c r="BU309">
        <f>[18]testrun_supertrend10ex3_trail_S!BJ5</f>
        <v>-563.27149999999995</v>
      </c>
      <c r="BV309">
        <f>[18]testrun_supertrend10ex3_trail_S!BK5</f>
        <v>-1221.6973</v>
      </c>
      <c r="BW309">
        <f>[18]testrun_supertrend10ex3_trail_S!BL5</f>
        <v>-1629.7090000000001</v>
      </c>
      <c r="BX309">
        <f>[18]testrun_supertrend10ex3_trail_S!BM5</f>
        <v>-1233.0469000000001</v>
      </c>
      <c r="BY309">
        <f>[18]testrun_supertrend10ex3_trail_S!BN5</f>
        <v>-1335.4061999999999</v>
      </c>
      <c r="BZ309">
        <f>[18]testrun_supertrend10ex3_trail_S!BO5</f>
        <v>-1057.6953000000001</v>
      </c>
      <c r="CA309">
        <f>[18]testrun_supertrend10ex3_trail_S!BP5</f>
        <v>-625.48046999999997</v>
      </c>
      <c r="CB309">
        <f>[18]testrun_supertrend10ex3_trail_S!BQ5</f>
        <v>-1777.0449000000001</v>
      </c>
      <c r="CC309">
        <f>[18]testrun_supertrend10ex3_trail_S!BR5</f>
        <v>-627.24220000000003</v>
      </c>
      <c r="CD309">
        <f>[18]testrun_supertrend10ex3_trail_S!BS5</f>
        <v>-2540.3867</v>
      </c>
      <c r="CE309">
        <f>[18]testrun_supertrend10ex3_trail_S!BT5</f>
        <v>-648.57619999999997</v>
      </c>
      <c r="CF309">
        <f>[18]testrun_supertrend10ex3_trail_S!BU5</f>
        <v>-727.83983999999998</v>
      </c>
      <c r="CG309">
        <f>[18]testrun_supertrend10ex3_trail_S!BV5</f>
        <v>-896.56835999999998</v>
      </c>
      <c r="CH309">
        <f>[18]testrun_supertrend10ex3_trail_S!BW5</f>
        <v>-861.24414000000002</v>
      </c>
      <c r="CI309">
        <f>[18]testrun_supertrend10ex3_trail_S!BX5</f>
        <v>-821.25390000000004</v>
      </c>
      <c r="CJ309">
        <f>[18]testrun_supertrend10ex3_trail_S!BY5</f>
        <v>-1212.5898</v>
      </c>
      <c r="CK309">
        <f>[18]testrun_supertrend10ex3_trail_S!BZ5</f>
        <v>-836.30470000000003</v>
      </c>
      <c r="CL309">
        <f>[18]testrun_supertrend10ex3_trail_S!CA5</f>
        <v>-676.44335999999998</v>
      </c>
      <c r="CM309">
        <f>[18]testrun_supertrend10ex3_trail_S!CB5</f>
        <v>-639.21094000000005</v>
      </c>
      <c r="CN309">
        <f>[18]testrun_supertrend10ex3_trail_S!CC5</f>
        <v>-976.14059999999995</v>
      </c>
      <c r="CO309">
        <f>[18]testrun_supertrend10ex3_trail_S!CD5</f>
        <v>-877.21094000000005</v>
      </c>
      <c r="CP309">
        <f>[18]testrun_supertrend10ex3_trail_S!CE5</f>
        <v>-788.46094000000005</v>
      </c>
      <c r="CQ309">
        <f>[18]testrun_supertrend10ex3_trail_S!CF5</f>
        <v>-1109.1190999999999</v>
      </c>
      <c r="CR309">
        <f>[18]testrun_supertrend10ex3_trail_S!CG5</f>
        <v>-913.79690000000005</v>
      </c>
      <c r="CS309">
        <f>[18]testrun_supertrend10ex3_trail_S!CH5</f>
        <v>-985.54880000000003</v>
      </c>
      <c r="CT309">
        <f>[18]testrun_supertrend10ex3_trail_S!CI5</f>
        <v>-883.61329999999998</v>
      </c>
      <c r="CU309">
        <f>[18]testrun_supertrend10ex3_trail_S!CJ5</f>
        <v>-380.64258000000001</v>
      </c>
      <c r="CV309">
        <f>[18]testrun_supertrend10ex3_trail_S!CK5</f>
        <v>-1137.4141</v>
      </c>
      <c r="CW309">
        <f>[18]testrun_supertrend10ex3_trail_S!CL5</f>
        <v>-854.31055000000003</v>
      </c>
      <c r="CX309">
        <f>[18]testrun_supertrend10ex3_trail_S!CM5</f>
        <v>-625.79690000000005</v>
      </c>
      <c r="CY309">
        <f>[18]testrun_supertrend10ex3_trail_S!CN5</f>
        <v>-1796.3008</v>
      </c>
      <c r="CZ309">
        <f>[18]testrun_supertrend10ex3_trail_S!CO5</f>
        <v>-1546.5800999999999</v>
      </c>
      <c r="DA309">
        <f>[18]testrun_supertrend10ex3_trail_S!CP5</f>
        <v>-1438.5292999999999</v>
      </c>
      <c r="DB309">
        <f>[18]testrun_supertrend10ex3_trail_S!CQ5</f>
        <v>-737.34180000000003</v>
      </c>
      <c r="DC309">
        <f>[18]testrun_supertrend10ex3_trail_S!CR5</f>
        <v>-985.15819999999997</v>
      </c>
      <c r="DD309">
        <f>[18]testrun_supertrend10ex3_trail_S!CS5</f>
        <v>-1155.8320000000001</v>
      </c>
      <c r="DE309">
        <f>[18]testrun_supertrend10ex3_trail_S!CT5</f>
        <v>-654.01953000000003</v>
      </c>
      <c r="DF309">
        <f>[18]testrun_supertrend10ex3_trail_S!CU5</f>
        <v>-550.01170000000002</v>
      </c>
      <c r="DG309">
        <f>[18]testrun_supertrend10ex3_trail_S!CV5</f>
        <v>-841.61720000000003</v>
      </c>
      <c r="DH309">
        <f>[18]testrun_supertrend10ex3_trail_S!CW5</f>
        <v>-2309.0390000000002</v>
      </c>
      <c r="DI309">
        <f>[18]testrun_supertrend10ex3_trail_S!CX5</f>
        <v>-1952.0605</v>
      </c>
      <c r="DJ309">
        <f>[18]testrun_supertrend10ex3_trail_S!CY5</f>
        <v>-1340.2188000000001</v>
      </c>
      <c r="DK309">
        <f>[18]testrun_supertrend10ex3_trail_S!CZ5</f>
        <v>-1589.5429999999999</v>
      </c>
      <c r="DL309">
        <f>[18]testrun_supertrend10ex3_trail_S!DA5</f>
        <v>-961.07029999999997</v>
      </c>
      <c r="DM309">
        <f>[18]testrun_supertrend10ex3_trail_S!DB5</f>
        <v>-3136.3380000000002</v>
      </c>
    </row>
    <row r="310" spans="1:117" x14ac:dyDescent="0.3">
      <c r="A310" t="s">
        <v>38</v>
      </c>
      <c r="B310" t="s">
        <v>34</v>
      </c>
      <c r="C310" t="s">
        <v>7</v>
      </c>
      <c r="D310" s="2">
        <f t="shared" si="4"/>
        <v>38288.351985999994</v>
      </c>
      <c r="G310" s="6">
        <f>100*D310/D308</f>
        <v>26.57213006116282</v>
      </c>
      <c r="H310" s="7"/>
      <c r="I310" s="7"/>
      <c r="J310" s="7"/>
      <c r="K310" s="6"/>
      <c r="L310">
        <f>[18]testrun_supertrend10ex3_trail_S!A6</f>
        <v>841.40719999999999</v>
      </c>
      <c r="M310">
        <f>[18]testrun_supertrend10ex3_trail_S!B6</f>
        <v>1104.2627</v>
      </c>
      <c r="N310">
        <f>[18]testrun_supertrend10ex3_trail_S!C6</f>
        <v>-570.89260000000002</v>
      </c>
      <c r="O310">
        <f>[18]testrun_supertrend10ex3_trail_S!D6</f>
        <v>-191.68261999999999</v>
      </c>
      <c r="P310">
        <f>[18]testrun_supertrend10ex3_trail_S!E6</f>
        <v>239.79004</v>
      </c>
      <c r="Q310">
        <f>[18]testrun_supertrend10ex3_trail_S!F6</f>
        <v>110.515625</v>
      </c>
      <c r="R310">
        <f>[18]testrun_supertrend10ex3_trail_S!G6</f>
        <v>223.1748</v>
      </c>
      <c r="S310">
        <f>[18]testrun_supertrend10ex3_trail_S!H6</f>
        <v>-429.46483999999998</v>
      </c>
      <c r="T310">
        <f>[18]testrun_supertrend10ex3_trail_S!I6</f>
        <v>740.4502</v>
      </c>
      <c r="U310">
        <f>[18]testrun_supertrend10ex3_trail_S!J6</f>
        <v>469.60840000000002</v>
      </c>
      <c r="V310">
        <f>[18]testrun_supertrend10ex3_trail_S!K6</f>
        <v>691.10350000000005</v>
      </c>
      <c r="W310">
        <f>[18]testrun_supertrend10ex3_trail_S!L6</f>
        <v>641.94240000000002</v>
      </c>
      <c r="X310">
        <f>[18]testrun_supertrend10ex3_trail_S!M6</f>
        <v>771.5249</v>
      </c>
      <c r="Y310">
        <f>[18]testrun_supertrend10ex3_trail_S!N6</f>
        <v>770.26855</v>
      </c>
      <c r="Z310">
        <f>[18]testrun_supertrend10ex3_trail_S!O6</f>
        <v>504.87401999999997</v>
      </c>
      <c r="AA310">
        <f>[18]testrun_supertrend10ex3_trail_S!P6</f>
        <v>-104.76367</v>
      </c>
      <c r="AB310">
        <f>[18]testrun_supertrend10ex3_trail_S!Q6</f>
        <v>1108.8290999999999</v>
      </c>
      <c r="AC310">
        <f>[18]testrun_supertrend10ex3_trail_S!R6</f>
        <v>668.85059999999999</v>
      </c>
      <c r="AD310">
        <f>[18]testrun_supertrend10ex3_trail_S!S6</f>
        <v>181.45214999999999</v>
      </c>
      <c r="AE310">
        <f>[18]testrun_supertrend10ex3_trail_S!T6</f>
        <v>341.85547000000003</v>
      </c>
      <c r="AF310">
        <f>[18]testrun_supertrend10ex3_trail_S!U6</f>
        <v>-143.86621</v>
      </c>
      <c r="AG310">
        <f>[18]testrun_supertrend10ex3_trail_S!V6</f>
        <v>205.49902</v>
      </c>
      <c r="AH310">
        <f>[18]testrun_supertrend10ex3_trail_S!W6</f>
        <v>-248.94042999999999</v>
      </c>
      <c r="AI310">
        <f>[18]testrun_supertrend10ex3_trail_S!X6</f>
        <v>356.37988000000001</v>
      </c>
      <c r="AJ310">
        <f>[18]testrun_supertrend10ex3_trail_S!Y6</f>
        <v>-133.57910000000001</v>
      </c>
      <c r="AK310">
        <f>[18]testrun_supertrend10ex3_trail_S!Z6</f>
        <v>56.100586</v>
      </c>
      <c r="AL310">
        <f>[18]testrun_supertrend10ex3_trail_S!AA6</f>
        <v>527.07029999999997</v>
      </c>
      <c r="AM310">
        <f>[18]testrun_supertrend10ex3_trail_S!AB6</f>
        <v>697.68944999999997</v>
      </c>
      <c r="AN310">
        <f>[18]testrun_supertrend10ex3_trail_S!AC6</f>
        <v>744.99023</v>
      </c>
      <c r="AO310">
        <f>[18]testrun_supertrend10ex3_trail_S!AD6</f>
        <v>-229.74511999999999</v>
      </c>
      <c r="AP310">
        <f>[18]testrun_supertrend10ex3_trail_S!AE6</f>
        <v>401.03417999999999</v>
      </c>
      <c r="AQ310">
        <f>[18]testrun_supertrend10ex3_trail_S!AF6</f>
        <v>1165.6855</v>
      </c>
      <c r="AR310">
        <f>[18]testrun_supertrend10ex3_trail_S!AG6</f>
        <v>2507.7177999999999</v>
      </c>
      <c r="AS310">
        <f>[18]testrun_supertrend10ex3_trail_S!AH6</f>
        <v>1005.6172</v>
      </c>
      <c r="AT310">
        <f>[18]testrun_supertrend10ex3_trail_S!AI6</f>
        <v>730.88085999999998</v>
      </c>
      <c r="AU310">
        <f>[18]testrun_supertrend10ex3_trail_S!AJ6</f>
        <v>908.58887000000004</v>
      </c>
      <c r="AV310">
        <f>[18]testrun_supertrend10ex3_trail_S!AK6</f>
        <v>-167.52246</v>
      </c>
      <c r="AW310">
        <f>[18]testrun_supertrend10ex3_trail_S!AL6</f>
        <v>231.46582000000001</v>
      </c>
      <c r="AX310">
        <f>[18]testrun_supertrend10ex3_trail_S!AM6</f>
        <v>1282.8544999999999</v>
      </c>
      <c r="AY310">
        <f>[18]testrun_supertrend10ex3_trail_S!AN6</f>
        <v>225.02343999999999</v>
      </c>
      <c r="AZ310">
        <f>[18]testrun_supertrend10ex3_trail_S!AO6</f>
        <v>-36.149414</v>
      </c>
      <c r="BA310">
        <f>[18]testrun_supertrend10ex3_trail_S!AP6</f>
        <v>566.79785000000004</v>
      </c>
      <c r="BB310">
        <f>[18]testrun_supertrend10ex3_trail_S!AQ6</f>
        <v>-228.75488000000001</v>
      </c>
      <c r="BC310">
        <f>[18]testrun_supertrend10ex3_trail_S!AR6</f>
        <v>-98.357420000000005</v>
      </c>
      <c r="BD310">
        <f>[18]testrun_supertrend10ex3_trail_S!AS6</f>
        <v>506.65723000000003</v>
      </c>
      <c r="BE310">
        <f>[18]testrun_supertrend10ex3_trail_S!AT6</f>
        <v>537.98046999999997</v>
      </c>
      <c r="BF310">
        <f>[18]testrun_supertrend10ex3_trail_S!AU6</f>
        <v>260.49610000000001</v>
      </c>
      <c r="BG310">
        <f>[18]testrun_supertrend10ex3_trail_S!AV6</f>
        <v>771.31835999999998</v>
      </c>
      <c r="BH310">
        <f>[18]testrun_supertrend10ex3_trail_S!AW6</f>
        <v>939.04880000000003</v>
      </c>
      <c r="BI310">
        <f>[18]testrun_supertrend10ex3_trail_S!AX6</f>
        <v>295.90429999999998</v>
      </c>
      <c r="BJ310">
        <f>[18]testrun_supertrend10ex3_trail_S!AY6</f>
        <v>1797.1992</v>
      </c>
      <c r="BK310">
        <f>[18]testrun_supertrend10ex3_trail_S!AZ6</f>
        <v>-1255.7383</v>
      </c>
      <c r="BL310">
        <f>[18]testrun_supertrend10ex3_trail_S!BA6</f>
        <v>777.34375</v>
      </c>
      <c r="BM310">
        <f>[18]testrun_supertrend10ex3_trail_S!BB6</f>
        <v>702.71289999999999</v>
      </c>
      <c r="BN310">
        <f>[18]testrun_supertrend10ex3_trail_S!BC6</f>
        <v>521.53710000000001</v>
      </c>
      <c r="BO310">
        <f>[18]testrun_supertrend10ex3_trail_S!BD6</f>
        <v>358.01562000000001</v>
      </c>
      <c r="BP310">
        <f>[18]testrun_supertrend10ex3_trail_S!BE6</f>
        <v>1058.3633</v>
      </c>
      <c r="BQ310">
        <f>[18]testrun_supertrend10ex3_trail_S!BF6</f>
        <v>-1224.4023</v>
      </c>
      <c r="BR310">
        <f>[18]testrun_supertrend10ex3_trail_S!BG6</f>
        <v>-1427.5137</v>
      </c>
      <c r="BS310">
        <f>[18]testrun_supertrend10ex3_trail_S!BH6</f>
        <v>489.17676</v>
      </c>
      <c r="BT310">
        <f>[18]testrun_supertrend10ex3_trail_S!BI6</f>
        <v>-710.04489999999998</v>
      </c>
      <c r="BU310">
        <f>[18]testrun_supertrend10ex3_trail_S!BJ6</f>
        <v>1975.7313999999999</v>
      </c>
      <c r="BV310">
        <f>[18]testrun_supertrend10ex3_trail_S!BK6</f>
        <v>627.29296999999997</v>
      </c>
      <c r="BW310">
        <f>[18]testrun_supertrend10ex3_trail_S!BL6</f>
        <v>-763.57910000000004</v>
      </c>
      <c r="BX310">
        <f>[18]testrun_supertrend10ex3_trail_S!BM6</f>
        <v>590.16600000000005</v>
      </c>
      <c r="BY310">
        <f>[18]testrun_supertrend10ex3_trail_S!BN6</f>
        <v>-562.79296999999997</v>
      </c>
      <c r="BZ310">
        <f>[18]testrun_supertrend10ex3_trail_S!BO6</f>
        <v>161.90038999999999</v>
      </c>
      <c r="CA310">
        <f>[18]testrun_supertrend10ex3_trail_S!BP6</f>
        <v>367.59570000000002</v>
      </c>
      <c r="CB310">
        <f>[18]testrun_supertrend10ex3_trail_S!BQ6</f>
        <v>-320.14452999999997</v>
      </c>
      <c r="CC310">
        <f>[18]testrun_supertrend10ex3_trail_S!BR6</f>
        <v>-7.6699219999999997</v>
      </c>
      <c r="CD310">
        <f>[18]testrun_supertrend10ex3_trail_S!BS6</f>
        <v>-944.57420000000002</v>
      </c>
      <c r="CE310">
        <f>[18]testrun_supertrend10ex3_trail_S!BT6</f>
        <v>261.29491999999999</v>
      </c>
      <c r="CF310">
        <f>[18]testrun_supertrend10ex3_trail_S!BU6</f>
        <v>1409.3280999999999</v>
      </c>
      <c r="CG310">
        <f>[18]testrun_supertrend10ex3_trail_S!BV6</f>
        <v>413.67187999999999</v>
      </c>
      <c r="CH310">
        <f>[18]testrun_supertrend10ex3_trail_S!BW6</f>
        <v>39.935547</v>
      </c>
      <c r="CI310">
        <f>[18]testrun_supertrend10ex3_trail_S!BX6</f>
        <v>180.75977</v>
      </c>
      <c r="CJ310">
        <f>[18]testrun_supertrend10ex3_trail_S!BY6</f>
        <v>-274.03516000000002</v>
      </c>
      <c r="CK310">
        <f>[18]testrun_supertrend10ex3_trail_S!BZ6</f>
        <v>-223.00194999999999</v>
      </c>
      <c r="CL310">
        <f>[18]testrun_supertrend10ex3_trail_S!CA6</f>
        <v>191.26758000000001</v>
      </c>
      <c r="CM310">
        <f>[18]testrun_supertrend10ex3_trail_S!CB6</f>
        <v>456.10741999999999</v>
      </c>
      <c r="CN310">
        <f>[18]testrun_supertrend10ex3_trail_S!CC6</f>
        <v>-235.11328</v>
      </c>
      <c r="CO310">
        <f>[18]testrun_supertrend10ex3_trail_S!CD6</f>
        <v>838.29690000000005</v>
      </c>
      <c r="CP310">
        <f>[18]testrun_supertrend10ex3_trail_S!CE6</f>
        <v>-221.40625</v>
      </c>
      <c r="CQ310">
        <f>[18]testrun_supertrend10ex3_trail_S!CF6</f>
        <v>125.58984</v>
      </c>
      <c r="CR310">
        <f>[18]testrun_supertrend10ex3_trail_S!CG6</f>
        <v>572.6875</v>
      </c>
      <c r="CS310">
        <f>[18]testrun_supertrend10ex3_trail_S!CH6</f>
        <v>53.871093999999999</v>
      </c>
      <c r="CT310">
        <f>[18]testrun_supertrend10ex3_trail_S!CI6</f>
        <v>1284.7617</v>
      </c>
      <c r="CU310">
        <f>[18]testrun_supertrend10ex3_trail_S!CJ6</f>
        <v>1492.8671999999999</v>
      </c>
      <c r="CV310">
        <f>[18]testrun_supertrend10ex3_trail_S!CK6</f>
        <v>345.79687999999999</v>
      </c>
      <c r="CW310">
        <f>[18]testrun_supertrend10ex3_trail_S!CL6</f>
        <v>98.232420000000005</v>
      </c>
      <c r="CX310">
        <f>[18]testrun_supertrend10ex3_trail_S!CM6</f>
        <v>448.24414000000002</v>
      </c>
      <c r="CY310">
        <f>[18]testrun_supertrend10ex3_trail_S!CN6</f>
        <v>-1146.3125</v>
      </c>
      <c r="CZ310">
        <f>[18]testrun_supertrend10ex3_trail_S!CO6</f>
        <v>-1031.1465000000001</v>
      </c>
      <c r="DA310">
        <f>[18]testrun_supertrend10ex3_trail_S!CP6</f>
        <v>-505.52343999999999</v>
      </c>
      <c r="DB310">
        <f>[18]testrun_supertrend10ex3_trail_S!CQ6</f>
        <v>303.81054999999998</v>
      </c>
      <c r="DC310">
        <f>[18]testrun_supertrend10ex3_trail_S!CR6</f>
        <v>930.64059999999995</v>
      </c>
      <c r="DD310">
        <f>[18]testrun_supertrend10ex3_trail_S!CS6</f>
        <v>-100.81641</v>
      </c>
      <c r="DE310">
        <f>[18]testrun_supertrend10ex3_trail_S!CT6</f>
        <v>419.58008000000001</v>
      </c>
      <c r="DF310">
        <f>[18]testrun_supertrend10ex3_trail_S!CU6</f>
        <v>3088.3242</v>
      </c>
      <c r="DG310">
        <f>[18]testrun_supertrend10ex3_trail_S!CV6</f>
        <v>404.79102</v>
      </c>
      <c r="DH310">
        <f>[18]testrun_supertrend10ex3_trail_S!CW6</f>
        <v>792.22655999999995</v>
      </c>
      <c r="DI310">
        <f>[18]testrun_supertrend10ex3_trail_S!CX6</f>
        <v>-255.49805000000001</v>
      </c>
      <c r="DJ310">
        <f>[18]testrun_supertrend10ex3_trail_S!CY6</f>
        <v>856.69727</v>
      </c>
      <c r="DK310">
        <f>[18]testrun_supertrend10ex3_trail_S!CZ6</f>
        <v>58.78125</v>
      </c>
      <c r="DL310">
        <f>[18]testrun_supertrend10ex3_trail_S!DA6</f>
        <v>4468.5684000000001</v>
      </c>
      <c r="DM310">
        <f>[18]testrun_supertrend10ex3_trail_S!DB6</f>
        <v>-1216.4940999999999</v>
      </c>
    </row>
    <row r="311" spans="1:117" x14ac:dyDescent="0.3">
      <c r="A311" t="s">
        <v>38</v>
      </c>
      <c r="B311" s="1" t="s">
        <v>0</v>
      </c>
      <c r="C311" t="s">
        <v>5</v>
      </c>
      <c r="D311" s="2">
        <f t="shared" si="4"/>
        <v>76873.058615000016</v>
      </c>
      <c r="E311">
        <f>COUNT(L313:DZ313)</f>
        <v>106</v>
      </c>
      <c r="F311" s="5">
        <f>COUNTIF(L313:DZ313,"&gt;0")</f>
        <v>57</v>
      </c>
      <c r="G311" s="6">
        <f>100 *F311/E311</f>
        <v>53.773584905660378</v>
      </c>
      <c r="H311" s="7"/>
      <c r="I311" s="7"/>
      <c r="J311" s="8">
        <f>SUM(D308,D311,D314,D317,D320,D323)</f>
        <v>337836.31942611001</v>
      </c>
      <c r="K311" s="7"/>
      <c r="L311">
        <f>[18]testrun_supertrend10ex3_trail_S!A10</f>
        <v>142.89258000000001</v>
      </c>
      <c r="M311">
        <f>[18]testrun_supertrend10ex3_trail_S!B10</f>
        <v>1230.6806999999999</v>
      </c>
      <c r="N311">
        <f>[18]testrun_supertrend10ex3_trail_S!C10</f>
        <v>855.95899999999995</v>
      </c>
      <c r="O311">
        <f>[18]testrun_supertrend10ex3_trail_S!D10</f>
        <v>0</v>
      </c>
      <c r="P311">
        <f>[18]testrun_supertrend10ex3_trail_S!E10</f>
        <v>210.14940999999999</v>
      </c>
      <c r="Q311">
        <f>[18]testrun_supertrend10ex3_trail_S!F10</f>
        <v>340.73926</v>
      </c>
      <c r="R311">
        <f>[18]testrun_supertrend10ex3_trail_S!G10</f>
        <v>608.95510000000002</v>
      </c>
      <c r="S311">
        <f>[18]testrun_supertrend10ex3_trail_S!H10</f>
        <v>1047.6377</v>
      </c>
      <c r="T311">
        <f>[18]testrun_supertrend10ex3_trail_S!I10</f>
        <v>544.54395</v>
      </c>
      <c r="U311">
        <f>[18]testrun_supertrend10ex3_trail_S!J10</f>
        <v>657.83887000000004</v>
      </c>
      <c r="V311">
        <f>[18]testrun_supertrend10ex3_trail_S!K10</f>
        <v>975.2998</v>
      </c>
      <c r="W311">
        <f>[18]testrun_supertrend10ex3_trail_S!L10</f>
        <v>993.99365</v>
      </c>
      <c r="X311">
        <f>[18]testrun_supertrend10ex3_trail_S!M10</f>
        <v>157.03271000000001</v>
      </c>
      <c r="Y311">
        <f>[18]testrun_supertrend10ex3_trail_S!N10</f>
        <v>707.42970000000003</v>
      </c>
      <c r="Z311">
        <f>[18]testrun_supertrend10ex3_trail_S!O10</f>
        <v>62.987304999999999</v>
      </c>
      <c r="AA311">
        <f>[18]testrun_supertrend10ex3_trail_S!P10</f>
        <v>397.23827999999997</v>
      </c>
      <c r="AB311">
        <f>[18]testrun_supertrend10ex3_trail_S!Q10</f>
        <v>652.78516000000002</v>
      </c>
      <c r="AC311">
        <f>[18]testrun_supertrend10ex3_trail_S!R10</f>
        <v>658.50585999999998</v>
      </c>
      <c r="AD311">
        <f>[18]testrun_supertrend10ex3_trail_S!S10</f>
        <v>614.35450000000003</v>
      </c>
      <c r="AE311">
        <f>[18]testrun_supertrend10ex3_trail_S!T10</f>
        <v>291.03320000000002</v>
      </c>
      <c r="AF311">
        <f>[18]testrun_supertrend10ex3_trail_S!U10</f>
        <v>0</v>
      </c>
      <c r="AG311">
        <f>[18]testrun_supertrend10ex3_trail_S!V10</f>
        <v>1387.2148</v>
      </c>
      <c r="AH311">
        <f>[18]testrun_supertrend10ex3_trail_S!W10</f>
        <v>198.15430000000001</v>
      </c>
      <c r="AI311">
        <f>[18]testrun_supertrend10ex3_trail_S!X10</f>
        <v>0</v>
      </c>
      <c r="AJ311">
        <f>[18]testrun_supertrend10ex3_trail_S!Y10</f>
        <v>229.61133000000001</v>
      </c>
      <c r="AK311">
        <f>[18]testrun_supertrend10ex3_trail_S!Z10</f>
        <v>411.19922000000003</v>
      </c>
      <c r="AL311">
        <f>[18]testrun_supertrend10ex3_trail_S!AA10</f>
        <v>504.47559999999999</v>
      </c>
      <c r="AM311">
        <f>[18]testrun_supertrend10ex3_trail_S!AB10</f>
        <v>1362.0038999999999</v>
      </c>
      <c r="AN311">
        <f>[18]testrun_supertrend10ex3_trail_S!AC10</f>
        <v>417.95898</v>
      </c>
      <c r="AO311">
        <f>[18]testrun_supertrend10ex3_trail_S!AD10</f>
        <v>516.81055000000003</v>
      </c>
      <c r="AP311">
        <f>[18]testrun_supertrend10ex3_trail_S!AE10</f>
        <v>197.45508000000001</v>
      </c>
      <c r="AQ311">
        <f>[18]testrun_supertrend10ex3_trail_S!AF10</f>
        <v>970.88184000000001</v>
      </c>
      <c r="AR311">
        <f>[18]testrun_supertrend10ex3_trail_S!AG10</f>
        <v>1405.374</v>
      </c>
      <c r="AS311">
        <f>[18]testrun_supertrend10ex3_trail_S!AH10</f>
        <v>1007.583</v>
      </c>
      <c r="AT311">
        <f>[18]testrun_supertrend10ex3_trail_S!AI10</f>
        <v>959.90137000000004</v>
      </c>
      <c r="AU311">
        <f>[18]testrun_supertrend10ex3_trail_S!AJ10</f>
        <v>732.32714999999996</v>
      </c>
      <c r="AV311">
        <f>[18]testrun_supertrend10ex3_trail_S!AK10</f>
        <v>232.89258000000001</v>
      </c>
      <c r="AW311">
        <f>[18]testrun_supertrend10ex3_trail_S!AL10</f>
        <v>962.31055000000003</v>
      </c>
      <c r="AX311">
        <f>[18]testrun_supertrend10ex3_trail_S!AM10</f>
        <v>1057.6113</v>
      </c>
      <c r="AY311">
        <f>[18]testrun_supertrend10ex3_trail_S!AN10</f>
        <v>385.22167999999999</v>
      </c>
      <c r="AZ311">
        <f>[18]testrun_supertrend10ex3_trail_S!AO10</f>
        <v>2013.6396</v>
      </c>
      <c r="BA311">
        <f>[18]testrun_supertrend10ex3_trail_S!AP10</f>
        <v>241.40332000000001</v>
      </c>
      <c r="BB311">
        <f>[18]testrun_supertrend10ex3_trail_S!AQ10</f>
        <v>584.32129999999995</v>
      </c>
      <c r="BC311">
        <f>[18]testrun_supertrend10ex3_trail_S!AR10</f>
        <v>247.13379</v>
      </c>
      <c r="BD311">
        <f>[18]testrun_supertrend10ex3_trail_S!AS10</f>
        <v>397.9248</v>
      </c>
      <c r="BE311">
        <f>[18]testrun_supertrend10ex3_trail_S!AT10</f>
        <v>0</v>
      </c>
      <c r="BF311">
        <f>[18]testrun_supertrend10ex3_trail_S!AU10</f>
        <v>1529.3652</v>
      </c>
      <c r="BG311">
        <f>[18]testrun_supertrend10ex3_trail_S!AV10</f>
        <v>611.45510000000002</v>
      </c>
      <c r="BH311">
        <f>[18]testrun_supertrend10ex3_trail_S!AW10</f>
        <v>1360.3477</v>
      </c>
      <c r="BI311">
        <f>[18]testrun_supertrend10ex3_trail_S!AX10</f>
        <v>1988.2440999999999</v>
      </c>
      <c r="BJ311">
        <f>[18]testrun_supertrend10ex3_trail_S!AY10</f>
        <v>2158.1718999999998</v>
      </c>
      <c r="BK311">
        <f>[18]testrun_supertrend10ex3_trail_S!AZ10</f>
        <v>664.14453000000003</v>
      </c>
      <c r="BL311">
        <f>[18]testrun_supertrend10ex3_trail_S!BA10</f>
        <v>876.14844000000005</v>
      </c>
      <c r="BM311">
        <f>[18]testrun_supertrend10ex3_trail_S!BB10</f>
        <v>1388.3379</v>
      </c>
      <c r="BN311">
        <f>[18]testrun_supertrend10ex3_trail_S!BC10</f>
        <v>307.17773</v>
      </c>
      <c r="BO311">
        <f>[18]testrun_supertrend10ex3_trail_S!BD10</f>
        <v>1762.4219000000001</v>
      </c>
      <c r="BP311">
        <f>[18]testrun_supertrend10ex3_trail_S!BE10</f>
        <v>1352.3584000000001</v>
      </c>
      <c r="BQ311">
        <f>[18]testrun_supertrend10ex3_trail_S!BF10</f>
        <v>78.306640000000002</v>
      </c>
      <c r="BR311">
        <f>[18]testrun_supertrend10ex3_trail_S!BG10</f>
        <v>287.42773</v>
      </c>
      <c r="BS311">
        <f>[18]testrun_supertrend10ex3_trail_S!BH10</f>
        <v>1053</v>
      </c>
      <c r="BT311">
        <f>[18]testrun_supertrend10ex3_trail_S!BI10</f>
        <v>1311.5605</v>
      </c>
      <c r="BU311">
        <f>[18]testrun_supertrend10ex3_trail_S!BJ10</f>
        <v>1082.4209000000001</v>
      </c>
      <c r="BV311">
        <f>[18]testrun_supertrend10ex3_trail_S!BK10</f>
        <v>0</v>
      </c>
      <c r="BW311">
        <f>[18]testrun_supertrend10ex3_trail_S!BL10</f>
        <v>439.21289999999999</v>
      </c>
      <c r="BX311">
        <f>[18]testrun_supertrend10ex3_trail_S!BM10</f>
        <v>199.92578</v>
      </c>
      <c r="BY311">
        <f>[18]testrun_supertrend10ex3_trail_S!BN10</f>
        <v>566.52149999999995</v>
      </c>
      <c r="BZ311">
        <f>[18]testrun_supertrend10ex3_trail_S!BO10</f>
        <v>329.82029999999997</v>
      </c>
      <c r="CA311">
        <f>[18]testrun_supertrend10ex3_trail_S!BP10</f>
        <v>322.77929999999998</v>
      </c>
      <c r="CB311">
        <f>[18]testrun_supertrend10ex3_trail_S!BQ10</f>
        <v>952.74220000000003</v>
      </c>
      <c r="CC311">
        <f>[18]testrun_supertrend10ex3_trail_S!BR10</f>
        <v>464.71289999999999</v>
      </c>
      <c r="CD311">
        <f>[18]testrun_supertrend10ex3_trail_S!BS10</f>
        <v>1206.7695000000001</v>
      </c>
      <c r="CE311">
        <f>[18]testrun_supertrend10ex3_trail_S!BT10</f>
        <v>533.63670000000002</v>
      </c>
      <c r="CF311">
        <f>[18]testrun_supertrend10ex3_trail_S!BU10</f>
        <v>1427.7559000000001</v>
      </c>
      <c r="CG311">
        <f>[18]testrun_supertrend10ex3_trail_S!BV10</f>
        <v>74.439449999999994</v>
      </c>
      <c r="CH311">
        <f>[18]testrun_supertrend10ex3_trail_S!BW10</f>
        <v>451.89843999999999</v>
      </c>
      <c r="CI311">
        <f>[18]testrun_supertrend10ex3_trail_S!BX10</f>
        <v>497.09375</v>
      </c>
      <c r="CJ311">
        <f>[18]testrun_supertrend10ex3_trail_S!BY10</f>
        <v>0</v>
      </c>
      <c r="CK311">
        <f>[18]testrun_supertrend10ex3_trail_S!BZ10</f>
        <v>804.79690000000005</v>
      </c>
      <c r="CL311">
        <f>[18]testrun_supertrend10ex3_trail_S!CA10</f>
        <v>236.74023</v>
      </c>
      <c r="CM311">
        <f>[18]testrun_supertrend10ex3_trail_S!CB10</f>
        <v>295.66406000000001</v>
      </c>
      <c r="CN311">
        <f>[18]testrun_supertrend10ex3_trail_S!CC10</f>
        <v>1123.3496</v>
      </c>
      <c r="CO311">
        <f>[18]testrun_supertrend10ex3_trail_S!CD10</f>
        <v>107.71680000000001</v>
      </c>
      <c r="CP311">
        <f>[18]testrun_supertrend10ex3_trail_S!CE10</f>
        <v>751.875</v>
      </c>
      <c r="CQ311">
        <f>[18]testrun_supertrend10ex3_trail_S!CF10</f>
        <v>427.40039999999999</v>
      </c>
      <c r="CR311">
        <f>[18]testrun_supertrend10ex3_trail_S!CG10</f>
        <v>0</v>
      </c>
      <c r="CS311">
        <f>[18]testrun_supertrend10ex3_trail_S!CH10</f>
        <v>1437.8184000000001</v>
      </c>
      <c r="CT311">
        <f>[18]testrun_supertrend10ex3_trail_S!CI10</f>
        <v>1353.8905999999999</v>
      </c>
      <c r="CU311">
        <f>[18]testrun_supertrend10ex3_trail_S!CJ10</f>
        <v>491.25</v>
      </c>
      <c r="CV311">
        <f>[18]testrun_supertrend10ex3_trail_S!CK10</f>
        <v>1463.8340000000001</v>
      </c>
      <c r="CW311">
        <f>[18]testrun_supertrend10ex3_trail_S!CL10</f>
        <v>0</v>
      </c>
      <c r="CX311">
        <f>[18]testrun_supertrend10ex3_trail_S!CM10</f>
        <v>401.11327999999997</v>
      </c>
      <c r="CY311">
        <f>[18]testrun_supertrend10ex3_trail_S!CN10</f>
        <v>558.83203000000003</v>
      </c>
      <c r="CZ311">
        <f>[18]testrun_supertrend10ex3_trail_S!CO10</f>
        <v>971.65039999999999</v>
      </c>
      <c r="DA311">
        <f>[18]testrun_supertrend10ex3_trail_S!CP10</f>
        <v>1703.4512</v>
      </c>
      <c r="DB311">
        <f>[18]testrun_supertrend10ex3_trail_S!CQ10</f>
        <v>288.22656000000001</v>
      </c>
      <c r="DC311">
        <f>[18]testrun_supertrend10ex3_trail_S!CR10</f>
        <v>1028.6582000000001</v>
      </c>
      <c r="DD311">
        <f>[18]testrun_supertrend10ex3_trail_S!CS10</f>
        <v>448.33008000000001</v>
      </c>
      <c r="DE311">
        <f>[18]testrun_supertrend10ex3_trail_S!CT10</f>
        <v>299.89452999999997</v>
      </c>
      <c r="DF311">
        <f>[18]testrun_supertrend10ex3_trail_S!CU10</f>
        <v>2484.8827999999999</v>
      </c>
      <c r="DG311">
        <f>[18]testrun_supertrend10ex3_trail_S!CV10</f>
        <v>479.71679999999998</v>
      </c>
      <c r="DH311">
        <f>[18]testrun_supertrend10ex3_trail_S!CW10</f>
        <v>1366.9629</v>
      </c>
      <c r="DI311">
        <f>[18]testrun_supertrend10ex3_trail_S!CX10</f>
        <v>447.83008000000001</v>
      </c>
      <c r="DJ311">
        <f>[18]testrun_supertrend10ex3_trail_S!CY10</f>
        <v>283.37110000000001</v>
      </c>
      <c r="DK311">
        <f>[18]testrun_supertrend10ex3_trail_S!CZ10</f>
        <v>850.23829999999998</v>
      </c>
      <c r="DL311">
        <f>[18]testrun_supertrend10ex3_trail_S!DA10</f>
        <v>2493.2148000000002</v>
      </c>
      <c r="DM311">
        <f>[18]testrun_supertrend10ex3_trail_S!DB10</f>
        <v>1420.6855</v>
      </c>
    </row>
    <row r="312" spans="1:117" x14ac:dyDescent="0.3">
      <c r="A312" t="s">
        <v>38</v>
      </c>
      <c r="B312" s="1" t="s">
        <v>0</v>
      </c>
      <c r="C312" t="s">
        <v>6</v>
      </c>
      <c r="D312" s="2">
        <f t="shared" si="4"/>
        <v>-64797.971777999985</v>
      </c>
      <c r="F312" s="5"/>
      <c r="G312" s="7"/>
      <c r="H312" s="7"/>
      <c r="I312" s="7"/>
      <c r="J312" s="8">
        <f>SUM(D309,D312,D315,D318,D321,D324)</f>
        <v>-253190.37165500002</v>
      </c>
      <c r="K312" s="6"/>
      <c r="L312">
        <f>[18]testrun_supertrend10ex3_trail_S!A11</f>
        <v>-241.88866999999999</v>
      </c>
      <c r="M312">
        <f>[18]testrun_supertrend10ex3_trail_S!B11</f>
        <v>-253.12694999999999</v>
      </c>
      <c r="N312">
        <f>[18]testrun_supertrend10ex3_trail_S!C11</f>
        <v>-984.70899999999995</v>
      </c>
      <c r="O312">
        <f>[18]testrun_supertrend10ex3_trail_S!D11</f>
        <v>-914.41309999999999</v>
      </c>
      <c r="P312">
        <f>[18]testrun_supertrend10ex3_trail_S!E11</f>
        <v>-412.54491999999999</v>
      </c>
      <c r="Q312">
        <f>[18]testrun_supertrend10ex3_trail_S!F11</f>
        <v>-313.55957000000001</v>
      </c>
      <c r="R312">
        <f>[18]testrun_supertrend10ex3_trail_S!G11</f>
        <v>-21.965820000000001</v>
      </c>
      <c r="S312">
        <f>[18]testrun_supertrend10ex3_trail_S!H11</f>
        <v>-242.75781000000001</v>
      </c>
      <c r="T312">
        <f>[18]testrun_supertrend10ex3_trail_S!I11</f>
        <v>-395.41991999999999</v>
      </c>
      <c r="U312">
        <f>[18]testrun_supertrend10ex3_trail_S!J11</f>
        <v>-816.75194999999997</v>
      </c>
      <c r="V312">
        <f>[18]testrun_supertrend10ex3_trail_S!K11</f>
        <v>-451.10937999999999</v>
      </c>
      <c r="W312">
        <f>[18]testrun_supertrend10ex3_trail_S!L11</f>
        <v>-353.85059999999999</v>
      </c>
      <c r="X312">
        <f>[18]testrun_supertrend10ex3_trail_S!M11</f>
        <v>-110.73242</v>
      </c>
      <c r="Y312">
        <f>[18]testrun_supertrend10ex3_trail_S!N11</f>
        <v>0</v>
      </c>
      <c r="Z312">
        <f>[18]testrun_supertrend10ex3_trail_S!O11</f>
        <v>-1654.6348</v>
      </c>
      <c r="AA312">
        <f>[18]testrun_supertrend10ex3_trail_S!P11</f>
        <v>-416.58008000000001</v>
      </c>
      <c r="AB312">
        <f>[18]testrun_supertrend10ex3_trail_S!Q11</f>
        <v>-1155.5586000000001</v>
      </c>
      <c r="AC312">
        <f>[18]testrun_supertrend10ex3_trail_S!R11</f>
        <v>-721.17970000000003</v>
      </c>
      <c r="AD312">
        <f>[18]testrun_supertrend10ex3_trail_S!S11</f>
        <v>-419.85840000000002</v>
      </c>
      <c r="AE312">
        <f>[18]testrun_supertrend10ex3_trail_S!T11</f>
        <v>-784.19240000000002</v>
      </c>
      <c r="AF312">
        <f>[18]testrun_supertrend10ex3_trail_S!U11</f>
        <v>-267.69529999999997</v>
      </c>
      <c r="AG312">
        <f>[18]testrun_supertrend10ex3_trail_S!V11</f>
        <v>-770.45605</v>
      </c>
      <c r="AH312">
        <f>[18]testrun_supertrend10ex3_trail_S!W11</f>
        <v>-59.521484000000001</v>
      </c>
      <c r="AI312">
        <f>[18]testrun_supertrend10ex3_trail_S!X11</f>
        <v>-428.82616999999999</v>
      </c>
      <c r="AJ312">
        <f>[18]testrun_supertrend10ex3_trail_S!Y11</f>
        <v>-571.83789999999999</v>
      </c>
      <c r="AK312">
        <f>[18]testrun_supertrend10ex3_trail_S!Z11</f>
        <v>-432.36523</v>
      </c>
      <c r="AL312">
        <f>[18]testrun_supertrend10ex3_trail_S!AA11</f>
        <v>-335.25</v>
      </c>
      <c r="AM312">
        <f>[18]testrun_supertrend10ex3_trail_S!AB11</f>
        <v>-566.43849999999998</v>
      </c>
      <c r="AN312">
        <f>[18]testrun_supertrend10ex3_trail_S!AC11</f>
        <v>-608.17190000000005</v>
      </c>
      <c r="AO312">
        <f>[18]testrun_supertrend10ex3_trail_S!AD11</f>
        <v>-171.90527</v>
      </c>
      <c r="AP312">
        <f>[18]testrun_supertrend10ex3_trail_S!AE11</f>
        <v>-973.07619999999997</v>
      </c>
      <c r="AQ312">
        <f>[18]testrun_supertrend10ex3_trail_S!AF11</f>
        <v>-804.44140000000004</v>
      </c>
      <c r="AR312">
        <f>[18]testrun_supertrend10ex3_trail_S!AG11</f>
        <v>-550.60645</v>
      </c>
      <c r="AS312">
        <f>[18]testrun_supertrend10ex3_trail_S!AH11</f>
        <v>-1178.0078000000001</v>
      </c>
      <c r="AT312">
        <f>[18]testrun_supertrend10ex3_trail_S!AI11</f>
        <v>-293.66406000000001</v>
      </c>
      <c r="AU312">
        <f>[18]testrun_supertrend10ex3_trail_S!AJ11</f>
        <v>-1137.376</v>
      </c>
      <c r="AV312">
        <f>[18]testrun_supertrend10ex3_trail_S!AK11</f>
        <v>-362.81348000000003</v>
      </c>
      <c r="AW312">
        <f>[18]testrun_supertrend10ex3_trail_S!AL11</f>
        <v>-181.7998</v>
      </c>
      <c r="AX312">
        <f>[18]testrun_supertrend10ex3_trail_S!AM11</f>
        <v>-688.36130000000003</v>
      </c>
      <c r="AY312">
        <f>[18]testrun_supertrend10ex3_trail_S!AN11</f>
        <v>-301.37401999999997</v>
      </c>
      <c r="AZ312">
        <f>[18]testrun_supertrend10ex3_trail_S!AO11</f>
        <v>-116.10156000000001</v>
      </c>
      <c r="BA312">
        <f>[18]testrun_supertrend10ex3_trail_S!AP11</f>
        <v>-1157.6631</v>
      </c>
      <c r="BB312">
        <f>[18]testrun_supertrend10ex3_trail_S!AQ11</f>
        <v>-1110.7979</v>
      </c>
      <c r="BC312">
        <f>[18]testrun_supertrend10ex3_trail_S!AR11</f>
        <v>-290.76172000000003</v>
      </c>
      <c r="BD312">
        <f>[18]testrun_supertrend10ex3_trail_S!AS11</f>
        <v>-273.29003999999998</v>
      </c>
      <c r="BE312">
        <f>[18]testrun_supertrend10ex3_trail_S!AT11</f>
        <v>-699.7627</v>
      </c>
      <c r="BF312">
        <f>[18]testrun_supertrend10ex3_trail_S!AU11</f>
        <v>-124.08593999999999</v>
      </c>
      <c r="BG312">
        <f>[18]testrun_supertrend10ex3_trail_S!AV11</f>
        <v>-321.57616999999999</v>
      </c>
      <c r="BH312">
        <f>[18]testrun_supertrend10ex3_trail_S!AW11</f>
        <v>-969.54880000000003</v>
      </c>
      <c r="BI312">
        <f>[18]testrun_supertrend10ex3_trail_S!AX11</f>
        <v>0</v>
      </c>
      <c r="BJ312">
        <f>[18]testrun_supertrend10ex3_trail_S!AY11</f>
        <v>-193.14453</v>
      </c>
      <c r="BK312">
        <f>[18]testrun_supertrend10ex3_trail_S!AZ11</f>
        <v>-869.00390000000004</v>
      </c>
      <c r="BL312">
        <f>[18]testrun_supertrend10ex3_trail_S!BA11</f>
        <v>-271.53710000000001</v>
      </c>
      <c r="BM312">
        <f>[18]testrun_supertrend10ex3_trail_S!BB11</f>
        <v>-737.33399999999995</v>
      </c>
      <c r="BN312">
        <f>[18]testrun_supertrend10ex3_trail_S!BC11</f>
        <v>-326.69335999999998</v>
      </c>
      <c r="BO312">
        <f>[18]testrun_supertrend10ex3_trail_S!BD11</f>
        <v>-333.38672000000003</v>
      </c>
      <c r="BP312">
        <f>[18]testrun_supertrend10ex3_trail_S!BE11</f>
        <v>-1746.8652</v>
      </c>
      <c r="BQ312">
        <f>[18]testrun_supertrend10ex3_trail_S!BF11</f>
        <v>-696.80664000000002</v>
      </c>
      <c r="BR312">
        <f>[18]testrun_supertrend10ex3_trail_S!BG11</f>
        <v>-610.73630000000003</v>
      </c>
      <c r="BS312">
        <f>[18]testrun_supertrend10ex3_trail_S!BH11</f>
        <v>-217.03125</v>
      </c>
      <c r="BT312">
        <f>[18]testrun_supertrend10ex3_trail_S!BI11</f>
        <v>-375.78613000000001</v>
      </c>
      <c r="BU312">
        <f>[18]testrun_supertrend10ex3_trail_S!BJ11</f>
        <v>-1273.1875</v>
      </c>
      <c r="BV312">
        <f>[18]testrun_supertrend10ex3_trail_S!BK11</f>
        <v>-714.66796999999997</v>
      </c>
      <c r="BW312">
        <f>[18]testrun_supertrend10ex3_trail_S!BL11</f>
        <v>-45.027343999999999</v>
      </c>
      <c r="BX312">
        <f>[18]testrun_supertrend10ex3_trail_S!BM11</f>
        <v>-363.33398</v>
      </c>
      <c r="BY312">
        <f>[18]testrun_supertrend10ex3_trail_S!BN11</f>
        <v>-1693.1913999999999</v>
      </c>
      <c r="BZ312">
        <f>[18]testrun_supertrend10ex3_trail_S!BO11</f>
        <v>0</v>
      </c>
      <c r="CA312">
        <f>[18]testrun_supertrend10ex3_trail_S!BP11</f>
        <v>-291.37304999999998</v>
      </c>
      <c r="CB312">
        <f>[18]testrun_supertrend10ex3_trail_S!BQ11</f>
        <v>-925.25194999999997</v>
      </c>
      <c r="CC312">
        <f>[18]testrun_supertrend10ex3_trail_S!BR11</f>
        <v>-274.09375</v>
      </c>
      <c r="CD312">
        <f>[18]testrun_supertrend10ex3_trail_S!BS11</f>
        <v>-2197.8456999999999</v>
      </c>
      <c r="CE312">
        <f>[18]testrun_supertrend10ex3_trail_S!BT11</f>
        <v>-1129.8145</v>
      </c>
      <c r="CF312">
        <f>[18]testrun_supertrend10ex3_trail_S!BU11</f>
        <v>-260.88085999999998</v>
      </c>
      <c r="CG312">
        <f>[18]testrun_supertrend10ex3_trail_S!BV11</f>
        <v>-959</v>
      </c>
      <c r="CH312">
        <f>[18]testrun_supertrend10ex3_trail_S!BW11</f>
        <v>-320.66991999999999</v>
      </c>
      <c r="CI312">
        <f>[18]testrun_supertrend10ex3_trail_S!BX11</f>
        <v>-363.95508000000001</v>
      </c>
      <c r="CJ312">
        <f>[18]testrun_supertrend10ex3_trail_S!BY11</f>
        <v>-628.21289999999999</v>
      </c>
      <c r="CK312">
        <f>[18]testrun_supertrend10ex3_trail_S!BZ11</f>
        <v>-65.800780000000003</v>
      </c>
      <c r="CL312">
        <f>[18]testrun_supertrend10ex3_trail_S!CA11</f>
        <v>-186.30860000000001</v>
      </c>
      <c r="CM312">
        <f>[18]testrun_supertrend10ex3_trail_S!CB11</f>
        <v>-1245.3105</v>
      </c>
      <c r="CN312">
        <f>[18]testrun_supertrend10ex3_trail_S!CC11</f>
        <v>-361.1875</v>
      </c>
      <c r="CO312">
        <f>[18]testrun_supertrend10ex3_trail_S!CD11</f>
        <v>-1189.9336000000001</v>
      </c>
      <c r="CP312">
        <f>[18]testrun_supertrend10ex3_trail_S!CE11</f>
        <v>-892.78710000000001</v>
      </c>
      <c r="CQ312">
        <f>[18]testrun_supertrend10ex3_trail_S!CF11</f>
        <v>-684.90233999999998</v>
      </c>
      <c r="CR312">
        <f>[18]testrun_supertrend10ex3_trail_S!CG11</f>
        <v>-48.980469999999997</v>
      </c>
      <c r="CS312">
        <f>[18]testrun_supertrend10ex3_trail_S!CH11</f>
        <v>-1227.9530999999999</v>
      </c>
      <c r="CT312">
        <f>[18]testrun_supertrend10ex3_trail_S!CI11</f>
        <v>-139.26562000000001</v>
      </c>
      <c r="CU312">
        <f>[18]testrun_supertrend10ex3_trail_S!CJ11</f>
        <v>-476.92383000000001</v>
      </c>
      <c r="CV312">
        <f>[18]testrun_supertrend10ex3_trail_S!CK11</f>
        <v>-332.09960000000001</v>
      </c>
      <c r="CW312">
        <f>[18]testrun_supertrend10ex3_trail_S!CL11</f>
        <v>-1584.4804999999999</v>
      </c>
      <c r="CX312">
        <f>[18]testrun_supertrend10ex3_trail_S!CM11</f>
        <v>-330.85741999999999</v>
      </c>
      <c r="CY312">
        <f>[18]testrun_supertrend10ex3_trail_S!CN11</f>
        <v>-696.86130000000003</v>
      </c>
      <c r="CZ312">
        <f>[18]testrun_supertrend10ex3_trail_S!CO11</f>
        <v>-217.31055000000001</v>
      </c>
      <c r="DA312">
        <f>[18]testrun_supertrend10ex3_trail_S!CP11</f>
        <v>-1675.5</v>
      </c>
      <c r="DB312">
        <f>[18]testrun_supertrend10ex3_trail_S!CQ11</f>
        <v>-530.12109999999996</v>
      </c>
      <c r="DC312">
        <f>[18]testrun_supertrend10ex3_trail_S!CR11</f>
        <v>-535.95119999999997</v>
      </c>
      <c r="DD312">
        <f>[18]testrun_supertrend10ex3_trail_S!CS11</f>
        <v>-799.36130000000003</v>
      </c>
      <c r="DE312">
        <f>[18]testrun_supertrend10ex3_trail_S!CT11</f>
        <v>-830.88477</v>
      </c>
      <c r="DF312">
        <f>[18]testrun_supertrend10ex3_trail_S!CU11</f>
        <v>-334.45898</v>
      </c>
      <c r="DG312">
        <f>[18]testrun_supertrend10ex3_trail_S!CV11</f>
        <v>-406.27929999999998</v>
      </c>
      <c r="DH312">
        <f>[18]testrun_supertrend10ex3_trail_S!CW11</f>
        <v>-505.71875</v>
      </c>
      <c r="DI312">
        <f>[18]testrun_supertrend10ex3_trail_S!CX11</f>
        <v>-830.83789999999999</v>
      </c>
      <c r="DJ312">
        <f>[18]testrun_supertrend10ex3_trail_S!CY11</f>
        <v>-1085.9550999999999</v>
      </c>
      <c r="DK312">
        <f>[18]testrun_supertrend10ex3_trail_S!CZ11</f>
        <v>-846.29100000000005</v>
      </c>
      <c r="DL312">
        <f>[18]testrun_supertrend10ex3_trail_S!DA11</f>
        <v>-871.48630000000003</v>
      </c>
      <c r="DM312">
        <f>[18]testrun_supertrend10ex3_trail_S!DB11</f>
        <v>-1632.9219000000001</v>
      </c>
    </row>
    <row r="313" spans="1:117" x14ac:dyDescent="0.3">
      <c r="A313" t="s">
        <v>38</v>
      </c>
      <c r="B313" s="1" t="s">
        <v>0</v>
      </c>
      <c r="C313" t="s">
        <v>7</v>
      </c>
      <c r="D313" s="2">
        <f t="shared" si="4"/>
        <v>12075.086662599999</v>
      </c>
      <c r="G313" s="6">
        <f>100*D313/D311</f>
        <v>15.707826487137877</v>
      </c>
      <c r="H313" s="7"/>
      <c r="I313" s="7"/>
      <c r="J313" s="8">
        <f>SUM(D310,D313,D316,D319,D322,D325)</f>
        <v>84645.947223830008</v>
      </c>
      <c r="K313" s="6">
        <f>100*J313/J311</f>
        <v>25.055312989325699</v>
      </c>
      <c r="L313">
        <f>[18]testrun_supertrend10ex3_trail_S!A12</f>
        <v>-98.996089999999995</v>
      </c>
      <c r="M313">
        <f>[18]testrun_supertrend10ex3_trail_S!B12</f>
        <v>977.55370000000005</v>
      </c>
      <c r="N313">
        <f>[18]testrun_supertrend10ex3_trail_S!C12</f>
        <v>-128.75</v>
      </c>
      <c r="O313">
        <f>[18]testrun_supertrend10ex3_trail_S!D12</f>
        <v>-914.41309999999999</v>
      </c>
      <c r="P313">
        <f>[18]testrun_supertrend10ex3_trail_S!E12</f>
        <v>-202.39551</v>
      </c>
      <c r="Q313">
        <f>[18]testrun_supertrend10ex3_trail_S!F12</f>
        <v>27.179687999999999</v>
      </c>
      <c r="R313">
        <f>[18]testrun_supertrend10ex3_trail_S!G12</f>
        <v>586.98925999999994</v>
      </c>
      <c r="S313">
        <f>[18]testrun_supertrend10ex3_trail_S!H12</f>
        <v>804.87990000000002</v>
      </c>
      <c r="T313">
        <f>[18]testrun_supertrend10ex3_trail_S!I12</f>
        <v>149.12402</v>
      </c>
      <c r="U313">
        <f>[18]testrun_supertrend10ex3_trail_S!J12</f>
        <v>-158.91309000000001</v>
      </c>
      <c r="V313">
        <f>[18]testrun_supertrend10ex3_trail_S!K12</f>
        <v>524.19039999999995</v>
      </c>
      <c r="W313">
        <f>[18]testrun_supertrend10ex3_trail_S!L12</f>
        <v>640.14306999999997</v>
      </c>
      <c r="X313">
        <f>[18]testrun_supertrend10ex3_trail_S!M12</f>
        <v>46.300293000000003</v>
      </c>
      <c r="Y313">
        <f>[18]testrun_supertrend10ex3_trail_S!N12</f>
        <v>707.42970000000003</v>
      </c>
      <c r="Z313">
        <f>[18]testrun_supertrend10ex3_trail_S!O12</f>
        <v>-1591.6475</v>
      </c>
      <c r="AA313">
        <f>[18]testrun_supertrend10ex3_trail_S!P12</f>
        <v>-19.341797</v>
      </c>
      <c r="AB313">
        <f>[18]testrun_supertrend10ex3_trail_S!Q12</f>
        <v>-502.77343999999999</v>
      </c>
      <c r="AC313">
        <f>[18]testrun_supertrend10ex3_trail_S!R12</f>
        <v>-62.673830000000002</v>
      </c>
      <c r="AD313">
        <f>[18]testrun_supertrend10ex3_trail_S!S12</f>
        <v>194.49610000000001</v>
      </c>
      <c r="AE313">
        <f>[18]testrun_supertrend10ex3_trail_S!T12</f>
        <v>-493.15917999999999</v>
      </c>
      <c r="AF313">
        <f>[18]testrun_supertrend10ex3_trail_S!U12</f>
        <v>-267.69529999999997</v>
      </c>
      <c r="AG313">
        <f>[18]testrun_supertrend10ex3_trail_S!V12</f>
        <v>616.75879999999995</v>
      </c>
      <c r="AH313">
        <f>[18]testrun_supertrend10ex3_trail_S!W12</f>
        <v>138.63281000000001</v>
      </c>
      <c r="AI313">
        <f>[18]testrun_supertrend10ex3_trail_S!X12</f>
        <v>-428.82616999999999</v>
      </c>
      <c r="AJ313">
        <f>[18]testrun_supertrend10ex3_trail_S!Y12</f>
        <v>-342.22656000000001</v>
      </c>
      <c r="AK313">
        <f>[18]testrun_supertrend10ex3_trail_S!Z12</f>
        <v>-21.166015999999999</v>
      </c>
      <c r="AL313">
        <f>[18]testrun_supertrend10ex3_trail_S!AA12</f>
        <v>169.22559000000001</v>
      </c>
      <c r="AM313">
        <f>[18]testrun_supertrend10ex3_trail_S!AB12</f>
        <v>795.56539999999995</v>
      </c>
      <c r="AN313">
        <f>[18]testrun_supertrend10ex3_trail_S!AC12</f>
        <v>-190.21288999999999</v>
      </c>
      <c r="AO313">
        <f>[18]testrun_supertrend10ex3_trail_S!AD12</f>
        <v>344.90526999999997</v>
      </c>
      <c r="AP313">
        <f>[18]testrun_supertrend10ex3_trail_S!AE12</f>
        <v>-775.62109999999996</v>
      </c>
      <c r="AQ313">
        <f>[18]testrun_supertrend10ex3_trail_S!AF12</f>
        <v>166.44042999999999</v>
      </c>
      <c r="AR313">
        <f>[18]testrun_supertrend10ex3_trail_S!AG12</f>
        <v>854.76760000000002</v>
      </c>
      <c r="AS313">
        <f>[18]testrun_supertrend10ex3_trail_S!AH12</f>
        <v>-170.4248</v>
      </c>
      <c r="AT313">
        <f>[18]testrun_supertrend10ex3_trail_S!AI12</f>
        <v>666.2373</v>
      </c>
      <c r="AU313">
        <f>[18]testrun_supertrend10ex3_trail_S!AJ12</f>
        <v>-405.04883000000001</v>
      </c>
      <c r="AV313">
        <f>[18]testrun_supertrend10ex3_trail_S!AK12</f>
        <v>-129.92089999999999</v>
      </c>
      <c r="AW313">
        <f>[18]testrun_supertrend10ex3_trail_S!AL12</f>
        <v>780.51074000000006</v>
      </c>
      <c r="AX313">
        <f>[18]testrun_supertrend10ex3_trail_S!AM12</f>
        <v>369.25</v>
      </c>
      <c r="AY313">
        <f>[18]testrun_supertrend10ex3_trail_S!AN12</f>
        <v>83.847660000000005</v>
      </c>
      <c r="AZ313">
        <f>[18]testrun_supertrend10ex3_trail_S!AO12</f>
        <v>1897.5381</v>
      </c>
      <c r="BA313">
        <f>[18]testrun_supertrend10ex3_trail_S!AP12</f>
        <v>-916.25977</v>
      </c>
      <c r="BB313">
        <f>[18]testrun_supertrend10ex3_trail_S!AQ12</f>
        <v>-526.47655999999995</v>
      </c>
      <c r="BC313">
        <f>[18]testrun_supertrend10ex3_trail_S!AR12</f>
        <v>-43.627929999999999</v>
      </c>
      <c r="BD313">
        <f>[18]testrun_supertrend10ex3_trail_S!AS12</f>
        <v>124.634766</v>
      </c>
      <c r="BE313">
        <f>[18]testrun_supertrend10ex3_trail_S!AT12</f>
        <v>-699.7627</v>
      </c>
      <c r="BF313">
        <f>[18]testrun_supertrend10ex3_trail_S!AU12</f>
        <v>1405.2792999999999</v>
      </c>
      <c r="BG313">
        <f>[18]testrun_supertrend10ex3_trail_S!AV12</f>
        <v>289.87889999999999</v>
      </c>
      <c r="BH313">
        <f>[18]testrun_supertrend10ex3_trail_S!AW12</f>
        <v>390.79883000000001</v>
      </c>
      <c r="BI313">
        <f>[18]testrun_supertrend10ex3_trail_S!AX12</f>
        <v>1988.2440999999999</v>
      </c>
      <c r="BJ313">
        <f>[18]testrun_supertrend10ex3_trail_S!AY12</f>
        <v>1965.0273</v>
      </c>
      <c r="BK313">
        <f>[18]testrun_supertrend10ex3_trail_S!AZ12</f>
        <v>-204.85937999999999</v>
      </c>
      <c r="BL313">
        <f>[18]testrun_supertrend10ex3_trail_S!BA12</f>
        <v>604.61130000000003</v>
      </c>
      <c r="BM313">
        <f>[18]testrun_supertrend10ex3_trail_S!BB12</f>
        <v>651.00390000000004</v>
      </c>
      <c r="BN313">
        <f>[18]testrun_supertrend10ex3_trail_S!BC12</f>
        <v>-19.515625</v>
      </c>
      <c r="BO313">
        <f>[18]testrun_supertrend10ex3_trail_S!BD12</f>
        <v>1429.0352</v>
      </c>
      <c r="BP313">
        <f>[18]testrun_supertrend10ex3_trail_S!BE12</f>
        <v>-394.50684000000001</v>
      </c>
      <c r="BQ313">
        <f>[18]testrun_supertrend10ex3_trail_S!BF12</f>
        <v>-618.5</v>
      </c>
      <c r="BR313">
        <f>[18]testrun_supertrend10ex3_trail_S!BG12</f>
        <v>-323.30860000000001</v>
      </c>
      <c r="BS313">
        <f>[18]testrun_supertrend10ex3_trail_S!BH12</f>
        <v>835.96875</v>
      </c>
      <c r="BT313">
        <f>[18]testrun_supertrend10ex3_trail_S!BI12</f>
        <v>935.77440000000001</v>
      </c>
      <c r="BU313">
        <f>[18]testrun_supertrend10ex3_trail_S!BJ12</f>
        <v>-190.76660000000001</v>
      </c>
      <c r="BV313">
        <f>[18]testrun_supertrend10ex3_trail_S!BK12</f>
        <v>-714.66796999999997</v>
      </c>
      <c r="BW313">
        <f>[18]testrun_supertrend10ex3_trail_S!BL12</f>
        <v>394.18554999999998</v>
      </c>
      <c r="BX313">
        <f>[18]testrun_supertrend10ex3_trail_S!BM12</f>
        <v>-163.40819999999999</v>
      </c>
      <c r="BY313">
        <f>[18]testrun_supertrend10ex3_trail_S!BN12</f>
        <v>-1126.6699000000001</v>
      </c>
      <c r="BZ313">
        <f>[18]testrun_supertrend10ex3_trail_S!BO12</f>
        <v>329.82029999999997</v>
      </c>
      <c r="CA313">
        <f>[18]testrun_supertrend10ex3_trail_S!BP12</f>
        <v>31.40625</v>
      </c>
      <c r="CB313">
        <f>[18]testrun_supertrend10ex3_trail_S!BQ12</f>
        <v>27.490234000000001</v>
      </c>
      <c r="CC313">
        <f>[18]testrun_supertrend10ex3_trail_S!BR12</f>
        <v>190.61913999999999</v>
      </c>
      <c r="CD313">
        <f>[18]testrun_supertrend10ex3_trail_S!BS12</f>
        <v>-991.07619999999997</v>
      </c>
      <c r="CE313">
        <f>[18]testrun_supertrend10ex3_trail_S!BT12</f>
        <v>-596.17773</v>
      </c>
      <c r="CF313">
        <f>[18]testrun_supertrend10ex3_trail_S!BU12</f>
        <v>1166.875</v>
      </c>
      <c r="CG313">
        <f>[18]testrun_supertrend10ex3_trail_S!BV12</f>
        <v>-884.56055000000003</v>
      </c>
      <c r="CH313">
        <f>[18]testrun_supertrend10ex3_trail_S!BW12</f>
        <v>131.22852</v>
      </c>
      <c r="CI313">
        <f>[18]testrun_supertrend10ex3_trail_S!BX12</f>
        <v>133.13866999999999</v>
      </c>
      <c r="CJ313">
        <f>[18]testrun_supertrend10ex3_trail_S!BY12</f>
        <v>-628.21289999999999</v>
      </c>
      <c r="CK313">
        <f>[18]testrun_supertrend10ex3_trail_S!BZ12</f>
        <v>738.99609999999996</v>
      </c>
      <c r="CL313">
        <f>[18]testrun_supertrend10ex3_trail_S!CA12</f>
        <v>50.431640000000002</v>
      </c>
      <c r="CM313">
        <f>[18]testrun_supertrend10ex3_trail_S!CB12</f>
        <v>-949.64649999999995</v>
      </c>
      <c r="CN313">
        <f>[18]testrun_supertrend10ex3_trail_S!CC12</f>
        <v>762.16210000000001</v>
      </c>
      <c r="CO313">
        <f>[18]testrun_supertrend10ex3_trail_S!CD12</f>
        <v>-1082.2167999999999</v>
      </c>
      <c r="CP313">
        <f>[18]testrun_supertrend10ex3_trail_S!CE12</f>
        <v>-140.91211000000001</v>
      </c>
      <c r="CQ313">
        <f>[18]testrun_supertrend10ex3_trail_S!CF12</f>
        <v>-257.50195000000002</v>
      </c>
      <c r="CR313">
        <f>[18]testrun_supertrend10ex3_trail_S!CG12</f>
        <v>-48.980469999999997</v>
      </c>
      <c r="CS313">
        <f>[18]testrun_supertrend10ex3_trail_S!CH12</f>
        <v>209.86523</v>
      </c>
      <c r="CT313">
        <f>[18]testrun_supertrend10ex3_trail_S!CI12</f>
        <v>1214.625</v>
      </c>
      <c r="CU313">
        <f>[18]testrun_supertrend10ex3_trail_S!CJ12</f>
        <v>14.326172</v>
      </c>
      <c r="CV313">
        <f>[18]testrun_supertrend10ex3_trail_S!CK12</f>
        <v>1131.7344000000001</v>
      </c>
      <c r="CW313">
        <f>[18]testrun_supertrend10ex3_trail_S!CL12</f>
        <v>-1584.4804999999999</v>
      </c>
      <c r="CX313">
        <f>[18]testrun_supertrend10ex3_trail_S!CM12</f>
        <v>70.255859999999998</v>
      </c>
      <c r="CY313">
        <f>[18]testrun_supertrend10ex3_trail_S!CN12</f>
        <v>-138.02930000000001</v>
      </c>
      <c r="CZ313">
        <f>[18]testrun_supertrend10ex3_trail_S!CO12</f>
        <v>754.33983999999998</v>
      </c>
      <c r="DA313">
        <f>[18]testrun_supertrend10ex3_trail_S!CP12</f>
        <v>27.951172</v>
      </c>
      <c r="DB313">
        <f>[18]testrun_supertrend10ex3_trail_S!CQ12</f>
        <v>-241.89453</v>
      </c>
      <c r="DC313">
        <f>[18]testrun_supertrend10ex3_trail_S!CR12</f>
        <v>492.70702999999997</v>
      </c>
      <c r="DD313">
        <f>[18]testrun_supertrend10ex3_trail_S!CS12</f>
        <v>-351.03125</v>
      </c>
      <c r="DE313">
        <f>[18]testrun_supertrend10ex3_trail_S!CT12</f>
        <v>-530.99023</v>
      </c>
      <c r="DF313">
        <f>[18]testrun_supertrend10ex3_trail_S!CU12</f>
        <v>2150.4238</v>
      </c>
      <c r="DG313">
        <f>[18]testrun_supertrend10ex3_trail_S!CV12</f>
        <v>73.4375</v>
      </c>
      <c r="DH313">
        <f>[18]testrun_supertrend10ex3_trail_S!CW12</f>
        <v>861.24414000000002</v>
      </c>
      <c r="DI313">
        <f>[18]testrun_supertrend10ex3_trail_S!CX12</f>
        <v>-383.00779999999997</v>
      </c>
      <c r="DJ313">
        <f>[18]testrun_supertrend10ex3_trail_S!CY12</f>
        <v>-802.58399999999995</v>
      </c>
      <c r="DK313">
        <f>[18]testrun_supertrend10ex3_trail_S!CZ12</f>
        <v>3.9472656000000002</v>
      </c>
      <c r="DL313">
        <f>[18]testrun_supertrend10ex3_trail_S!DA12</f>
        <v>1621.7284999999999</v>
      </c>
      <c r="DM313">
        <f>[18]testrun_supertrend10ex3_trail_S!DB12</f>
        <v>-212.23633000000001</v>
      </c>
    </row>
    <row r="314" spans="1:117" x14ac:dyDescent="0.3">
      <c r="A314" t="s">
        <v>38</v>
      </c>
      <c r="B314" s="1" t="s">
        <v>1</v>
      </c>
      <c r="C314" t="s">
        <v>5</v>
      </c>
      <c r="D314" s="2">
        <f t="shared" si="4"/>
        <v>32047.747338309997</v>
      </c>
      <c r="E314">
        <f>COUNT(L316:DZ316)</f>
        <v>106</v>
      </c>
      <c r="F314" s="5">
        <f>COUNTIF(L316:DZ316,"&gt;0")</f>
        <v>27</v>
      </c>
      <c r="G314" s="6">
        <f>100 *F314/E314</f>
        <v>25.471698113207548</v>
      </c>
      <c r="H314" s="7"/>
      <c r="I314" s="7"/>
      <c r="J314" s="7"/>
      <c r="K314" s="7"/>
      <c r="L314">
        <f>[18]testrun_supertrend10ex3_trail_S!A16</f>
        <v>0</v>
      </c>
      <c r="M314">
        <f>[18]testrun_supertrend10ex3_trail_S!B16</f>
        <v>0</v>
      </c>
      <c r="N314">
        <f>[18]testrun_supertrend10ex3_trail_S!C16</f>
        <v>0</v>
      </c>
      <c r="O314">
        <f>[18]testrun_supertrend10ex3_trail_S!D16</f>
        <v>0</v>
      </c>
      <c r="P314">
        <f>[18]testrun_supertrend10ex3_trail_S!E16</f>
        <v>232.47754</v>
      </c>
      <c r="Q314">
        <f>[18]testrun_supertrend10ex3_trail_S!F16</f>
        <v>0</v>
      </c>
      <c r="R314">
        <f>[18]testrun_supertrend10ex3_trail_S!G16</f>
        <v>0</v>
      </c>
      <c r="S314">
        <f>[18]testrun_supertrend10ex3_trail_S!H16</f>
        <v>0</v>
      </c>
      <c r="T314">
        <f>[18]testrun_supertrend10ex3_trail_S!I16</f>
        <v>910.53905999999995</v>
      </c>
      <c r="U314">
        <f>[18]testrun_supertrend10ex3_trail_S!J16</f>
        <v>0</v>
      </c>
      <c r="V314">
        <f>[18]testrun_supertrend10ex3_trail_S!K16</f>
        <v>0</v>
      </c>
      <c r="W314">
        <f>[18]testrun_supertrend10ex3_trail_S!L16</f>
        <v>0</v>
      </c>
      <c r="X314">
        <f>[18]testrun_supertrend10ex3_trail_S!M16</f>
        <v>0</v>
      </c>
      <c r="Y314">
        <f>[18]testrun_supertrend10ex3_trail_S!N16</f>
        <v>1716.0332000000001</v>
      </c>
      <c r="Z314">
        <f>[18]testrun_supertrend10ex3_trail_S!O16</f>
        <v>0</v>
      </c>
      <c r="AA314">
        <f>[18]testrun_supertrend10ex3_trail_S!P16</f>
        <v>0</v>
      </c>
      <c r="AB314">
        <f>[18]testrun_supertrend10ex3_trail_S!Q16</f>
        <v>0</v>
      </c>
      <c r="AC314">
        <f>[18]testrun_supertrend10ex3_trail_S!R16</f>
        <v>190.58690999999999</v>
      </c>
      <c r="AD314">
        <f>[18]testrun_supertrend10ex3_trail_S!S16</f>
        <v>302.14258000000001</v>
      </c>
      <c r="AE314">
        <f>[18]testrun_supertrend10ex3_trail_S!T16</f>
        <v>0</v>
      </c>
      <c r="AF314">
        <f>[18]testrun_supertrend10ex3_trail_S!U16</f>
        <v>0</v>
      </c>
      <c r="AG314">
        <f>[18]testrun_supertrend10ex3_trail_S!V16</f>
        <v>407.45312000000001</v>
      </c>
      <c r="AH314">
        <f>[18]testrun_supertrend10ex3_trail_S!W16</f>
        <v>0</v>
      </c>
      <c r="AI314">
        <f>[18]testrun_supertrend10ex3_trail_S!X16</f>
        <v>0</v>
      </c>
      <c r="AJ314">
        <f>[18]testrun_supertrend10ex3_trail_S!Y16</f>
        <v>0</v>
      </c>
      <c r="AK314">
        <f>[18]testrun_supertrend10ex3_trail_S!Z16</f>
        <v>0</v>
      </c>
      <c r="AL314">
        <f>[18]testrun_supertrend10ex3_trail_S!AA16</f>
        <v>186.48047</v>
      </c>
      <c r="AM314">
        <f>[18]testrun_supertrend10ex3_trail_S!AB16</f>
        <v>0</v>
      </c>
      <c r="AN314">
        <f>[18]testrun_supertrend10ex3_trail_S!AC16</f>
        <v>636.28125</v>
      </c>
      <c r="AO314">
        <f>[18]testrun_supertrend10ex3_trail_S!AD16</f>
        <v>0</v>
      </c>
      <c r="AP314">
        <f>[18]testrun_supertrend10ex3_trail_S!AE16</f>
        <v>0</v>
      </c>
      <c r="AQ314">
        <f>[18]testrun_supertrend10ex3_trail_S!AF16</f>
        <v>0</v>
      </c>
      <c r="AR314">
        <f>[18]testrun_supertrend10ex3_trail_S!AG16</f>
        <v>2612.3418000000001</v>
      </c>
      <c r="AS314">
        <f>[18]testrun_supertrend10ex3_trail_S!AH16</f>
        <v>0</v>
      </c>
      <c r="AT314">
        <f>[18]testrun_supertrend10ex3_trail_S!AI16</f>
        <v>0.20019530999999999</v>
      </c>
      <c r="AU314">
        <f>[18]testrun_supertrend10ex3_trail_S!AJ16</f>
        <v>0</v>
      </c>
      <c r="AV314">
        <f>[18]testrun_supertrend10ex3_trail_S!AK16</f>
        <v>0</v>
      </c>
      <c r="AW314">
        <f>[18]testrun_supertrend10ex3_trail_S!AL16</f>
        <v>486.33398</v>
      </c>
      <c r="AX314">
        <f>[18]testrun_supertrend10ex3_trail_S!AM16</f>
        <v>0</v>
      </c>
      <c r="AY314">
        <f>[18]testrun_supertrend10ex3_trail_S!AN16</f>
        <v>0</v>
      </c>
      <c r="AZ314">
        <f>[18]testrun_supertrend10ex3_trail_S!AO16</f>
        <v>0</v>
      </c>
      <c r="BA314">
        <f>[18]testrun_supertrend10ex3_trail_S!AP16</f>
        <v>0</v>
      </c>
      <c r="BB314">
        <f>[18]testrun_supertrend10ex3_trail_S!AQ16</f>
        <v>4145.3926000000001</v>
      </c>
      <c r="BC314">
        <f>[18]testrun_supertrend10ex3_trail_S!AR16</f>
        <v>0</v>
      </c>
      <c r="BD314">
        <f>[18]testrun_supertrend10ex3_trail_S!AS16</f>
        <v>46.223633</v>
      </c>
      <c r="BE314">
        <f>[18]testrun_supertrend10ex3_trail_S!AT16</f>
        <v>0</v>
      </c>
      <c r="BF314">
        <f>[18]testrun_supertrend10ex3_trail_S!AU16</f>
        <v>0</v>
      </c>
      <c r="BG314">
        <f>[18]testrun_supertrend10ex3_trail_S!AV16</f>
        <v>1839.5780999999999</v>
      </c>
      <c r="BH314">
        <f>[18]testrun_supertrend10ex3_trail_S!AW16</f>
        <v>0</v>
      </c>
      <c r="BI314">
        <f>[18]testrun_supertrend10ex3_trail_S!AX16</f>
        <v>0</v>
      </c>
      <c r="BJ314">
        <f>[18]testrun_supertrend10ex3_trail_S!AY16</f>
        <v>0</v>
      </c>
      <c r="BK314">
        <f>[18]testrun_supertrend10ex3_trail_S!AZ16</f>
        <v>0</v>
      </c>
      <c r="BL314">
        <f>[18]testrun_supertrend10ex3_trail_S!BA16</f>
        <v>0</v>
      </c>
      <c r="BM314">
        <f>[18]testrun_supertrend10ex3_trail_S!BB16</f>
        <v>0</v>
      </c>
      <c r="BN314">
        <f>[18]testrun_supertrend10ex3_trail_S!BC16</f>
        <v>64.818359999999998</v>
      </c>
      <c r="BO314">
        <f>[18]testrun_supertrend10ex3_trail_S!BD16</f>
        <v>0</v>
      </c>
      <c r="BP314">
        <f>[18]testrun_supertrend10ex3_trail_S!BE16</f>
        <v>721.77539999999999</v>
      </c>
      <c r="BQ314">
        <f>[18]testrun_supertrend10ex3_trail_S!BF16</f>
        <v>0</v>
      </c>
      <c r="BR314">
        <f>[18]testrun_supertrend10ex3_trail_S!BG16</f>
        <v>0</v>
      </c>
      <c r="BS314">
        <f>[18]testrun_supertrend10ex3_trail_S!BH16</f>
        <v>0</v>
      </c>
      <c r="BT314">
        <f>[18]testrun_supertrend10ex3_trail_S!BI16</f>
        <v>0</v>
      </c>
      <c r="BU314">
        <f>[18]testrun_supertrend10ex3_trail_S!BJ16</f>
        <v>0</v>
      </c>
      <c r="BV314">
        <f>[18]testrun_supertrend10ex3_trail_S!BK16</f>
        <v>0</v>
      </c>
      <c r="BW314">
        <f>[18]testrun_supertrend10ex3_trail_S!BL16</f>
        <v>0</v>
      </c>
      <c r="BX314">
        <f>[18]testrun_supertrend10ex3_trail_S!BM16</f>
        <v>0</v>
      </c>
      <c r="BY314">
        <f>[18]testrun_supertrend10ex3_trail_S!BN16</f>
        <v>2062.3993999999998</v>
      </c>
      <c r="BZ314">
        <f>[18]testrun_supertrend10ex3_trail_S!BO16</f>
        <v>0</v>
      </c>
      <c r="CA314">
        <f>[18]testrun_supertrend10ex3_trail_S!BP16</f>
        <v>0</v>
      </c>
      <c r="CB314">
        <f>[18]testrun_supertrend10ex3_trail_S!BQ16</f>
        <v>0</v>
      </c>
      <c r="CC314">
        <f>[18]testrun_supertrend10ex3_trail_S!BR16</f>
        <v>0</v>
      </c>
      <c r="CD314">
        <f>[18]testrun_supertrend10ex3_trail_S!BS16</f>
        <v>0</v>
      </c>
      <c r="CE314">
        <f>[18]testrun_supertrend10ex3_trail_S!BT16</f>
        <v>0</v>
      </c>
      <c r="CF314">
        <f>[18]testrun_supertrend10ex3_trail_S!BU16</f>
        <v>544.01559999999995</v>
      </c>
      <c r="CG314">
        <f>[18]testrun_supertrend10ex3_trail_S!BV16</f>
        <v>0</v>
      </c>
      <c r="CH314">
        <f>[18]testrun_supertrend10ex3_trail_S!BW16</f>
        <v>0</v>
      </c>
      <c r="CI314">
        <f>[18]testrun_supertrend10ex3_trail_S!BX16</f>
        <v>0</v>
      </c>
      <c r="CJ314">
        <f>[18]testrun_supertrend10ex3_trail_S!BY16</f>
        <v>0</v>
      </c>
      <c r="CK314">
        <f>[18]testrun_supertrend10ex3_trail_S!BZ16</f>
        <v>4407.8419999999996</v>
      </c>
      <c r="CL314">
        <f>[18]testrun_supertrend10ex3_trail_S!CA16</f>
        <v>0</v>
      </c>
      <c r="CM314">
        <f>[18]testrun_supertrend10ex3_trail_S!CB16</f>
        <v>324.91991999999999</v>
      </c>
      <c r="CN314">
        <f>[18]testrun_supertrend10ex3_trail_S!CC16</f>
        <v>0</v>
      </c>
      <c r="CO314">
        <f>[18]testrun_supertrend10ex3_trail_S!CD16</f>
        <v>0</v>
      </c>
      <c r="CP314">
        <f>[18]testrun_supertrend10ex3_trail_S!CE16</f>
        <v>219.87305000000001</v>
      </c>
      <c r="CQ314">
        <f>[18]testrun_supertrend10ex3_trail_S!CF16</f>
        <v>0</v>
      </c>
      <c r="CR314">
        <f>[18]testrun_supertrend10ex3_trail_S!CG16</f>
        <v>0</v>
      </c>
      <c r="CS314">
        <f>[18]testrun_supertrend10ex3_trail_S!CH16</f>
        <v>505.81639999999999</v>
      </c>
      <c r="CT314">
        <f>[18]testrun_supertrend10ex3_trail_S!CI16</f>
        <v>0</v>
      </c>
      <c r="CU314">
        <f>[18]testrun_supertrend10ex3_trail_S!CJ16</f>
        <v>1671.2284999999999</v>
      </c>
      <c r="CV314">
        <f>[18]testrun_supertrend10ex3_trail_S!CK16</f>
        <v>876.21094000000005</v>
      </c>
      <c r="CW314">
        <f>[18]testrun_supertrend10ex3_trail_S!CL16</f>
        <v>0</v>
      </c>
      <c r="CX314">
        <f>[18]testrun_supertrend10ex3_trail_S!CM16</f>
        <v>0</v>
      </c>
      <c r="CY314">
        <f>[18]testrun_supertrend10ex3_trail_S!CN16</f>
        <v>0</v>
      </c>
      <c r="CZ314">
        <f>[18]testrun_supertrend10ex3_trail_S!CO16</f>
        <v>510.92773</v>
      </c>
      <c r="DA314">
        <f>[18]testrun_supertrend10ex3_trail_S!CP16</f>
        <v>0</v>
      </c>
      <c r="DB314">
        <f>[18]testrun_supertrend10ex3_trail_S!CQ16</f>
        <v>1442.4921999999999</v>
      </c>
      <c r="DC314">
        <f>[18]testrun_supertrend10ex3_trail_S!CR16</f>
        <v>0</v>
      </c>
      <c r="DD314">
        <f>[18]testrun_supertrend10ex3_trail_S!CS16</f>
        <v>0</v>
      </c>
      <c r="DE314">
        <f>[18]testrun_supertrend10ex3_trail_S!CT16</f>
        <v>0</v>
      </c>
      <c r="DF314">
        <f>[18]testrun_supertrend10ex3_trail_S!CU16</f>
        <v>0</v>
      </c>
      <c r="DG314">
        <f>[18]testrun_supertrend10ex3_trail_S!CV16</f>
        <v>0</v>
      </c>
      <c r="DH314">
        <f>[18]testrun_supertrend10ex3_trail_S!CW16</f>
        <v>1734.9512</v>
      </c>
      <c r="DI314">
        <f>[18]testrun_supertrend10ex3_trail_S!CX16</f>
        <v>0</v>
      </c>
      <c r="DJ314">
        <f>[18]testrun_supertrend10ex3_trail_S!CY16</f>
        <v>0</v>
      </c>
      <c r="DK314">
        <f>[18]testrun_supertrend10ex3_trail_S!CZ16</f>
        <v>0</v>
      </c>
      <c r="DL314">
        <f>[18]testrun_supertrend10ex3_trail_S!DA16</f>
        <v>2163.7130000000002</v>
      </c>
      <c r="DM314">
        <f>[18]testrun_supertrend10ex3_trail_S!DB16</f>
        <v>1084.6992</v>
      </c>
    </row>
    <row r="315" spans="1:117" x14ac:dyDescent="0.3">
      <c r="A315" t="s">
        <v>38</v>
      </c>
      <c r="B315" s="1" t="s">
        <v>1</v>
      </c>
      <c r="C315" t="s">
        <v>6</v>
      </c>
      <c r="D315" s="2">
        <f t="shared" si="4"/>
        <v>-20563.086915700005</v>
      </c>
      <c r="F315" s="5"/>
      <c r="G315" s="7"/>
      <c r="H315" s="7"/>
      <c r="I315" s="7"/>
      <c r="J315" s="7"/>
      <c r="K315" s="7"/>
      <c r="L315">
        <f>[18]testrun_supertrend10ex3_trail_S!A17</f>
        <v>0</v>
      </c>
      <c r="M315">
        <f>[18]testrun_supertrend10ex3_trail_S!B17</f>
        <v>-712.66210000000001</v>
      </c>
      <c r="N315">
        <f>[18]testrun_supertrend10ex3_trail_S!C17</f>
        <v>0</v>
      </c>
      <c r="O315">
        <f>[18]testrun_supertrend10ex3_trail_S!D17</f>
        <v>0</v>
      </c>
      <c r="P315">
        <f>[18]testrun_supertrend10ex3_trail_S!E17</f>
        <v>0</v>
      </c>
      <c r="Q315">
        <f>[18]testrun_supertrend10ex3_trail_S!F17</f>
        <v>-585.65625</v>
      </c>
      <c r="R315">
        <f>[18]testrun_supertrend10ex3_trail_S!G17</f>
        <v>0</v>
      </c>
      <c r="S315">
        <f>[18]testrun_supertrend10ex3_trail_S!H17</f>
        <v>0</v>
      </c>
      <c r="T315">
        <f>[18]testrun_supertrend10ex3_trail_S!I17</f>
        <v>-755.46483999999998</v>
      </c>
      <c r="U315">
        <f>[18]testrun_supertrend10ex3_trail_S!J17</f>
        <v>-824.49609999999996</v>
      </c>
      <c r="V315">
        <f>[18]testrun_supertrend10ex3_trail_S!K17</f>
        <v>-626.8623</v>
      </c>
      <c r="W315">
        <f>[18]testrun_supertrend10ex3_trail_S!L17</f>
        <v>-819.28030000000001</v>
      </c>
      <c r="X315">
        <f>[18]testrun_supertrend10ex3_trail_S!M17</f>
        <v>-108.640625</v>
      </c>
      <c r="Y315">
        <f>[18]testrun_supertrend10ex3_trail_S!N17</f>
        <v>0</v>
      </c>
      <c r="Z315">
        <f>[18]testrun_supertrend10ex3_trail_S!O17</f>
        <v>0</v>
      </c>
      <c r="AA315">
        <f>[18]testrun_supertrend10ex3_trail_S!P17</f>
        <v>0</v>
      </c>
      <c r="AB315">
        <f>[18]testrun_supertrend10ex3_trail_S!Q17</f>
        <v>0</v>
      </c>
      <c r="AC315">
        <f>[18]testrun_supertrend10ex3_trail_S!R17</f>
        <v>0</v>
      </c>
      <c r="AD315">
        <f>[18]testrun_supertrend10ex3_trail_S!S17</f>
        <v>0</v>
      </c>
      <c r="AE315">
        <f>[18]testrun_supertrend10ex3_trail_S!T17</f>
        <v>0</v>
      </c>
      <c r="AF315">
        <f>[18]testrun_supertrend10ex3_trail_S!U17</f>
        <v>-155.84961000000001</v>
      </c>
      <c r="AG315">
        <f>[18]testrun_supertrend10ex3_trail_S!V17</f>
        <v>0</v>
      </c>
      <c r="AH315">
        <f>[18]testrun_supertrend10ex3_trail_S!W17</f>
        <v>0</v>
      </c>
      <c r="AI315">
        <f>[18]testrun_supertrend10ex3_trail_S!X17</f>
        <v>0</v>
      </c>
      <c r="AJ315">
        <f>[18]testrun_supertrend10ex3_trail_S!Y17</f>
        <v>0</v>
      </c>
      <c r="AK315">
        <f>[18]testrun_supertrend10ex3_trail_S!Z17</f>
        <v>0</v>
      </c>
      <c r="AL315">
        <f>[18]testrun_supertrend10ex3_trail_S!AA17</f>
        <v>-557.78516000000002</v>
      </c>
      <c r="AM315">
        <f>[18]testrun_supertrend10ex3_trail_S!AB17</f>
        <v>-167.15723</v>
      </c>
      <c r="AN315">
        <f>[18]testrun_supertrend10ex3_trail_S!AC17</f>
        <v>0</v>
      </c>
      <c r="AO315">
        <f>[18]testrun_supertrend10ex3_trail_S!AD17</f>
        <v>0</v>
      </c>
      <c r="AP315">
        <f>[18]testrun_supertrend10ex3_trail_S!AE17</f>
        <v>0</v>
      </c>
      <c r="AQ315">
        <f>[18]testrun_supertrend10ex3_trail_S!AF17</f>
        <v>0</v>
      </c>
      <c r="AR315">
        <f>[18]testrun_supertrend10ex3_trail_S!AG17</f>
        <v>-0.67480470000000004</v>
      </c>
      <c r="AS315">
        <f>[18]testrun_supertrend10ex3_trail_S!AH17</f>
        <v>-803.56539999999995</v>
      </c>
      <c r="AT315">
        <f>[18]testrun_supertrend10ex3_trail_S!AI17</f>
        <v>0</v>
      </c>
      <c r="AU315">
        <f>[18]testrun_supertrend10ex3_trail_S!AJ17</f>
        <v>-1331.8008</v>
      </c>
      <c r="AV315">
        <f>[18]testrun_supertrend10ex3_trail_S!AK17</f>
        <v>0</v>
      </c>
      <c r="AW315">
        <f>[18]testrun_supertrend10ex3_trail_S!AL17</f>
        <v>0</v>
      </c>
      <c r="AX315">
        <f>[18]testrun_supertrend10ex3_trail_S!AM17</f>
        <v>0</v>
      </c>
      <c r="AY315">
        <f>[18]testrun_supertrend10ex3_trail_S!AN17</f>
        <v>0</v>
      </c>
      <c r="AZ315">
        <f>[18]testrun_supertrend10ex3_trail_S!AO17</f>
        <v>0</v>
      </c>
      <c r="BA315">
        <f>[18]testrun_supertrend10ex3_trail_S!AP17</f>
        <v>0</v>
      </c>
      <c r="BB315">
        <f>[18]testrun_supertrend10ex3_trail_S!AQ17</f>
        <v>-788.77829999999994</v>
      </c>
      <c r="BC315">
        <f>[18]testrun_supertrend10ex3_trail_S!AR17</f>
        <v>0</v>
      </c>
      <c r="BD315">
        <f>[18]testrun_supertrend10ex3_trail_S!AS17</f>
        <v>0</v>
      </c>
      <c r="BE315">
        <f>[18]testrun_supertrend10ex3_trail_S!AT17</f>
        <v>-879.2998</v>
      </c>
      <c r="BF315">
        <f>[18]testrun_supertrend10ex3_trail_S!AU17</f>
        <v>0</v>
      </c>
      <c r="BG315">
        <f>[18]testrun_supertrend10ex3_trail_S!AV17</f>
        <v>0</v>
      </c>
      <c r="BH315">
        <f>[18]testrun_supertrend10ex3_trail_S!AW17</f>
        <v>-1849.9336000000001</v>
      </c>
      <c r="BI315">
        <f>[18]testrun_supertrend10ex3_trail_S!AX17</f>
        <v>-403.87695000000002</v>
      </c>
      <c r="BJ315">
        <f>[18]testrun_supertrend10ex3_trail_S!AY17</f>
        <v>-1036.8027</v>
      </c>
      <c r="BK315">
        <f>[18]testrun_supertrend10ex3_trail_S!AZ17</f>
        <v>-349.85937999999999</v>
      </c>
      <c r="BL315">
        <f>[18]testrun_supertrend10ex3_trail_S!BA17</f>
        <v>0</v>
      </c>
      <c r="BM315">
        <f>[18]testrun_supertrend10ex3_trail_S!BB17</f>
        <v>0</v>
      </c>
      <c r="BN315">
        <f>[18]testrun_supertrend10ex3_trail_S!BC17</f>
        <v>0</v>
      </c>
      <c r="BO315">
        <f>[18]testrun_supertrend10ex3_trail_S!BD17</f>
        <v>0</v>
      </c>
      <c r="BP315">
        <f>[18]testrun_supertrend10ex3_trail_S!BE17</f>
        <v>0</v>
      </c>
      <c r="BQ315">
        <f>[18]testrun_supertrend10ex3_trail_S!BF17</f>
        <v>0</v>
      </c>
      <c r="BR315">
        <f>[18]testrun_supertrend10ex3_trail_S!BG17</f>
        <v>-415.42773</v>
      </c>
      <c r="BS315">
        <f>[18]testrun_supertrend10ex3_trail_S!BH17</f>
        <v>0</v>
      </c>
      <c r="BT315">
        <f>[18]testrun_supertrend10ex3_trail_S!BI17</f>
        <v>-33.410156000000001</v>
      </c>
      <c r="BU315">
        <f>[18]testrun_supertrend10ex3_trail_S!BJ17</f>
        <v>0</v>
      </c>
      <c r="BV315">
        <f>[18]testrun_supertrend10ex3_trail_S!BK17</f>
        <v>0</v>
      </c>
      <c r="BW315">
        <f>[18]testrun_supertrend10ex3_trail_S!BL17</f>
        <v>0</v>
      </c>
      <c r="BX315">
        <f>[18]testrun_supertrend10ex3_trail_S!BM17</f>
        <v>0</v>
      </c>
      <c r="BY315">
        <f>[18]testrun_supertrend10ex3_trail_S!BN17</f>
        <v>0</v>
      </c>
      <c r="BZ315">
        <f>[18]testrun_supertrend10ex3_trail_S!BO17</f>
        <v>0</v>
      </c>
      <c r="CA315">
        <f>[18]testrun_supertrend10ex3_trail_S!BP17</f>
        <v>0</v>
      </c>
      <c r="CB315">
        <f>[18]testrun_supertrend10ex3_trail_S!BQ17</f>
        <v>0</v>
      </c>
      <c r="CC315">
        <f>[18]testrun_supertrend10ex3_trail_S!BR17</f>
        <v>-192.93944999999999</v>
      </c>
      <c r="CD315">
        <f>[18]testrun_supertrend10ex3_trail_S!BS17</f>
        <v>-752.58399999999995</v>
      </c>
      <c r="CE315">
        <f>[18]testrun_supertrend10ex3_trail_S!BT17</f>
        <v>0</v>
      </c>
      <c r="CF315">
        <f>[18]testrun_supertrend10ex3_trail_S!BU17</f>
        <v>0</v>
      </c>
      <c r="CG315">
        <f>[18]testrun_supertrend10ex3_trail_S!BV17</f>
        <v>0</v>
      </c>
      <c r="CH315">
        <f>[18]testrun_supertrend10ex3_trail_S!BW17</f>
        <v>0</v>
      </c>
      <c r="CI315">
        <f>[18]testrun_supertrend10ex3_trail_S!BX17</f>
        <v>0</v>
      </c>
      <c r="CJ315">
        <f>[18]testrun_supertrend10ex3_trail_S!BY17</f>
        <v>0</v>
      </c>
      <c r="CK315">
        <f>[18]testrun_supertrend10ex3_trail_S!BZ17</f>
        <v>0</v>
      </c>
      <c r="CL315">
        <f>[18]testrun_supertrend10ex3_trail_S!CA17</f>
        <v>-730.15039999999999</v>
      </c>
      <c r="CM315">
        <f>[18]testrun_supertrend10ex3_trail_S!CB17</f>
        <v>0</v>
      </c>
      <c r="CN315">
        <f>[18]testrun_supertrend10ex3_trail_S!CC17</f>
        <v>-1126.7461000000001</v>
      </c>
      <c r="CO315">
        <f>[18]testrun_supertrend10ex3_trail_S!CD17</f>
        <v>-492.13279999999997</v>
      </c>
      <c r="CP315">
        <f>[18]testrun_supertrend10ex3_trail_S!CE17</f>
        <v>0</v>
      </c>
      <c r="CQ315">
        <f>[18]testrun_supertrend10ex3_trail_S!CF17</f>
        <v>0</v>
      </c>
      <c r="CR315">
        <f>[18]testrun_supertrend10ex3_trail_S!CG17</f>
        <v>-598.78319999999997</v>
      </c>
      <c r="CS315">
        <f>[18]testrun_supertrend10ex3_trail_S!CH17</f>
        <v>0</v>
      </c>
      <c r="CT315">
        <f>[18]testrun_supertrend10ex3_trail_S!CI17</f>
        <v>0</v>
      </c>
      <c r="CU315">
        <f>[18]testrun_supertrend10ex3_trail_S!CJ17</f>
        <v>0</v>
      </c>
      <c r="CV315">
        <f>[18]testrun_supertrend10ex3_trail_S!CK17</f>
        <v>-973.13869999999997</v>
      </c>
      <c r="CW315">
        <f>[18]testrun_supertrend10ex3_trail_S!CL17</f>
        <v>0</v>
      </c>
      <c r="CX315">
        <f>[18]testrun_supertrend10ex3_trail_S!CM17</f>
        <v>0</v>
      </c>
      <c r="CY315">
        <f>[18]testrun_supertrend10ex3_trail_S!CN17</f>
        <v>0</v>
      </c>
      <c r="CZ315">
        <f>[18]testrun_supertrend10ex3_trail_S!CO17</f>
        <v>0</v>
      </c>
      <c r="DA315">
        <f>[18]testrun_supertrend10ex3_trail_S!CP17</f>
        <v>0</v>
      </c>
      <c r="DB315">
        <f>[18]testrun_supertrend10ex3_trail_S!CQ17</f>
        <v>0</v>
      </c>
      <c r="DC315">
        <f>[18]testrun_supertrend10ex3_trail_S!CR17</f>
        <v>-410.25</v>
      </c>
      <c r="DD315">
        <f>[18]testrun_supertrend10ex3_trail_S!CS17</f>
        <v>0</v>
      </c>
      <c r="DE315">
        <f>[18]testrun_supertrend10ex3_trail_S!CT17</f>
        <v>-888.31444999999997</v>
      </c>
      <c r="DF315">
        <f>[18]testrun_supertrend10ex3_trail_S!CU17</f>
        <v>0</v>
      </c>
      <c r="DG315">
        <f>[18]testrun_supertrend10ex3_trail_S!CV17</f>
        <v>0</v>
      </c>
      <c r="DH315">
        <f>[18]testrun_supertrend10ex3_trail_S!CW17</f>
        <v>-996.65039999999999</v>
      </c>
      <c r="DI315">
        <f>[18]testrun_supertrend10ex3_trail_S!CX17</f>
        <v>0</v>
      </c>
      <c r="DJ315">
        <f>[18]testrun_supertrend10ex3_trail_S!CY17</f>
        <v>-194.11328</v>
      </c>
      <c r="DK315">
        <f>[18]testrun_supertrend10ex3_trail_S!CZ17</f>
        <v>0</v>
      </c>
      <c r="DL315">
        <f>[18]testrun_supertrend10ex3_trail_S!DA17</f>
        <v>0</v>
      </c>
      <c r="DM315">
        <f>[18]testrun_supertrend10ex3_trail_S!DB17</f>
        <v>0</v>
      </c>
    </row>
    <row r="316" spans="1:117" x14ac:dyDescent="0.3">
      <c r="A316" t="s">
        <v>38</v>
      </c>
      <c r="B316" s="1" t="s">
        <v>1</v>
      </c>
      <c r="C316" t="s">
        <v>7</v>
      </c>
      <c r="D316" s="2">
        <f t="shared" si="4"/>
        <v>11484.660443310004</v>
      </c>
      <c r="G316" s="6">
        <f>100*D316/D314</f>
        <v>35.836092696540945</v>
      </c>
      <c r="H316" s="7"/>
      <c r="I316" s="7"/>
      <c r="J316" s="7"/>
      <c r="K316" s="7"/>
      <c r="L316">
        <f>[18]testrun_supertrend10ex3_trail_S!A18</f>
        <v>0</v>
      </c>
      <c r="M316">
        <f>[18]testrun_supertrend10ex3_trail_S!B18</f>
        <v>-712.66210000000001</v>
      </c>
      <c r="N316">
        <f>[18]testrun_supertrend10ex3_trail_S!C18</f>
        <v>0</v>
      </c>
      <c r="O316">
        <f>[18]testrun_supertrend10ex3_trail_S!D18</f>
        <v>0</v>
      </c>
      <c r="P316">
        <f>[18]testrun_supertrend10ex3_trail_S!E18</f>
        <v>232.47754</v>
      </c>
      <c r="Q316">
        <f>[18]testrun_supertrend10ex3_trail_S!F18</f>
        <v>-585.65625</v>
      </c>
      <c r="R316">
        <f>[18]testrun_supertrend10ex3_trail_S!G18</f>
        <v>0</v>
      </c>
      <c r="S316">
        <f>[18]testrun_supertrend10ex3_trail_S!H18</f>
        <v>0</v>
      </c>
      <c r="T316">
        <f>[18]testrun_supertrend10ex3_trail_S!I18</f>
        <v>155.07422</v>
      </c>
      <c r="U316">
        <f>[18]testrun_supertrend10ex3_trail_S!J18</f>
        <v>-824.49609999999996</v>
      </c>
      <c r="V316">
        <f>[18]testrun_supertrend10ex3_trail_S!K18</f>
        <v>-626.8623</v>
      </c>
      <c r="W316">
        <f>[18]testrun_supertrend10ex3_trail_S!L18</f>
        <v>-819.28030000000001</v>
      </c>
      <c r="X316">
        <f>[18]testrun_supertrend10ex3_trail_S!M18</f>
        <v>-108.640625</v>
      </c>
      <c r="Y316">
        <f>[18]testrun_supertrend10ex3_trail_S!N18</f>
        <v>1716.0332000000001</v>
      </c>
      <c r="Z316">
        <f>[18]testrun_supertrend10ex3_trail_S!O18</f>
        <v>0</v>
      </c>
      <c r="AA316">
        <f>[18]testrun_supertrend10ex3_trail_S!P18</f>
        <v>0</v>
      </c>
      <c r="AB316">
        <f>[18]testrun_supertrend10ex3_trail_S!Q18</f>
        <v>0</v>
      </c>
      <c r="AC316">
        <f>[18]testrun_supertrend10ex3_trail_S!R18</f>
        <v>190.58690999999999</v>
      </c>
      <c r="AD316">
        <f>[18]testrun_supertrend10ex3_trail_S!S18</f>
        <v>302.14258000000001</v>
      </c>
      <c r="AE316">
        <f>[18]testrun_supertrend10ex3_trail_S!T18</f>
        <v>0</v>
      </c>
      <c r="AF316">
        <f>[18]testrun_supertrend10ex3_trail_S!U18</f>
        <v>-155.84961000000001</v>
      </c>
      <c r="AG316">
        <f>[18]testrun_supertrend10ex3_trail_S!V18</f>
        <v>407.45312000000001</v>
      </c>
      <c r="AH316">
        <f>[18]testrun_supertrend10ex3_trail_S!W18</f>
        <v>0</v>
      </c>
      <c r="AI316">
        <f>[18]testrun_supertrend10ex3_trail_S!X18</f>
        <v>0</v>
      </c>
      <c r="AJ316">
        <f>[18]testrun_supertrend10ex3_trail_S!Y18</f>
        <v>0</v>
      </c>
      <c r="AK316">
        <f>[18]testrun_supertrend10ex3_trail_S!Z18</f>
        <v>0</v>
      </c>
      <c r="AL316">
        <f>[18]testrun_supertrend10ex3_trail_S!AA18</f>
        <v>-371.30470000000003</v>
      </c>
      <c r="AM316">
        <f>[18]testrun_supertrend10ex3_trail_S!AB18</f>
        <v>-167.15723</v>
      </c>
      <c r="AN316">
        <f>[18]testrun_supertrend10ex3_trail_S!AC18</f>
        <v>636.28125</v>
      </c>
      <c r="AO316">
        <f>[18]testrun_supertrend10ex3_trail_S!AD18</f>
        <v>0</v>
      </c>
      <c r="AP316">
        <f>[18]testrun_supertrend10ex3_trail_S!AE18</f>
        <v>0</v>
      </c>
      <c r="AQ316">
        <f>[18]testrun_supertrend10ex3_trail_S!AF18</f>
        <v>0</v>
      </c>
      <c r="AR316">
        <f>[18]testrun_supertrend10ex3_trail_S!AG18</f>
        <v>2611.6669999999999</v>
      </c>
      <c r="AS316">
        <f>[18]testrun_supertrend10ex3_trail_S!AH18</f>
        <v>-803.56539999999995</v>
      </c>
      <c r="AT316">
        <f>[18]testrun_supertrend10ex3_trail_S!AI18</f>
        <v>0.20019530999999999</v>
      </c>
      <c r="AU316">
        <f>[18]testrun_supertrend10ex3_trail_S!AJ18</f>
        <v>-1331.8008</v>
      </c>
      <c r="AV316">
        <f>[18]testrun_supertrend10ex3_trail_S!AK18</f>
        <v>0</v>
      </c>
      <c r="AW316">
        <f>[18]testrun_supertrend10ex3_trail_S!AL18</f>
        <v>486.33398</v>
      </c>
      <c r="AX316">
        <f>[18]testrun_supertrend10ex3_trail_S!AM18</f>
        <v>0</v>
      </c>
      <c r="AY316">
        <f>[18]testrun_supertrend10ex3_trail_S!AN18</f>
        <v>0</v>
      </c>
      <c r="AZ316">
        <f>[18]testrun_supertrend10ex3_trail_S!AO18</f>
        <v>0</v>
      </c>
      <c r="BA316">
        <f>[18]testrun_supertrend10ex3_trail_S!AP18</f>
        <v>0</v>
      </c>
      <c r="BB316">
        <f>[18]testrun_supertrend10ex3_trail_S!AQ18</f>
        <v>3356.6143000000002</v>
      </c>
      <c r="BC316">
        <f>[18]testrun_supertrend10ex3_trail_S!AR18</f>
        <v>0</v>
      </c>
      <c r="BD316">
        <f>[18]testrun_supertrend10ex3_trail_S!AS18</f>
        <v>46.223633</v>
      </c>
      <c r="BE316">
        <f>[18]testrun_supertrend10ex3_trail_S!AT18</f>
        <v>-879.2998</v>
      </c>
      <c r="BF316">
        <f>[18]testrun_supertrend10ex3_trail_S!AU18</f>
        <v>0</v>
      </c>
      <c r="BG316">
        <f>[18]testrun_supertrend10ex3_trail_S!AV18</f>
        <v>1839.5780999999999</v>
      </c>
      <c r="BH316">
        <f>[18]testrun_supertrend10ex3_trail_S!AW18</f>
        <v>-1849.9336000000001</v>
      </c>
      <c r="BI316">
        <f>[18]testrun_supertrend10ex3_trail_S!AX18</f>
        <v>-403.87695000000002</v>
      </c>
      <c r="BJ316">
        <f>[18]testrun_supertrend10ex3_trail_S!AY18</f>
        <v>-1036.8027</v>
      </c>
      <c r="BK316">
        <f>[18]testrun_supertrend10ex3_trail_S!AZ18</f>
        <v>-349.85937999999999</v>
      </c>
      <c r="BL316">
        <f>[18]testrun_supertrend10ex3_trail_S!BA18</f>
        <v>0</v>
      </c>
      <c r="BM316">
        <f>[18]testrun_supertrend10ex3_trail_S!BB18</f>
        <v>0</v>
      </c>
      <c r="BN316">
        <f>[18]testrun_supertrend10ex3_trail_S!BC18</f>
        <v>64.818359999999998</v>
      </c>
      <c r="BO316">
        <f>[18]testrun_supertrend10ex3_trail_S!BD18</f>
        <v>0</v>
      </c>
      <c r="BP316">
        <f>[18]testrun_supertrend10ex3_trail_S!BE18</f>
        <v>721.77539999999999</v>
      </c>
      <c r="BQ316">
        <f>[18]testrun_supertrend10ex3_trail_S!BF18</f>
        <v>0</v>
      </c>
      <c r="BR316">
        <f>[18]testrun_supertrend10ex3_trail_S!BG18</f>
        <v>-415.42773</v>
      </c>
      <c r="BS316">
        <f>[18]testrun_supertrend10ex3_trail_S!BH18</f>
        <v>0</v>
      </c>
      <c r="BT316">
        <f>[18]testrun_supertrend10ex3_trail_S!BI18</f>
        <v>-33.410156000000001</v>
      </c>
      <c r="BU316">
        <f>[18]testrun_supertrend10ex3_trail_S!BJ18</f>
        <v>0</v>
      </c>
      <c r="BV316">
        <f>[18]testrun_supertrend10ex3_trail_S!BK18</f>
        <v>0</v>
      </c>
      <c r="BW316">
        <f>[18]testrun_supertrend10ex3_trail_S!BL18</f>
        <v>0</v>
      </c>
      <c r="BX316">
        <f>[18]testrun_supertrend10ex3_trail_S!BM18</f>
        <v>0</v>
      </c>
      <c r="BY316">
        <f>[18]testrun_supertrend10ex3_trail_S!BN18</f>
        <v>2062.3993999999998</v>
      </c>
      <c r="BZ316">
        <f>[18]testrun_supertrend10ex3_trail_S!BO18</f>
        <v>0</v>
      </c>
      <c r="CA316">
        <f>[18]testrun_supertrend10ex3_trail_S!BP18</f>
        <v>0</v>
      </c>
      <c r="CB316">
        <f>[18]testrun_supertrend10ex3_trail_S!BQ18</f>
        <v>0</v>
      </c>
      <c r="CC316">
        <f>[18]testrun_supertrend10ex3_trail_S!BR18</f>
        <v>-192.93944999999999</v>
      </c>
      <c r="CD316">
        <f>[18]testrun_supertrend10ex3_trail_S!BS18</f>
        <v>-752.58399999999995</v>
      </c>
      <c r="CE316">
        <f>[18]testrun_supertrend10ex3_trail_S!BT18</f>
        <v>0</v>
      </c>
      <c r="CF316">
        <f>[18]testrun_supertrend10ex3_trail_S!BU18</f>
        <v>544.01559999999995</v>
      </c>
      <c r="CG316">
        <f>[18]testrun_supertrend10ex3_trail_S!BV18</f>
        <v>0</v>
      </c>
      <c r="CH316">
        <f>[18]testrun_supertrend10ex3_trail_S!BW18</f>
        <v>0</v>
      </c>
      <c r="CI316">
        <f>[18]testrun_supertrend10ex3_trail_S!BX18</f>
        <v>0</v>
      </c>
      <c r="CJ316">
        <f>[18]testrun_supertrend10ex3_trail_S!BY18</f>
        <v>0</v>
      </c>
      <c r="CK316">
        <f>[18]testrun_supertrend10ex3_trail_S!BZ18</f>
        <v>4407.8419999999996</v>
      </c>
      <c r="CL316">
        <f>[18]testrun_supertrend10ex3_trail_S!CA18</f>
        <v>-730.15039999999999</v>
      </c>
      <c r="CM316">
        <f>[18]testrun_supertrend10ex3_trail_S!CB18</f>
        <v>324.91991999999999</v>
      </c>
      <c r="CN316">
        <f>[18]testrun_supertrend10ex3_trail_S!CC18</f>
        <v>-1126.7461000000001</v>
      </c>
      <c r="CO316">
        <f>[18]testrun_supertrend10ex3_trail_S!CD18</f>
        <v>-492.13279999999997</v>
      </c>
      <c r="CP316">
        <f>[18]testrun_supertrend10ex3_trail_S!CE18</f>
        <v>219.87305000000001</v>
      </c>
      <c r="CQ316">
        <f>[18]testrun_supertrend10ex3_trail_S!CF18</f>
        <v>0</v>
      </c>
      <c r="CR316">
        <f>[18]testrun_supertrend10ex3_trail_S!CG18</f>
        <v>-598.78319999999997</v>
      </c>
      <c r="CS316">
        <f>[18]testrun_supertrend10ex3_trail_S!CH18</f>
        <v>505.81639999999999</v>
      </c>
      <c r="CT316">
        <f>[18]testrun_supertrend10ex3_trail_S!CI18</f>
        <v>0</v>
      </c>
      <c r="CU316">
        <f>[18]testrun_supertrend10ex3_trail_S!CJ18</f>
        <v>1671.2284999999999</v>
      </c>
      <c r="CV316">
        <f>[18]testrun_supertrend10ex3_trail_S!CK18</f>
        <v>-96.927734000000001</v>
      </c>
      <c r="CW316">
        <f>[18]testrun_supertrend10ex3_trail_S!CL18</f>
        <v>0</v>
      </c>
      <c r="CX316">
        <f>[18]testrun_supertrend10ex3_trail_S!CM18</f>
        <v>0</v>
      </c>
      <c r="CY316">
        <f>[18]testrun_supertrend10ex3_trail_S!CN18</f>
        <v>0</v>
      </c>
      <c r="CZ316">
        <f>[18]testrun_supertrend10ex3_trail_S!CO18</f>
        <v>510.92773</v>
      </c>
      <c r="DA316">
        <f>[18]testrun_supertrend10ex3_trail_S!CP18</f>
        <v>0</v>
      </c>
      <c r="DB316">
        <f>[18]testrun_supertrend10ex3_trail_S!CQ18</f>
        <v>1442.4921999999999</v>
      </c>
      <c r="DC316">
        <f>[18]testrun_supertrend10ex3_trail_S!CR18</f>
        <v>-410.25</v>
      </c>
      <c r="DD316">
        <f>[18]testrun_supertrend10ex3_trail_S!CS18</f>
        <v>0</v>
      </c>
      <c r="DE316">
        <f>[18]testrun_supertrend10ex3_trail_S!CT18</f>
        <v>-888.31444999999997</v>
      </c>
      <c r="DF316">
        <f>[18]testrun_supertrend10ex3_trail_S!CU18</f>
        <v>0</v>
      </c>
      <c r="DG316">
        <f>[18]testrun_supertrend10ex3_trail_S!CV18</f>
        <v>0</v>
      </c>
      <c r="DH316">
        <f>[18]testrun_supertrend10ex3_trail_S!CW18</f>
        <v>738.30079999999998</v>
      </c>
      <c r="DI316">
        <f>[18]testrun_supertrend10ex3_trail_S!CX18</f>
        <v>0</v>
      </c>
      <c r="DJ316">
        <f>[18]testrun_supertrend10ex3_trail_S!CY18</f>
        <v>-194.11328</v>
      </c>
      <c r="DK316">
        <f>[18]testrun_supertrend10ex3_trail_S!CZ18</f>
        <v>0</v>
      </c>
      <c r="DL316">
        <f>[18]testrun_supertrend10ex3_trail_S!DA18</f>
        <v>2163.7130000000002</v>
      </c>
      <c r="DM316">
        <f>[18]testrun_supertrend10ex3_trail_S!DB18</f>
        <v>1084.6992</v>
      </c>
    </row>
    <row r="317" spans="1:117" x14ac:dyDescent="0.3">
      <c r="A317" t="s">
        <v>38</v>
      </c>
      <c r="B317" s="1" t="s">
        <v>35</v>
      </c>
      <c r="C317" t="s">
        <v>5</v>
      </c>
      <c r="D317" s="2">
        <f t="shared" si="4"/>
        <v>46866.578701999984</v>
      </c>
      <c r="E317">
        <f>COUNT(L319:DZ319)</f>
        <v>106</v>
      </c>
      <c r="F317" s="5">
        <f>COUNTIF(L319:DZ319,"&gt;0")</f>
        <v>76</v>
      </c>
      <c r="G317" s="6">
        <f>100 *F317/E317</f>
        <v>71.698113207547166</v>
      </c>
      <c r="H317" s="7"/>
      <c r="I317" s="7"/>
      <c r="J317" s="7"/>
      <c r="K317" s="7"/>
      <c r="L317">
        <f>[18]testrun_supertrend10ex3_trail_S!A22</f>
        <v>270.62256000000002</v>
      </c>
      <c r="M317">
        <f>[18]testrun_supertrend10ex3_trail_S!B22</f>
        <v>512.88135</v>
      </c>
      <c r="N317">
        <f>[18]testrun_supertrend10ex3_trail_S!C22</f>
        <v>150.19238000000001</v>
      </c>
      <c r="O317">
        <f>[18]testrun_supertrend10ex3_trail_S!D22</f>
        <v>264.99901999999997</v>
      </c>
      <c r="P317">
        <f>[18]testrun_supertrend10ex3_trail_S!E22</f>
        <v>225.76611</v>
      </c>
      <c r="Q317">
        <f>[18]testrun_supertrend10ex3_trail_S!F22</f>
        <v>156.83203</v>
      </c>
      <c r="R317">
        <f>[18]testrun_supertrend10ex3_trail_S!G22</f>
        <v>446.3877</v>
      </c>
      <c r="S317">
        <f>[18]testrun_supertrend10ex3_trail_S!H22</f>
        <v>495.31151999999997</v>
      </c>
      <c r="T317">
        <f>[18]testrun_supertrend10ex3_trail_S!I22</f>
        <v>726.91210000000001</v>
      </c>
      <c r="U317">
        <f>[18]testrun_supertrend10ex3_trail_S!J22</f>
        <v>443.68065999999999</v>
      </c>
      <c r="V317">
        <f>[18]testrun_supertrend10ex3_trail_S!K22</f>
        <v>510.40769999999998</v>
      </c>
      <c r="W317">
        <f>[18]testrun_supertrend10ex3_trail_S!L22</f>
        <v>466.34766000000002</v>
      </c>
      <c r="X317">
        <f>[18]testrun_supertrend10ex3_trail_S!M22</f>
        <v>432.11669999999998</v>
      </c>
      <c r="Y317">
        <f>[18]testrun_supertrend10ex3_trail_S!N22</f>
        <v>453.43065999999999</v>
      </c>
      <c r="Z317">
        <f>[18]testrun_supertrend10ex3_trail_S!O22</f>
        <v>317.05664000000002</v>
      </c>
      <c r="AA317">
        <f>[18]testrun_supertrend10ex3_trail_S!P22</f>
        <v>331.83593999999999</v>
      </c>
      <c r="AB317">
        <f>[18]testrun_supertrend10ex3_trail_S!Q22</f>
        <v>571.57324000000006</v>
      </c>
      <c r="AC317">
        <f>[18]testrun_supertrend10ex3_trail_S!R22</f>
        <v>328.9126</v>
      </c>
      <c r="AD317">
        <f>[18]testrun_supertrend10ex3_trail_S!S22</f>
        <v>372.99901999999997</v>
      </c>
      <c r="AE317">
        <f>[18]testrun_supertrend10ex3_trail_S!T22</f>
        <v>348.07666</v>
      </c>
      <c r="AF317">
        <f>[18]testrun_supertrend10ex3_trail_S!U22</f>
        <v>231.22900000000001</v>
      </c>
      <c r="AG317">
        <f>[18]testrun_supertrend10ex3_trail_S!V22</f>
        <v>45.431151999999997</v>
      </c>
      <c r="AH317">
        <f>[18]testrun_supertrend10ex3_trail_S!W22</f>
        <v>135.91309000000001</v>
      </c>
      <c r="AI317">
        <f>[18]testrun_supertrend10ex3_trail_S!X22</f>
        <v>267.49365</v>
      </c>
      <c r="AJ317">
        <f>[18]testrun_supertrend10ex3_trail_S!Y22</f>
        <v>158.82714999999999</v>
      </c>
      <c r="AK317">
        <f>[18]testrun_supertrend10ex3_trail_S!Z22</f>
        <v>144.63525000000001</v>
      </c>
      <c r="AL317">
        <f>[18]testrun_supertrend10ex3_trail_S!AA22</f>
        <v>457.04932000000002</v>
      </c>
      <c r="AM317">
        <f>[18]testrun_supertrend10ex3_trail_S!AB22</f>
        <v>448.63184000000001</v>
      </c>
      <c r="AN317">
        <f>[18]testrun_supertrend10ex3_trail_S!AC22</f>
        <v>429.68212999999997</v>
      </c>
      <c r="AO317">
        <f>[18]testrun_supertrend10ex3_trail_S!AD22</f>
        <v>315.70215000000002</v>
      </c>
      <c r="AP317">
        <f>[18]testrun_supertrend10ex3_trail_S!AE22</f>
        <v>702.84180000000003</v>
      </c>
      <c r="AQ317">
        <f>[18]testrun_supertrend10ex3_trail_S!AF22</f>
        <v>633.85645</v>
      </c>
      <c r="AR317">
        <f>[18]testrun_supertrend10ex3_trail_S!AG22</f>
        <v>358.38524999999998</v>
      </c>
      <c r="AS317">
        <f>[18]testrun_supertrend10ex3_trail_S!AH22</f>
        <v>493.28174000000001</v>
      </c>
      <c r="AT317">
        <f>[18]testrun_supertrend10ex3_trail_S!AI22</f>
        <v>297.30176</v>
      </c>
      <c r="AU317">
        <f>[18]testrun_supertrend10ex3_trail_S!AJ22</f>
        <v>321.62598000000003</v>
      </c>
      <c r="AV317">
        <f>[18]testrun_supertrend10ex3_trail_S!AK22</f>
        <v>342.30225000000002</v>
      </c>
      <c r="AW317">
        <f>[18]testrun_supertrend10ex3_trail_S!AL22</f>
        <v>250.48241999999999</v>
      </c>
      <c r="AX317">
        <f>[18]testrun_supertrend10ex3_trail_S!AM22</f>
        <v>328.30664000000002</v>
      </c>
      <c r="AY317">
        <f>[18]testrun_supertrend10ex3_trail_S!AN22</f>
        <v>224.32666</v>
      </c>
      <c r="AZ317">
        <f>[18]testrun_supertrend10ex3_trail_S!AO22</f>
        <v>583.95214999999996</v>
      </c>
      <c r="BA317">
        <f>[18]testrun_supertrend10ex3_trail_S!AP22</f>
        <v>553.11130000000003</v>
      </c>
      <c r="BB317">
        <f>[18]testrun_supertrend10ex3_trail_S!AQ22</f>
        <v>489.99119999999999</v>
      </c>
      <c r="BC317">
        <f>[18]testrun_supertrend10ex3_trail_S!AR22</f>
        <v>268.95850000000002</v>
      </c>
      <c r="BD317">
        <f>[18]testrun_supertrend10ex3_trail_S!AS22</f>
        <v>539.24854000000005</v>
      </c>
      <c r="BE317">
        <f>[18]testrun_supertrend10ex3_trail_S!AT22</f>
        <v>268.01562000000001</v>
      </c>
      <c r="BF317">
        <f>[18]testrun_supertrend10ex3_trail_S!AU22</f>
        <v>535.70360000000005</v>
      </c>
      <c r="BG317">
        <f>[18]testrun_supertrend10ex3_trail_S!AV22</f>
        <v>678.45996000000002</v>
      </c>
      <c r="BH317">
        <f>[18]testrun_supertrend10ex3_trail_S!AW22</f>
        <v>530.8877</v>
      </c>
      <c r="BI317">
        <f>[18]testrun_supertrend10ex3_trail_S!AX22</f>
        <v>587.00490000000002</v>
      </c>
      <c r="BJ317">
        <f>[18]testrun_supertrend10ex3_trail_S!AY22</f>
        <v>657.08399999999995</v>
      </c>
      <c r="BK317">
        <f>[18]testrun_supertrend10ex3_trail_S!AZ22</f>
        <v>438.45800000000003</v>
      </c>
      <c r="BL317">
        <f>[18]testrun_supertrend10ex3_trail_S!BA22</f>
        <v>579.38379999999995</v>
      </c>
      <c r="BM317">
        <f>[18]testrun_supertrend10ex3_trail_S!BB22</f>
        <v>509.05615</v>
      </c>
      <c r="BN317">
        <f>[18]testrun_supertrend10ex3_trail_S!BC22</f>
        <v>680.79880000000003</v>
      </c>
      <c r="BO317">
        <f>[18]testrun_supertrend10ex3_trail_S!BD22</f>
        <v>571.3252</v>
      </c>
      <c r="BP317">
        <f>[18]testrun_supertrend10ex3_trail_S!BE22</f>
        <v>705.61620000000005</v>
      </c>
      <c r="BQ317">
        <f>[18]testrun_supertrend10ex3_trail_S!BF22</f>
        <v>98.939449999999994</v>
      </c>
      <c r="BR317">
        <f>[18]testrun_supertrend10ex3_trail_S!BG22</f>
        <v>513.75440000000003</v>
      </c>
      <c r="BS317">
        <f>[18]testrun_supertrend10ex3_trail_S!BH22</f>
        <v>161</v>
      </c>
      <c r="BT317">
        <f>[18]testrun_supertrend10ex3_trail_S!BI22</f>
        <v>498.45508000000001</v>
      </c>
      <c r="BU317">
        <f>[18]testrun_supertrend10ex3_trail_S!BJ22</f>
        <v>1023.0766599999999</v>
      </c>
      <c r="BV317">
        <f>[18]testrun_supertrend10ex3_trail_S!BK22</f>
        <v>725.93460000000005</v>
      </c>
      <c r="BW317">
        <f>[18]testrun_supertrend10ex3_trail_S!BL22</f>
        <v>387.76855</v>
      </c>
      <c r="BX317">
        <f>[18]testrun_supertrend10ex3_trail_S!BM22</f>
        <v>641.5376</v>
      </c>
      <c r="BY317">
        <f>[18]testrun_supertrend10ex3_trail_S!BN22</f>
        <v>248.70653999999999</v>
      </c>
      <c r="BZ317">
        <f>[18]testrun_supertrend10ex3_trail_S!BO22</f>
        <v>380.72753999999998</v>
      </c>
      <c r="CA317">
        <f>[18]testrun_supertrend10ex3_trail_S!BP22</f>
        <v>483.68848000000003</v>
      </c>
      <c r="CB317">
        <f>[18]testrun_supertrend10ex3_trail_S!BQ22</f>
        <v>296.90332000000001</v>
      </c>
      <c r="CC317">
        <f>[18]testrun_supertrend10ex3_trail_S!BR22</f>
        <v>296.89258000000001</v>
      </c>
      <c r="CD317">
        <f>[18]testrun_supertrend10ex3_trail_S!BS22</f>
        <v>570.13720000000001</v>
      </c>
      <c r="CE317">
        <f>[18]testrun_supertrend10ex3_trail_S!BT22</f>
        <v>332.22217000000001</v>
      </c>
      <c r="CF317">
        <f>[18]testrun_supertrend10ex3_trail_S!BU22</f>
        <v>467.44630000000001</v>
      </c>
      <c r="CG317">
        <f>[18]testrun_supertrend10ex3_trail_S!BV22</f>
        <v>225.37694999999999</v>
      </c>
      <c r="CH317">
        <f>[18]testrun_supertrend10ex3_trail_S!BW22</f>
        <v>290.14159999999998</v>
      </c>
      <c r="CI317">
        <f>[18]testrun_supertrend10ex3_trail_S!BX22</f>
        <v>378.38184000000001</v>
      </c>
      <c r="CJ317">
        <f>[18]testrun_supertrend10ex3_trail_S!BY22</f>
        <v>214.04687999999999</v>
      </c>
      <c r="CK317">
        <f>[18]testrun_supertrend10ex3_trail_S!BZ22</f>
        <v>112.51953</v>
      </c>
      <c r="CL317">
        <f>[18]testrun_supertrend10ex3_trail_S!CA22</f>
        <v>244.72167999999999</v>
      </c>
      <c r="CM317">
        <f>[18]testrun_supertrend10ex3_trail_S!CB22</f>
        <v>310.11720000000003</v>
      </c>
      <c r="CN317">
        <f>[18]testrun_supertrend10ex3_trail_S!CC22</f>
        <v>422.97559999999999</v>
      </c>
      <c r="CO317">
        <f>[18]testrun_supertrend10ex3_trail_S!CD22</f>
        <v>354.08593999999999</v>
      </c>
      <c r="CP317">
        <f>[18]testrun_supertrend10ex3_trail_S!CE22</f>
        <v>394.29590000000002</v>
      </c>
      <c r="CQ317">
        <f>[18]testrun_supertrend10ex3_trail_S!CF22</f>
        <v>451.73340000000002</v>
      </c>
      <c r="CR317">
        <f>[18]testrun_supertrend10ex3_trail_S!CG22</f>
        <v>465.55860000000001</v>
      </c>
      <c r="CS317">
        <f>[18]testrun_supertrend10ex3_trail_S!CH22</f>
        <v>133.68848</v>
      </c>
      <c r="CT317">
        <f>[18]testrun_supertrend10ex3_trail_S!CI22</f>
        <v>699.76760000000002</v>
      </c>
      <c r="CU317">
        <f>[18]testrun_supertrend10ex3_trail_S!CJ22</f>
        <v>236.37110000000001</v>
      </c>
      <c r="CV317">
        <f>[18]testrun_supertrend10ex3_trail_S!CK22</f>
        <v>502.42577999999997</v>
      </c>
      <c r="CW317">
        <f>[18]testrun_supertrend10ex3_trail_S!CL22</f>
        <v>333.04590000000002</v>
      </c>
      <c r="CX317">
        <f>[18]testrun_supertrend10ex3_trail_S!CM22</f>
        <v>364.80664000000002</v>
      </c>
      <c r="CY317">
        <f>[18]testrun_supertrend10ex3_trail_S!CN22</f>
        <v>364.71679999999998</v>
      </c>
      <c r="CZ317">
        <f>[18]testrun_supertrend10ex3_trail_S!CO22</f>
        <v>820.3877</v>
      </c>
      <c r="DA317">
        <f>[18]testrun_supertrend10ex3_trail_S!CP22</f>
        <v>858.19335999999998</v>
      </c>
      <c r="DB317">
        <f>[18]testrun_supertrend10ex3_trail_S!CQ22</f>
        <v>691.28612999999996</v>
      </c>
      <c r="DC317">
        <f>[18]testrun_supertrend10ex3_trail_S!CR22</f>
        <v>1089.6161999999999</v>
      </c>
      <c r="DD317">
        <f>[18]testrun_supertrend10ex3_trail_S!CS22</f>
        <v>535.69434000000001</v>
      </c>
      <c r="DE317">
        <f>[18]testrun_supertrend10ex3_trail_S!CT22</f>
        <v>354.61426</v>
      </c>
      <c r="DF317">
        <f>[18]testrun_supertrend10ex3_trail_S!CU22</f>
        <v>467.19922000000003</v>
      </c>
      <c r="DG317">
        <f>[18]testrun_supertrend10ex3_trail_S!CV22</f>
        <v>632.60645</v>
      </c>
      <c r="DH317">
        <f>[18]testrun_supertrend10ex3_trail_S!CW22</f>
        <v>1090.7686000000001</v>
      </c>
      <c r="DI317">
        <f>[18]testrun_supertrend10ex3_trail_S!CX22</f>
        <v>437.88279999999997</v>
      </c>
      <c r="DJ317">
        <f>[18]testrun_supertrend10ex3_trail_S!CY22</f>
        <v>877.59862999999996</v>
      </c>
      <c r="DK317">
        <f>[18]testrun_supertrend10ex3_trail_S!CZ22</f>
        <v>419.35645</v>
      </c>
      <c r="DL317">
        <f>[18]testrun_supertrend10ex3_trail_S!DA22</f>
        <v>1009.8496</v>
      </c>
      <c r="DM317">
        <f>[18]testrun_supertrend10ex3_trail_S!DB22</f>
        <v>364.85352</v>
      </c>
    </row>
    <row r="318" spans="1:117" x14ac:dyDescent="0.3">
      <c r="A318" t="s">
        <v>38</v>
      </c>
      <c r="B318" s="1" t="s">
        <v>35</v>
      </c>
      <c r="C318" t="s">
        <v>6</v>
      </c>
      <c r="D318" s="2">
        <f t="shared" si="4"/>
        <v>-33836.984830000016</v>
      </c>
      <c r="F318" s="5"/>
      <c r="G318" s="7"/>
      <c r="H318" s="7"/>
      <c r="I318" s="7"/>
      <c r="J318" s="7"/>
      <c r="K318" s="7"/>
      <c r="L318">
        <f>[18]testrun_supertrend10ex3_trail_S!A23</f>
        <v>-291.93115</v>
      </c>
      <c r="M318">
        <f>[18]testrun_supertrend10ex3_trail_S!B23</f>
        <v>-274.83202999999997</v>
      </c>
      <c r="N318">
        <f>[18]testrun_supertrend10ex3_trail_S!C23</f>
        <v>-577.76710000000003</v>
      </c>
      <c r="O318">
        <f>[18]testrun_supertrend10ex3_trail_S!D23</f>
        <v>-235.8125</v>
      </c>
      <c r="P318">
        <f>[18]testrun_supertrend10ex3_trail_S!E23</f>
        <v>-414.17529999999999</v>
      </c>
      <c r="Q318">
        <f>[18]testrun_supertrend10ex3_trail_S!F23</f>
        <v>-193.56005999999999</v>
      </c>
      <c r="R318">
        <f>[18]testrun_supertrend10ex3_trail_S!G23</f>
        <v>-179.25342000000001</v>
      </c>
      <c r="S318">
        <f>[18]testrun_supertrend10ex3_trail_S!H23</f>
        <v>-1037.4824000000001</v>
      </c>
      <c r="T318">
        <f>[18]testrun_supertrend10ex3_trail_S!I23</f>
        <v>-366.28174000000001</v>
      </c>
      <c r="U318">
        <f>[18]testrun_supertrend10ex3_trail_S!J23</f>
        <v>-234.96924000000001</v>
      </c>
      <c r="V318">
        <f>[18]testrun_supertrend10ex3_trail_S!K23</f>
        <v>-407.80077999999997</v>
      </c>
      <c r="W318">
        <f>[18]testrun_supertrend10ex3_trail_S!L23</f>
        <v>-412.53856999999999</v>
      </c>
      <c r="X318">
        <f>[18]testrun_supertrend10ex3_trail_S!M23</f>
        <v>-215.82079999999999</v>
      </c>
      <c r="Y318">
        <f>[18]testrun_supertrend10ex3_trail_S!N23</f>
        <v>-496.96776999999997</v>
      </c>
      <c r="Z318">
        <f>[18]testrun_supertrend10ex3_trail_S!O23</f>
        <v>-296.93506000000002</v>
      </c>
      <c r="AA318">
        <f>[18]testrun_supertrend10ex3_trail_S!P23</f>
        <v>-217.11621</v>
      </c>
      <c r="AB318">
        <f>[18]testrun_supertrend10ex3_trail_S!Q23</f>
        <v>-324.75585999999998</v>
      </c>
      <c r="AC318">
        <f>[18]testrun_supertrend10ex3_trail_S!R23</f>
        <v>-347.90870000000001</v>
      </c>
      <c r="AD318">
        <f>[18]testrun_supertrend10ex3_trail_S!S23</f>
        <v>-393.21730000000002</v>
      </c>
      <c r="AE318">
        <f>[18]testrun_supertrend10ex3_trail_S!T23</f>
        <v>-113.3501</v>
      </c>
      <c r="AF318">
        <f>[18]testrun_supertrend10ex3_trail_S!U23</f>
        <v>-228.06494000000001</v>
      </c>
      <c r="AG318">
        <f>[18]testrun_supertrend10ex3_trail_S!V23</f>
        <v>-296.65917999999999</v>
      </c>
      <c r="AH318">
        <f>[18]testrun_supertrend10ex3_trail_S!W23</f>
        <v>-130.28027</v>
      </c>
      <c r="AI318">
        <f>[18]testrun_supertrend10ex3_trail_S!X23</f>
        <v>-158.52099999999999</v>
      </c>
      <c r="AJ318">
        <f>[18]testrun_supertrend10ex3_trail_S!Y23</f>
        <v>-188.07324</v>
      </c>
      <c r="AK318">
        <f>[18]testrun_supertrend10ex3_trail_S!Z23</f>
        <v>-126.02782999999999</v>
      </c>
      <c r="AL318">
        <f>[18]testrun_supertrend10ex3_trail_S!AA23</f>
        <v>-123.83105500000001</v>
      </c>
      <c r="AM318">
        <f>[18]testrun_supertrend10ex3_trail_S!AB23</f>
        <v>-292.25389999999999</v>
      </c>
      <c r="AN318">
        <f>[18]testrun_supertrend10ex3_trail_S!AC23</f>
        <v>-202.63086000000001</v>
      </c>
      <c r="AO318">
        <f>[18]testrun_supertrend10ex3_trail_S!AD23</f>
        <v>-442.50098000000003</v>
      </c>
      <c r="AP318">
        <f>[18]testrun_supertrend10ex3_trail_S!AE23</f>
        <v>-264.79345999999998</v>
      </c>
      <c r="AQ318">
        <f>[18]testrun_supertrend10ex3_trail_S!AF23</f>
        <v>-226.93505999999999</v>
      </c>
      <c r="AR318">
        <f>[18]testrun_supertrend10ex3_trail_S!AG23</f>
        <v>-252.71532999999999</v>
      </c>
      <c r="AS318">
        <f>[18]testrun_supertrend10ex3_trail_S!AH23</f>
        <v>-46.337401999999997</v>
      </c>
      <c r="AT318">
        <f>[18]testrun_supertrend10ex3_trail_S!AI23</f>
        <v>-210.38964999999999</v>
      </c>
      <c r="AU318">
        <f>[18]testrun_supertrend10ex3_trail_S!AJ23</f>
        <v>-319.73584</v>
      </c>
      <c r="AV318">
        <f>[18]testrun_supertrend10ex3_trail_S!AK23</f>
        <v>-305.19385</v>
      </c>
      <c r="AW318">
        <f>[18]testrun_supertrend10ex3_trail_S!AL23</f>
        <v>-136.74805000000001</v>
      </c>
      <c r="AX318">
        <f>[18]testrun_supertrend10ex3_trail_S!AM23</f>
        <v>-110.81201</v>
      </c>
      <c r="AY318">
        <f>[18]testrun_supertrend10ex3_trail_S!AN23</f>
        <v>-154.79199</v>
      </c>
      <c r="AZ318">
        <f>[18]testrun_supertrend10ex3_trail_S!AO23</f>
        <v>-396.39843999999999</v>
      </c>
      <c r="BA318">
        <f>[18]testrun_supertrend10ex3_trail_S!AP23</f>
        <v>-193.20947000000001</v>
      </c>
      <c r="BB318">
        <f>[18]testrun_supertrend10ex3_trail_S!AQ23</f>
        <v>-216.43896000000001</v>
      </c>
      <c r="BC318">
        <f>[18]testrun_supertrend10ex3_trail_S!AR23</f>
        <v>-357.03856999999999</v>
      </c>
      <c r="BD318">
        <f>[18]testrun_supertrend10ex3_trail_S!AS23</f>
        <v>-214.58056999999999</v>
      </c>
      <c r="BE318">
        <f>[18]testrun_supertrend10ex3_trail_S!AT23</f>
        <v>-196.74268000000001</v>
      </c>
      <c r="BF318">
        <f>[18]testrun_supertrend10ex3_trail_S!AU23</f>
        <v>-210.03809000000001</v>
      </c>
      <c r="BG318">
        <f>[18]testrun_supertrend10ex3_trail_S!AV23</f>
        <v>-168.08203</v>
      </c>
      <c r="BH318">
        <f>[18]testrun_supertrend10ex3_trail_S!AW23</f>
        <v>-303.79687999999999</v>
      </c>
      <c r="BI318">
        <f>[18]testrun_supertrend10ex3_trail_S!AX23</f>
        <v>-445.75488000000001</v>
      </c>
      <c r="BJ318">
        <f>[18]testrun_supertrend10ex3_trail_S!AY23</f>
        <v>-418.83105</v>
      </c>
      <c r="BK318">
        <f>[18]testrun_supertrend10ex3_trail_S!AZ23</f>
        <v>-282.64258000000001</v>
      </c>
      <c r="BL318">
        <f>[18]testrun_supertrend10ex3_trail_S!BA23</f>
        <v>-342.34424000000001</v>
      </c>
      <c r="BM318">
        <f>[18]testrun_supertrend10ex3_trail_S!BB23</f>
        <v>-298.62598000000003</v>
      </c>
      <c r="BN318">
        <f>[18]testrun_supertrend10ex3_trail_S!BC23</f>
        <v>-151.90819999999999</v>
      </c>
      <c r="BO318">
        <f>[18]testrun_supertrend10ex3_trail_S!BD23</f>
        <v>-757.21730000000002</v>
      </c>
      <c r="BP318">
        <f>[18]testrun_supertrend10ex3_trail_S!BE23</f>
        <v>-470.64940000000001</v>
      </c>
      <c r="BQ318">
        <f>[18]testrun_supertrend10ex3_trail_S!BF23</f>
        <v>-373.35399999999998</v>
      </c>
      <c r="BR318">
        <f>[18]testrun_supertrend10ex3_trail_S!BG23</f>
        <v>-208.63720000000001</v>
      </c>
      <c r="BS318">
        <f>[18]testrun_supertrend10ex3_trail_S!BH23</f>
        <v>-353.14501999999999</v>
      </c>
      <c r="BT318">
        <f>[18]testrun_supertrend10ex3_trail_S!BI23</f>
        <v>-768.04539999999997</v>
      </c>
      <c r="BU318">
        <f>[18]testrun_supertrend10ex3_trail_S!BJ23</f>
        <v>-246.26464999999999</v>
      </c>
      <c r="BV318">
        <f>[18]testrun_supertrend10ex3_trail_S!BK23</f>
        <v>-302.33690000000001</v>
      </c>
      <c r="BW318">
        <f>[18]testrun_supertrend10ex3_trail_S!BL23</f>
        <v>-38.348633</v>
      </c>
      <c r="BX318">
        <f>[18]testrun_supertrend10ex3_trail_S!BM23</f>
        <v>-373.85449999999997</v>
      </c>
      <c r="BY318">
        <f>[18]testrun_supertrend10ex3_trail_S!BN23</f>
        <v>-457.1875</v>
      </c>
      <c r="BZ318">
        <f>[18]testrun_supertrend10ex3_trail_S!BO23</f>
        <v>-208.78319999999999</v>
      </c>
      <c r="CA318">
        <f>[18]testrun_supertrend10ex3_trail_S!BP23</f>
        <v>-158.69824</v>
      </c>
      <c r="CB318">
        <f>[18]testrun_supertrend10ex3_trail_S!BQ23</f>
        <v>-234.6875</v>
      </c>
      <c r="CC318">
        <f>[18]testrun_supertrend10ex3_trail_S!BR23</f>
        <v>-84.739260000000002</v>
      </c>
      <c r="CD318">
        <f>[18]testrun_supertrend10ex3_trail_S!BS23</f>
        <v>-1024.6626000000001</v>
      </c>
      <c r="CE318">
        <f>[18]testrun_supertrend10ex3_trail_S!BT23</f>
        <v>-339.84766000000002</v>
      </c>
      <c r="CF318">
        <f>[18]testrun_supertrend10ex3_trail_S!BU23</f>
        <v>-273.46582000000001</v>
      </c>
      <c r="CG318">
        <f>[18]testrun_supertrend10ex3_trail_S!BV23</f>
        <v>-285.68945000000002</v>
      </c>
      <c r="CH318">
        <f>[18]testrun_supertrend10ex3_trail_S!BW23</f>
        <v>-333.74707000000001</v>
      </c>
      <c r="CI318">
        <f>[18]testrun_supertrend10ex3_trail_S!BX23</f>
        <v>-158.99413999999999</v>
      </c>
      <c r="CJ318">
        <f>[18]testrun_supertrend10ex3_trail_S!BY23</f>
        <v>-245.2998</v>
      </c>
      <c r="CK318">
        <f>[18]testrun_supertrend10ex3_trail_S!BZ23</f>
        <v>-310.50585999999998</v>
      </c>
      <c r="CL318">
        <f>[18]testrun_supertrend10ex3_trail_S!CA23</f>
        <v>-296.31639999999999</v>
      </c>
      <c r="CM318">
        <f>[18]testrun_supertrend10ex3_trail_S!CB23</f>
        <v>-127.44629</v>
      </c>
      <c r="CN318">
        <f>[18]testrun_supertrend10ex3_trail_S!CC23</f>
        <v>-276.13866999999999</v>
      </c>
      <c r="CO318">
        <f>[18]testrun_supertrend10ex3_trail_S!CD23</f>
        <v>-349.74119999999999</v>
      </c>
      <c r="CP318">
        <f>[18]testrun_supertrend10ex3_trail_S!CE23</f>
        <v>-641.78710000000001</v>
      </c>
      <c r="CQ318">
        <f>[18]testrun_supertrend10ex3_trail_S!CF23</f>
        <v>-251.97167999999999</v>
      </c>
      <c r="CR318">
        <f>[18]testrun_supertrend10ex3_trail_S!CG23</f>
        <v>-324.10547000000003</v>
      </c>
      <c r="CS318">
        <f>[18]testrun_supertrend10ex3_trail_S!CH23</f>
        <v>-504.96289999999999</v>
      </c>
      <c r="CT318">
        <f>[18]testrun_supertrend10ex3_trail_S!CI23</f>
        <v>-355.62889999999999</v>
      </c>
      <c r="CU318">
        <f>[18]testrun_supertrend10ex3_trail_S!CJ23</f>
        <v>-353.42090000000002</v>
      </c>
      <c r="CV318">
        <f>[18]testrun_supertrend10ex3_trail_S!CK23</f>
        <v>-412.66210000000001</v>
      </c>
      <c r="CW318">
        <f>[18]testrun_supertrend10ex3_trail_S!CL23</f>
        <v>-390.97266000000002</v>
      </c>
      <c r="CX318">
        <f>[18]testrun_supertrend10ex3_trail_S!CM23</f>
        <v>-221.52051</v>
      </c>
      <c r="CY318">
        <f>[18]testrun_supertrend10ex3_trail_S!CN23</f>
        <v>-273.86619999999999</v>
      </c>
      <c r="CZ318">
        <f>[18]testrun_supertrend10ex3_trail_S!CO23</f>
        <v>-602.64160000000004</v>
      </c>
      <c r="DA318">
        <f>[18]testrun_supertrend10ex3_trail_S!CP23</f>
        <v>-796.51464999999996</v>
      </c>
      <c r="DB318">
        <f>[18]testrun_supertrend10ex3_trail_S!CQ23</f>
        <v>-287.34375</v>
      </c>
      <c r="DC318">
        <f>[18]testrun_supertrend10ex3_trail_S!CR23</f>
        <v>-430.30957000000001</v>
      </c>
      <c r="DD318">
        <f>[18]testrun_supertrend10ex3_trail_S!CS23</f>
        <v>-455.73534999999998</v>
      </c>
      <c r="DE318">
        <f>[18]testrun_supertrend10ex3_trail_S!CT23</f>
        <v>-261.45605</v>
      </c>
      <c r="DF318">
        <f>[18]testrun_supertrend10ex3_trail_S!CU23</f>
        <v>-322.1377</v>
      </c>
      <c r="DG318">
        <f>[18]testrun_supertrend10ex3_trail_S!CV23</f>
        <v>-171.28319999999999</v>
      </c>
      <c r="DH318">
        <f>[18]testrun_supertrend10ex3_trail_S!CW23</f>
        <v>-338.94630000000001</v>
      </c>
      <c r="DI318">
        <f>[18]testrun_supertrend10ex3_trail_S!CX23</f>
        <v>-275.60937999999999</v>
      </c>
      <c r="DJ318">
        <f>[18]testrun_supertrend10ex3_trail_S!CY23</f>
        <v>-348.50098000000003</v>
      </c>
      <c r="DK318">
        <f>[18]testrun_supertrend10ex3_trail_S!CZ23</f>
        <v>-700.96387000000004</v>
      </c>
      <c r="DL318">
        <f>[18]testrun_supertrend10ex3_trail_S!DA23</f>
        <v>-168.09667999999999</v>
      </c>
      <c r="DM318">
        <f>[18]testrun_supertrend10ex3_trail_S!DB23</f>
        <v>-442.53906000000001</v>
      </c>
    </row>
    <row r="319" spans="1:117" x14ac:dyDescent="0.3">
      <c r="A319" t="s">
        <v>38</v>
      </c>
      <c r="B319" s="1" t="s">
        <v>35</v>
      </c>
      <c r="C319" t="s">
        <v>7</v>
      </c>
      <c r="D319" s="2">
        <f t="shared" si="4"/>
        <v>13029.593733</v>
      </c>
      <c r="G319" s="6">
        <f>100*D319/D317</f>
        <v>27.801461284059922</v>
      </c>
      <c r="H319" s="7"/>
      <c r="I319" s="7"/>
      <c r="J319" s="7"/>
      <c r="K319" s="7"/>
      <c r="L319">
        <f>[18]testrun_supertrend10ex3_trail_S!A24</f>
        <v>-21.308593999999999</v>
      </c>
      <c r="M319">
        <f>[18]testrun_supertrend10ex3_trail_S!B24</f>
        <v>238.04931999999999</v>
      </c>
      <c r="N319">
        <f>[18]testrun_supertrend10ex3_trail_S!C24</f>
        <v>-427.57470000000001</v>
      </c>
      <c r="O319">
        <f>[18]testrun_supertrend10ex3_trail_S!D24</f>
        <v>29.186523000000001</v>
      </c>
      <c r="P319">
        <f>[18]testrun_supertrend10ex3_trail_S!E24</f>
        <v>-188.40917999999999</v>
      </c>
      <c r="Q319">
        <f>[18]testrun_supertrend10ex3_trail_S!F24</f>
        <v>-36.728026999999997</v>
      </c>
      <c r="R319">
        <f>[18]testrun_supertrend10ex3_trail_S!G24</f>
        <v>267.13427999999999</v>
      </c>
      <c r="S319">
        <f>[18]testrun_supertrend10ex3_trail_S!H24</f>
        <v>-542.17089999999996</v>
      </c>
      <c r="T319">
        <f>[18]testrun_supertrend10ex3_trail_S!I24</f>
        <v>360.63037000000003</v>
      </c>
      <c r="U319">
        <f>[18]testrun_supertrend10ex3_trail_S!J24</f>
        <v>208.71143000000001</v>
      </c>
      <c r="V319">
        <f>[18]testrun_supertrend10ex3_trail_S!K24</f>
        <v>102.60693000000001</v>
      </c>
      <c r="W319">
        <f>[18]testrun_supertrend10ex3_trail_S!L24</f>
        <v>53.809081999999997</v>
      </c>
      <c r="X319">
        <f>[18]testrun_supertrend10ex3_trail_S!M24</f>
        <v>216.29589999999999</v>
      </c>
      <c r="Y319">
        <f>[18]testrun_supertrend10ex3_trail_S!N24</f>
        <v>-43.537109999999998</v>
      </c>
      <c r="Z319">
        <f>[18]testrun_supertrend10ex3_trail_S!O24</f>
        <v>20.121582</v>
      </c>
      <c r="AA319">
        <f>[18]testrun_supertrend10ex3_trail_S!P24</f>
        <v>114.71973</v>
      </c>
      <c r="AB319">
        <f>[18]testrun_supertrend10ex3_trail_S!Q24</f>
        <v>246.81738000000001</v>
      </c>
      <c r="AC319">
        <f>[18]testrun_supertrend10ex3_trail_S!R24</f>
        <v>-18.996093999999999</v>
      </c>
      <c r="AD319">
        <f>[18]testrun_supertrend10ex3_trail_S!S24</f>
        <v>-20.218261999999999</v>
      </c>
      <c r="AE319">
        <f>[18]testrun_supertrend10ex3_trail_S!T24</f>
        <v>234.72656000000001</v>
      </c>
      <c r="AF319">
        <f>[18]testrun_supertrend10ex3_trail_S!U24</f>
        <v>3.1640625</v>
      </c>
      <c r="AG319">
        <f>[18]testrun_supertrend10ex3_trail_S!V24</f>
        <v>-251.22802999999999</v>
      </c>
      <c r="AH319">
        <f>[18]testrun_supertrend10ex3_trail_S!W24</f>
        <v>5.6328125</v>
      </c>
      <c r="AI319">
        <f>[18]testrun_supertrend10ex3_trail_S!X24</f>
        <v>108.97266</v>
      </c>
      <c r="AJ319">
        <f>[18]testrun_supertrend10ex3_trail_S!Y24</f>
        <v>-29.246093999999999</v>
      </c>
      <c r="AK319">
        <f>[18]testrun_supertrend10ex3_trail_S!Z24</f>
        <v>18.607422</v>
      </c>
      <c r="AL319">
        <f>[18]testrun_supertrend10ex3_trail_S!AA24</f>
        <v>333.21825999999999</v>
      </c>
      <c r="AM319">
        <f>[18]testrun_supertrend10ex3_trail_S!AB24</f>
        <v>156.37792999999999</v>
      </c>
      <c r="AN319">
        <f>[18]testrun_supertrend10ex3_trail_S!AC24</f>
        <v>227.05126999999999</v>
      </c>
      <c r="AO319">
        <f>[18]testrun_supertrend10ex3_trail_S!AD24</f>
        <v>-126.79883</v>
      </c>
      <c r="AP319">
        <f>[18]testrun_supertrend10ex3_trail_S!AE24</f>
        <v>438.04834</v>
      </c>
      <c r="AQ319">
        <f>[18]testrun_supertrend10ex3_trail_S!AF24</f>
        <v>406.92140000000001</v>
      </c>
      <c r="AR319">
        <f>[18]testrun_supertrend10ex3_trail_S!AG24</f>
        <v>105.66992</v>
      </c>
      <c r="AS319">
        <f>[18]testrun_supertrend10ex3_trail_S!AH24</f>
        <v>446.94434000000001</v>
      </c>
      <c r="AT319">
        <f>[18]testrun_supertrend10ex3_trail_S!AI24</f>
        <v>86.912109999999998</v>
      </c>
      <c r="AU319">
        <f>[18]testrun_supertrend10ex3_trail_S!AJ24</f>
        <v>1.8901367</v>
      </c>
      <c r="AV319">
        <f>[18]testrun_supertrend10ex3_trail_S!AK24</f>
        <v>37.108400000000003</v>
      </c>
      <c r="AW319">
        <f>[18]testrun_supertrend10ex3_trail_S!AL24</f>
        <v>113.734375</v>
      </c>
      <c r="AX319">
        <f>[18]testrun_supertrend10ex3_trail_S!AM24</f>
        <v>217.49463</v>
      </c>
      <c r="AY319">
        <f>[18]testrun_supertrend10ex3_trail_S!AN24</f>
        <v>69.534670000000006</v>
      </c>
      <c r="AZ319">
        <f>[18]testrun_supertrend10ex3_trail_S!AO24</f>
        <v>187.55371</v>
      </c>
      <c r="BA319">
        <f>[18]testrun_supertrend10ex3_trail_S!AP24</f>
        <v>359.90186</v>
      </c>
      <c r="BB319">
        <f>[18]testrun_supertrend10ex3_trail_S!AQ24</f>
        <v>273.55225000000002</v>
      </c>
      <c r="BC319">
        <f>[18]testrun_supertrend10ex3_trail_S!AR24</f>
        <v>-88.080079999999995</v>
      </c>
      <c r="BD319">
        <f>[18]testrun_supertrend10ex3_trail_S!AS24</f>
        <v>324.66797000000003</v>
      </c>
      <c r="BE319">
        <f>[18]testrun_supertrend10ex3_trail_S!AT24</f>
        <v>71.272949999999994</v>
      </c>
      <c r="BF319">
        <f>[18]testrun_supertrend10ex3_trail_S!AU24</f>
        <v>325.66552999999999</v>
      </c>
      <c r="BG319">
        <f>[18]testrun_supertrend10ex3_trail_S!AV24</f>
        <v>510.37792999999999</v>
      </c>
      <c r="BH319">
        <f>[18]testrun_supertrend10ex3_trail_S!AW24</f>
        <v>227.09082000000001</v>
      </c>
      <c r="BI319">
        <f>[18]testrun_supertrend10ex3_trail_S!AX24</f>
        <v>141.25</v>
      </c>
      <c r="BJ319">
        <f>[18]testrun_supertrend10ex3_trail_S!AY24</f>
        <v>238.25292999999999</v>
      </c>
      <c r="BK319">
        <f>[18]testrun_supertrend10ex3_trail_S!AZ24</f>
        <v>155.81542999999999</v>
      </c>
      <c r="BL319">
        <f>[18]testrun_supertrend10ex3_trail_S!BA24</f>
        <v>237.03954999999999</v>
      </c>
      <c r="BM319">
        <f>[18]testrun_supertrend10ex3_trail_S!BB24</f>
        <v>210.43018000000001</v>
      </c>
      <c r="BN319">
        <f>[18]testrun_supertrend10ex3_trail_S!BC24</f>
        <v>528.89059999999995</v>
      </c>
      <c r="BO319">
        <f>[18]testrun_supertrend10ex3_trail_S!BD24</f>
        <v>-185.89209</v>
      </c>
      <c r="BP319">
        <f>[18]testrun_supertrend10ex3_trail_S!BE24</f>
        <v>234.96680000000001</v>
      </c>
      <c r="BQ319">
        <f>[18]testrun_supertrend10ex3_trail_S!BF24</f>
        <v>-274.41455000000002</v>
      </c>
      <c r="BR319">
        <f>[18]testrun_supertrend10ex3_trail_S!BG24</f>
        <v>305.11720000000003</v>
      </c>
      <c r="BS319">
        <f>[18]testrun_supertrend10ex3_trail_S!BH24</f>
        <v>-192.14501999999999</v>
      </c>
      <c r="BT319">
        <f>[18]testrun_supertrend10ex3_trail_S!BI24</f>
        <v>-269.59032999999999</v>
      </c>
      <c r="BU319">
        <f>[18]testrun_supertrend10ex3_trail_S!BJ24</f>
        <v>776.81200000000001</v>
      </c>
      <c r="BV319">
        <f>[18]testrun_supertrend10ex3_trail_S!BK24</f>
        <v>423.59766000000002</v>
      </c>
      <c r="BW319">
        <f>[18]testrun_supertrend10ex3_trail_S!BL24</f>
        <v>349.41991999999999</v>
      </c>
      <c r="BX319">
        <f>[18]testrun_supertrend10ex3_trail_S!BM24</f>
        <v>267.68310000000002</v>
      </c>
      <c r="BY319">
        <f>[18]testrun_supertrend10ex3_trail_S!BN24</f>
        <v>-208.48096000000001</v>
      </c>
      <c r="BZ319">
        <f>[18]testrun_supertrend10ex3_trail_S!BO24</f>
        <v>171.94434000000001</v>
      </c>
      <c r="CA319">
        <f>[18]testrun_supertrend10ex3_trail_S!BP24</f>
        <v>324.99023</v>
      </c>
      <c r="CB319">
        <f>[18]testrun_supertrend10ex3_trail_S!BQ24</f>
        <v>62.215820000000001</v>
      </c>
      <c r="CC319">
        <f>[18]testrun_supertrend10ex3_trail_S!BR24</f>
        <v>212.15332000000001</v>
      </c>
      <c r="CD319">
        <f>[18]testrun_supertrend10ex3_trail_S!BS24</f>
        <v>-454.52539999999999</v>
      </c>
      <c r="CE319">
        <f>[18]testrun_supertrend10ex3_trail_S!BT24</f>
        <v>-7.6254882999999998</v>
      </c>
      <c r="CF319">
        <f>[18]testrun_supertrend10ex3_trail_S!BU24</f>
        <v>193.98047</v>
      </c>
      <c r="CG319">
        <f>[18]testrun_supertrend10ex3_trail_S!BV24</f>
        <v>-60.3125</v>
      </c>
      <c r="CH319">
        <f>[18]testrun_supertrend10ex3_trail_S!BW24</f>
        <v>-43.605469999999997</v>
      </c>
      <c r="CI319">
        <f>[18]testrun_supertrend10ex3_trail_S!BX24</f>
        <v>219.3877</v>
      </c>
      <c r="CJ319">
        <f>[18]testrun_supertrend10ex3_trail_S!BY24</f>
        <v>-31.252929999999999</v>
      </c>
      <c r="CK319">
        <f>[18]testrun_supertrend10ex3_trail_S!BZ24</f>
        <v>-197.98633000000001</v>
      </c>
      <c r="CL319">
        <f>[18]testrun_supertrend10ex3_trail_S!CA24</f>
        <v>-51.594726999999999</v>
      </c>
      <c r="CM319">
        <f>[18]testrun_supertrend10ex3_trail_S!CB24</f>
        <v>182.67089999999999</v>
      </c>
      <c r="CN319">
        <f>[18]testrun_supertrend10ex3_trail_S!CC24</f>
        <v>146.83690999999999</v>
      </c>
      <c r="CO319">
        <f>[18]testrun_supertrend10ex3_trail_S!CD24</f>
        <v>4.3447266000000004</v>
      </c>
      <c r="CP319">
        <f>[18]testrun_supertrend10ex3_trail_S!CE24</f>
        <v>-247.49121</v>
      </c>
      <c r="CQ319">
        <f>[18]testrun_supertrend10ex3_trail_S!CF24</f>
        <v>199.76172</v>
      </c>
      <c r="CR319">
        <f>[18]testrun_supertrend10ex3_trail_S!CG24</f>
        <v>141.45312000000001</v>
      </c>
      <c r="CS319">
        <f>[18]testrun_supertrend10ex3_trail_S!CH24</f>
        <v>-371.27440000000001</v>
      </c>
      <c r="CT319">
        <f>[18]testrun_supertrend10ex3_trail_S!CI24</f>
        <v>344.13866999999999</v>
      </c>
      <c r="CU319">
        <f>[18]testrun_supertrend10ex3_trail_S!CJ24</f>
        <v>-117.04980500000001</v>
      </c>
      <c r="CV319">
        <f>[18]testrun_supertrend10ex3_trail_S!CK24</f>
        <v>89.763670000000005</v>
      </c>
      <c r="CW319">
        <f>[18]testrun_supertrend10ex3_trail_S!CL24</f>
        <v>-57.926758</v>
      </c>
      <c r="CX319">
        <f>[18]testrun_supertrend10ex3_trail_S!CM24</f>
        <v>143.28613000000001</v>
      </c>
      <c r="CY319">
        <f>[18]testrun_supertrend10ex3_trail_S!CN24</f>
        <v>90.850586000000007</v>
      </c>
      <c r="CZ319">
        <f>[18]testrun_supertrend10ex3_trail_S!CO24</f>
        <v>217.74610000000001</v>
      </c>
      <c r="DA319">
        <f>[18]testrun_supertrend10ex3_trail_S!CP24</f>
        <v>61.678710000000002</v>
      </c>
      <c r="DB319">
        <f>[18]testrun_supertrend10ex3_trail_S!CQ24</f>
        <v>403.94238000000001</v>
      </c>
      <c r="DC319">
        <f>[18]testrun_supertrend10ex3_trail_S!CR24</f>
        <v>659.30664000000002</v>
      </c>
      <c r="DD319">
        <f>[18]testrun_supertrend10ex3_trail_S!CS24</f>
        <v>79.958984000000001</v>
      </c>
      <c r="DE319">
        <f>[18]testrun_supertrend10ex3_trail_S!CT24</f>
        <v>93.158199999999994</v>
      </c>
      <c r="DF319">
        <f>[18]testrun_supertrend10ex3_trail_S!CU24</f>
        <v>145.06152</v>
      </c>
      <c r="DG319">
        <f>[18]testrun_supertrend10ex3_trail_S!CV24</f>
        <v>461.32324</v>
      </c>
      <c r="DH319">
        <f>[18]testrun_supertrend10ex3_trail_S!CW24</f>
        <v>751.82227</v>
      </c>
      <c r="DI319">
        <f>[18]testrun_supertrend10ex3_trail_S!CX24</f>
        <v>162.27343999999999</v>
      </c>
      <c r="DJ319">
        <f>[18]testrun_supertrend10ex3_trail_S!CY24</f>
        <v>529.09766000000002</v>
      </c>
      <c r="DK319">
        <f>[18]testrun_supertrend10ex3_trail_S!CZ24</f>
        <v>-281.60741999999999</v>
      </c>
      <c r="DL319">
        <f>[18]testrun_supertrend10ex3_trail_S!DA24</f>
        <v>841.75289999999995</v>
      </c>
      <c r="DM319">
        <f>[18]testrun_supertrend10ex3_trail_S!DB24</f>
        <v>-77.685550000000006</v>
      </c>
    </row>
    <row r="320" spans="1:117" x14ac:dyDescent="0.3">
      <c r="A320" t="s">
        <v>38</v>
      </c>
      <c r="B320" s="1" t="s">
        <v>2</v>
      </c>
      <c r="C320" t="s">
        <v>5</v>
      </c>
      <c r="D320" s="2">
        <f t="shared" si="4"/>
        <v>27626.392564800008</v>
      </c>
      <c r="E320">
        <f>COUNT(L322:DZ322)</f>
        <v>106</v>
      </c>
      <c r="F320" s="5">
        <f>COUNTIF(L322:DZ322,"&gt;0")</f>
        <v>63</v>
      </c>
      <c r="G320" s="6">
        <f>100 *F320/E320</f>
        <v>59.433962264150942</v>
      </c>
      <c r="H320" s="7"/>
      <c r="I320" s="7"/>
      <c r="J320" s="7"/>
      <c r="K320" s="7"/>
      <c r="L320">
        <f>[18]testrun_supertrend10ex3_trail_S!A28</f>
        <v>0</v>
      </c>
      <c r="M320">
        <f>[18]testrun_supertrend10ex3_trail_S!B28</f>
        <v>420.25684000000001</v>
      </c>
      <c r="N320">
        <f>[18]testrun_supertrend10ex3_trail_S!C28</f>
        <v>30.189941000000001</v>
      </c>
      <c r="O320">
        <f>[18]testrun_supertrend10ex3_trail_S!D28</f>
        <v>377.69970000000001</v>
      </c>
      <c r="P320">
        <f>[18]testrun_supertrend10ex3_trail_S!E28</f>
        <v>7.5615233999999996</v>
      </c>
      <c r="Q320">
        <f>[18]testrun_supertrend10ex3_trail_S!F28</f>
        <v>112.95019499999999</v>
      </c>
      <c r="R320">
        <f>[18]testrun_supertrend10ex3_trail_S!G28</f>
        <v>331.47019999999998</v>
      </c>
      <c r="S320">
        <f>[18]testrun_supertrend10ex3_trail_S!H28</f>
        <v>38.108400000000003</v>
      </c>
      <c r="T320">
        <f>[18]testrun_supertrend10ex3_trail_S!I28</f>
        <v>213.14501999999999</v>
      </c>
      <c r="U320">
        <f>[18]testrun_supertrend10ex3_trail_S!J28</f>
        <v>133</v>
      </c>
      <c r="V320">
        <f>[18]testrun_supertrend10ex3_trail_S!K28</f>
        <v>603.43993999999998</v>
      </c>
      <c r="W320">
        <f>[18]testrun_supertrend10ex3_trail_S!L28</f>
        <v>169.94042999999999</v>
      </c>
      <c r="X320">
        <f>[18]testrun_supertrend10ex3_trail_S!M28</f>
        <v>365.52832000000001</v>
      </c>
      <c r="Y320">
        <f>[18]testrun_supertrend10ex3_trail_S!N28</f>
        <v>511.38817999999998</v>
      </c>
      <c r="Z320">
        <f>[18]testrun_supertrend10ex3_trail_S!O28</f>
        <v>124.041504</v>
      </c>
      <c r="AA320">
        <f>[18]testrun_supertrend10ex3_trail_S!P28</f>
        <v>76.060550000000006</v>
      </c>
      <c r="AB320">
        <f>[18]testrun_supertrend10ex3_trail_S!Q28</f>
        <v>253.05371</v>
      </c>
      <c r="AC320">
        <f>[18]testrun_supertrend10ex3_trail_S!R28</f>
        <v>207.72656000000001</v>
      </c>
      <c r="AD320">
        <f>[18]testrun_supertrend10ex3_trail_S!S28</f>
        <v>32.099609999999998</v>
      </c>
      <c r="AE320">
        <f>[18]testrun_supertrend10ex3_trail_S!T28</f>
        <v>154.85791</v>
      </c>
      <c r="AF320">
        <f>[18]testrun_supertrend10ex3_trail_S!U28</f>
        <v>222</v>
      </c>
      <c r="AG320">
        <f>[18]testrun_supertrend10ex3_trail_S!V28</f>
        <v>128.80518000000001</v>
      </c>
      <c r="AH320">
        <f>[18]testrun_supertrend10ex3_trail_S!W28</f>
        <v>91.850099999999998</v>
      </c>
      <c r="AI320">
        <f>[18]testrun_supertrend10ex3_trail_S!X28</f>
        <v>226.68018000000001</v>
      </c>
      <c r="AJ320">
        <f>[18]testrun_supertrend10ex3_trail_S!Y28</f>
        <v>24.259765999999999</v>
      </c>
      <c r="AK320">
        <f>[18]testrun_supertrend10ex3_trail_S!Z28</f>
        <v>141.75684000000001</v>
      </c>
      <c r="AL320">
        <f>[18]testrun_supertrend10ex3_trail_S!AA28</f>
        <v>268.97852</v>
      </c>
      <c r="AM320">
        <f>[18]testrun_supertrend10ex3_trail_S!AB28</f>
        <v>92.604979999999998</v>
      </c>
      <c r="AN320">
        <f>[18]testrun_supertrend10ex3_trail_S!AC28</f>
        <v>146.68457000000001</v>
      </c>
      <c r="AO320">
        <f>[18]testrun_supertrend10ex3_trail_S!AD28</f>
        <v>123.882324</v>
      </c>
      <c r="AP320">
        <f>[18]testrun_supertrend10ex3_trail_S!AE28</f>
        <v>135.6001</v>
      </c>
      <c r="AQ320">
        <f>[18]testrun_supertrend10ex3_trail_S!AF28</f>
        <v>407.23340000000002</v>
      </c>
      <c r="AR320">
        <f>[18]testrun_supertrend10ex3_trail_S!AG28</f>
        <v>510.60986000000003</v>
      </c>
      <c r="AS320">
        <f>[18]testrun_supertrend10ex3_trail_S!AH28</f>
        <v>217.38135</v>
      </c>
      <c r="AT320">
        <f>[18]testrun_supertrend10ex3_trail_S!AI28</f>
        <v>131.94531000000001</v>
      </c>
      <c r="AU320">
        <f>[18]testrun_supertrend10ex3_trail_S!AJ28</f>
        <v>149.51855</v>
      </c>
      <c r="AV320">
        <f>[18]testrun_supertrend10ex3_trail_S!AK28</f>
        <v>177.48145</v>
      </c>
      <c r="AW320">
        <f>[18]testrun_supertrend10ex3_trail_S!AL28</f>
        <v>296.04736000000003</v>
      </c>
      <c r="AX320">
        <f>[18]testrun_supertrend10ex3_trail_S!AM28</f>
        <v>272.63380000000001</v>
      </c>
      <c r="AY320">
        <f>[18]testrun_supertrend10ex3_trail_S!AN28</f>
        <v>172.78125</v>
      </c>
      <c r="AZ320">
        <f>[18]testrun_supertrend10ex3_trail_S!AO28</f>
        <v>717.85546999999997</v>
      </c>
      <c r="BA320">
        <f>[18]testrun_supertrend10ex3_trail_S!AP28</f>
        <v>262.04784999999998</v>
      </c>
      <c r="BB320">
        <f>[18]testrun_supertrend10ex3_trail_S!AQ28</f>
        <v>289.42284999999998</v>
      </c>
      <c r="BC320">
        <f>[18]testrun_supertrend10ex3_trail_S!AR28</f>
        <v>235.5874</v>
      </c>
      <c r="BD320">
        <f>[18]testrun_supertrend10ex3_trail_S!AS28</f>
        <v>291.78613000000001</v>
      </c>
      <c r="BE320">
        <f>[18]testrun_supertrend10ex3_trail_S!AT28</f>
        <v>0</v>
      </c>
      <c r="BF320">
        <f>[18]testrun_supertrend10ex3_trail_S!AU28</f>
        <v>475.46973000000003</v>
      </c>
      <c r="BG320">
        <f>[18]testrun_supertrend10ex3_trail_S!AV28</f>
        <v>107.123535</v>
      </c>
      <c r="BH320">
        <f>[18]testrun_supertrend10ex3_trail_S!AW28</f>
        <v>523.01855</v>
      </c>
      <c r="BI320">
        <f>[18]testrun_supertrend10ex3_trail_S!AX28</f>
        <v>175.63964999999999</v>
      </c>
      <c r="BJ320">
        <f>[18]testrun_supertrend10ex3_trail_S!AY28</f>
        <v>249.92676</v>
      </c>
      <c r="BK320">
        <f>[18]testrun_supertrend10ex3_trail_S!AZ28</f>
        <v>254.14940999999999</v>
      </c>
      <c r="BL320">
        <f>[18]testrun_supertrend10ex3_trail_S!BA28</f>
        <v>172.68555000000001</v>
      </c>
      <c r="BM320">
        <f>[18]testrun_supertrend10ex3_trail_S!BB28</f>
        <v>459.23241999999999</v>
      </c>
      <c r="BN320">
        <f>[18]testrun_supertrend10ex3_trail_S!BC28</f>
        <v>284.82909999999998</v>
      </c>
      <c r="BO320">
        <f>[18]testrun_supertrend10ex3_trail_S!BD28</f>
        <v>468.15379999999999</v>
      </c>
      <c r="BP320">
        <f>[18]testrun_supertrend10ex3_trail_S!BE28</f>
        <v>227.80565999999999</v>
      </c>
      <c r="BQ320">
        <f>[18]testrun_supertrend10ex3_trail_S!BF28</f>
        <v>235.06103999999999</v>
      </c>
      <c r="BR320">
        <f>[18]testrun_supertrend10ex3_trail_S!BG28</f>
        <v>185.94385</v>
      </c>
      <c r="BS320">
        <f>[18]testrun_supertrend10ex3_trail_S!BH28</f>
        <v>318.48779999999999</v>
      </c>
      <c r="BT320">
        <f>[18]testrun_supertrend10ex3_trail_S!BI28</f>
        <v>287.63085999999998</v>
      </c>
      <c r="BU320">
        <f>[18]testrun_supertrend10ex3_trail_S!BJ28</f>
        <v>440.12939999999998</v>
      </c>
      <c r="BV320">
        <f>[18]testrun_supertrend10ex3_trail_S!BK28</f>
        <v>449.33789999999999</v>
      </c>
      <c r="BW320">
        <f>[18]testrun_supertrend10ex3_trail_S!BL28</f>
        <v>244.63477</v>
      </c>
      <c r="BX320">
        <f>[18]testrun_supertrend10ex3_trail_S!BM28</f>
        <v>24.737304999999999</v>
      </c>
      <c r="BY320">
        <f>[18]testrun_supertrend10ex3_trail_S!BN28</f>
        <v>352.91113000000001</v>
      </c>
      <c r="BZ320">
        <f>[18]testrun_supertrend10ex3_trail_S!BO28</f>
        <v>192.72461000000001</v>
      </c>
      <c r="CA320">
        <f>[18]testrun_supertrend10ex3_trail_S!BP28</f>
        <v>63.979492</v>
      </c>
      <c r="CB320">
        <f>[18]testrun_supertrend10ex3_trail_S!BQ28</f>
        <v>308.93848000000003</v>
      </c>
      <c r="CC320">
        <f>[18]testrun_supertrend10ex3_trail_S!BR28</f>
        <v>159.74218999999999</v>
      </c>
      <c r="CD320">
        <f>[18]testrun_supertrend10ex3_trail_S!BS28</f>
        <v>312.10449999999997</v>
      </c>
      <c r="CE320">
        <f>[18]testrun_supertrend10ex3_trail_S!BT28</f>
        <v>283.52197000000001</v>
      </c>
      <c r="CF320">
        <f>[18]testrun_supertrend10ex3_trail_S!BU28</f>
        <v>492.02393000000001</v>
      </c>
      <c r="CG320">
        <f>[18]testrun_supertrend10ex3_trail_S!BV28</f>
        <v>133.67871</v>
      </c>
      <c r="CH320">
        <f>[18]testrun_supertrend10ex3_trail_S!BW28</f>
        <v>51.725586</v>
      </c>
      <c r="CI320">
        <f>[18]testrun_supertrend10ex3_trail_S!BX28</f>
        <v>220.16895</v>
      </c>
      <c r="CJ320">
        <f>[18]testrun_supertrend10ex3_trail_S!BY28</f>
        <v>5.9677733999999996</v>
      </c>
      <c r="CK320">
        <f>[18]testrun_supertrend10ex3_trail_S!BZ28</f>
        <v>231.36621</v>
      </c>
      <c r="CL320">
        <f>[18]testrun_supertrend10ex3_trail_S!CA28</f>
        <v>196.90038999999999</v>
      </c>
      <c r="CM320">
        <f>[18]testrun_supertrend10ex3_trail_S!CB28</f>
        <v>148.56348</v>
      </c>
      <c r="CN320">
        <f>[18]testrun_supertrend10ex3_trail_S!CC28</f>
        <v>369.77733999999998</v>
      </c>
      <c r="CO320">
        <f>[18]testrun_supertrend10ex3_trail_S!CD28</f>
        <v>223.59961000000001</v>
      </c>
      <c r="CP320">
        <f>[18]testrun_supertrend10ex3_trail_S!CE28</f>
        <v>500.95800000000003</v>
      </c>
      <c r="CQ320">
        <f>[18]testrun_supertrend10ex3_trail_S!CF28</f>
        <v>297.82324</v>
      </c>
      <c r="CR320">
        <f>[18]testrun_supertrend10ex3_trail_S!CG28</f>
        <v>55.682617</v>
      </c>
      <c r="CS320">
        <f>[18]testrun_supertrend10ex3_trail_S!CH28</f>
        <v>306.1123</v>
      </c>
      <c r="CT320">
        <f>[18]testrun_supertrend10ex3_trail_S!CI28</f>
        <v>391.89550000000003</v>
      </c>
      <c r="CU320">
        <f>[18]testrun_supertrend10ex3_trail_S!CJ28</f>
        <v>186.05371</v>
      </c>
      <c r="CV320">
        <f>[18]testrun_supertrend10ex3_trail_S!CK28</f>
        <v>287.32909999999998</v>
      </c>
      <c r="CW320">
        <f>[18]testrun_supertrend10ex3_trail_S!CL28</f>
        <v>45.646484000000001</v>
      </c>
      <c r="CX320">
        <f>[18]testrun_supertrend10ex3_trail_S!CM28</f>
        <v>212.71680000000001</v>
      </c>
      <c r="CY320">
        <f>[18]testrun_supertrend10ex3_trail_S!CN28</f>
        <v>448.14648</v>
      </c>
      <c r="CZ320">
        <f>[18]testrun_supertrend10ex3_trail_S!CO28</f>
        <v>24.299804999999999</v>
      </c>
      <c r="DA320">
        <f>[18]testrun_supertrend10ex3_trail_S!CP28</f>
        <v>642.78516000000002</v>
      </c>
      <c r="DB320">
        <f>[18]testrun_supertrend10ex3_trail_S!CQ28</f>
        <v>390.69238000000001</v>
      </c>
      <c r="DC320">
        <f>[18]testrun_supertrend10ex3_trail_S!CR28</f>
        <v>769.58690000000001</v>
      </c>
      <c r="DD320">
        <f>[18]testrun_supertrend10ex3_trail_S!CS28</f>
        <v>140.05761999999999</v>
      </c>
      <c r="DE320">
        <f>[18]testrun_supertrend10ex3_trail_S!CT28</f>
        <v>566.34960000000001</v>
      </c>
      <c r="DF320">
        <f>[18]testrun_supertrend10ex3_trail_S!CU28</f>
        <v>541.20605</v>
      </c>
      <c r="DG320">
        <f>[18]testrun_supertrend10ex3_trail_S!CV28</f>
        <v>37.368164</v>
      </c>
      <c r="DH320">
        <f>[18]testrun_supertrend10ex3_trail_S!CW28</f>
        <v>788.99710000000005</v>
      </c>
      <c r="DI320">
        <f>[18]testrun_supertrend10ex3_trail_S!CX28</f>
        <v>84.755859999999998</v>
      </c>
      <c r="DJ320">
        <f>[18]testrun_supertrend10ex3_trail_S!CY28</f>
        <v>248.93457000000001</v>
      </c>
      <c r="DK320">
        <f>[18]testrun_supertrend10ex3_trail_S!CZ28</f>
        <v>579.23630000000003</v>
      </c>
      <c r="DL320">
        <f>[18]testrun_supertrend10ex3_trail_S!DA28</f>
        <v>419.16991999999999</v>
      </c>
      <c r="DM320">
        <f>[18]testrun_supertrend10ex3_trail_S!DB28</f>
        <v>430.94434000000001</v>
      </c>
    </row>
    <row r="321" spans="1:117" x14ac:dyDescent="0.3">
      <c r="A321" t="s">
        <v>38</v>
      </c>
      <c r="B321" s="1" t="s">
        <v>2</v>
      </c>
      <c r="C321" t="s">
        <v>6</v>
      </c>
      <c r="D321" s="2">
        <f t="shared" si="4"/>
        <v>-19554.311582999999</v>
      </c>
      <c r="F321" s="5"/>
      <c r="G321" s="7"/>
      <c r="H321" s="7"/>
      <c r="I321" s="7"/>
      <c r="J321" s="7"/>
      <c r="K321" s="7"/>
      <c r="L321">
        <f>[18]testrun_supertrend10ex3_trail_S!A29</f>
        <v>-36.135742</v>
      </c>
      <c r="M321">
        <f>[18]testrun_supertrend10ex3_trail_S!B29</f>
        <v>0</v>
      </c>
      <c r="N321">
        <f>[18]testrun_supertrend10ex3_trail_S!C29</f>
        <v>-253.52246</v>
      </c>
      <c r="O321">
        <f>[18]testrun_supertrend10ex3_trail_S!D29</f>
        <v>-136.96045000000001</v>
      </c>
      <c r="P321">
        <f>[18]testrun_supertrend10ex3_trail_S!E29</f>
        <v>-287.81299999999999</v>
      </c>
      <c r="Q321">
        <f>[18]testrun_supertrend10ex3_trail_S!F29</f>
        <v>-87.295410000000004</v>
      </c>
      <c r="R321">
        <f>[18]testrun_supertrend10ex3_trail_S!G29</f>
        <v>-109.38672</v>
      </c>
      <c r="S321">
        <f>[18]testrun_supertrend10ex3_trail_S!H29</f>
        <v>-124.45947</v>
      </c>
      <c r="T321">
        <f>[18]testrun_supertrend10ex3_trail_S!I29</f>
        <v>-30.399902000000001</v>
      </c>
      <c r="U321">
        <f>[18]testrun_supertrend10ex3_trail_S!J29</f>
        <v>-214.42529999999999</v>
      </c>
      <c r="V321">
        <f>[18]testrun_supertrend10ex3_trail_S!K29</f>
        <v>-87.611819999999994</v>
      </c>
      <c r="W321">
        <f>[18]testrun_supertrend10ex3_trail_S!L29</f>
        <v>0</v>
      </c>
      <c r="X321">
        <f>[18]testrun_supertrend10ex3_trail_S!M29</f>
        <v>-98.994140000000002</v>
      </c>
      <c r="Y321">
        <f>[18]testrun_supertrend10ex3_trail_S!N29</f>
        <v>0</v>
      </c>
      <c r="Z321">
        <f>[18]testrun_supertrend10ex3_trail_S!O29</f>
        <v>-396.73486000000003</v>
      </c>
      <c r="AA321">
        <f>[18]testrun_supertrend10ex3_trail_S!P29</f>
        <v>-153.15869000000001</v>
      </c>
      <c r="AB321">
        <f>[18]testrun_supertrend10ex3_trail_S!Q29</f>
        <v>-252.65332000000001</v>
      </c>
      <c r="AC321">
        <f>[18]testrun_supertrend10ex3_trail_S!R29</f>
        <v>-248.92626999999999</v>
      </c>
      <c r="AD321">
        <f>[18]testrun_supertrend10ex3_trail_S!S29</f>
        <v>-228.38574</v>
      </c>
      <c r="AE321">
        <f>[18]testrun_supertrend10ex3_trail_S!T29</f>
        <v>-251.59375</v>
      </c>
      <c r="AF321">
        <f>[18]testrun_supertrend10ex3_trail_S!U29</f>
        <v>-128.34619000000001</v>
      </c>
      <c r="AG321">
        <f>[18]testrun_supertrend10ex3_trail_S!V29</f>
        <v>-177.34082000000001</v>
      </c>
      <c r="AH321">
        <f>[18]testrun_supertrend10ex3_trail_S!W29</f>
        <v>-42.25</v>
      </c>
      <c r="AI321">
        <f>[18]testrun_supertrend10ex3_trail_S!X29</f>
        <v>-266.49804999999998</v>
      </c>
      <c r="AJ321">
        <f>[18]testrun_supertrend10ex3_trail_S!Y29</f>
        <v>-400.97363000000001</v>
      </c>
      <c r="AK321">
        <f>[18]testrun_supertrend10ex3_trail_S!Z29</f>
        <v>-163.82177999999999</v>
      </c>
      <c r="AL321">
        <f>[18]testrun_supertrend10ex3_trail_S!AA29</f>
        <v>-186.78856999999999</v>
      </c>
      <c r="AM321">
        <f>[18]testrun_supertrend10ex3_trail_S!AB29</f>
        <v>-275.72412000000003</v>
      </c>
      <c r="AN321">
        <f>[18]testrun_supertrend10ex3_trail_S!AC29</f>
        <v>-50.298340000000003</v>
      </c>
      <c r="AO321">
        <f>[18]testrun_supertrend10ex3_trail_S!AD29</f>
        <v>0</v>
      </c>
      <c r="AP321">
        <f>[18]testrun_supertrend10ex3_trail_S!AE29</f>
        <v>-282.70947000000001</v>
      </c>
      <c r="AQ321">
        <f>[18]testrun_supertrend10ex3_trail_S!AF29</f>
        <v>-65.831055000000006</v>
      </c>
      <c r="AR321">
        <f>[18]testrun_supertrend10ex3_trail_S!AG29</f>
        <v>-145.8501</v>
      </c>
      <c r="AS321">
        <f>[18]testrun_supertrend10ex3_trail_S!AH29</f>
        <v>-430.36720000000003</v>
      </c>
      <c r="AT321">
        <f>[18]testrun_supertrend10ex3_trail_S!AI29</f>
        <v>-41.266112999999997</v>
      </c>
      <c r="AU321">
        <f>[18]testrun_supertrend10ex3_trail_S!AJ29</f>
        <v>-111.45019499999999</v>
      </c>
      <c r="AV321">
        <f>[18]testrun_supertrend10ex3_trail_S!AK29</f>
        <v>-84.971190000000007</v>
      </c>
      <c r="AW321">
        <f>[18]testrun_supertrend10ex3_trail_S!AL29</f>
        <v>-132.14501999999999</v>
      </c>
      <c r="AX321">
        <f>[18]testrun_supertrend10ex3_trail_S!AM29</f>
        <v>-107.54248</v>
      </c>
      <c r="AY321">
        <f>[18]testrun_supertrend10ex3_trail_S!AN29</f>
        <v>-50.180176000000003</v>
      </c>
      <c r="AZ321">
        <f>[18]testrun_supertrend10ex3_trail_S!AO29</f>
        <v>0</v>
      </c>
      <c r="BA321">
        <f>[18]testrun_supertrend10ex3_trail_S!AP29</f>
        <v>-280.58251999999999</v>
      </c>
      <c r="BB321">
        <f>[18]testrun_supertrend10ex3_trail_S!AQ29</f>
        <v>-119.92383</v>
      </c>
      <c r="BC321">
        <f>[18]testrun_supertrend10ex3_trail_S!AR29</f>
        <v>-292.93065999999999</v>
      </c>
      <c r="BD321">
        <f>[18]testrun_supertrend10ex3_trail_S!AS29</f>
        <v>0</v>
      </c>
      <c r="BE321">
        <f>[18]testrun_supertrend10ex3_trail_S!AT29</f>
        <v>-273.55029999999999</v>
      </c>
      <c r="BF321">
        <f>[18]testrun_supertrend10ex3_trail_S!AU29</f>
        <v>-128.61523</v>
      </c>
      <c r="BG321">
        <f>[18]testrun_supertrend10ex3_trail_S!AV29</f>
        <v>-154.375</v>
      </c>
      <c r="BH321">
        <f>[18]testrun_supertrend10ex3_trail_S!AW29</f>
        <v>-182.83690999999999</v>
      </c>
      <c r="BI321">
        <f>[18]testrun_supertrend10ex3_trail_S!AX29</f>
        <v>-25.917968999999999</v>
      </c>
      <c r="BJ321">
        <f>[18]testrun_supertrend10ex3_trail_S!AY29</f>
        <v>-100.17285</v>
      </c>
      <c r="BK321">
        <f>[18]testrun_supertrend10ex3_trail_S!AZ29</f>
        <v>-185.65723</v>
      </c>
      <c r="BL321">
        <f>[18]testrun_supertrend10ex3_trail_S!BA29</f>
        <v>-233.5669</v>
      </c>
      <c r="BM321">
        <f>[18]testrun_supertrend10ex3_trail_S!BB29</f>
        <v>-128.50146000000001</v>
      </c>
      <c r="BN321">
        <f>[18]testrun_supertrend10ex3_trail_S!BC29</f>
        <v>-364.98241999999999</v>
      </c>
      <c r="BO321">
        <f>[18]testrun_supertrend10ex3_trail_S!BD29</f>
        <v>-237.49805000000001</v>
      </c>
      <c r="BP321">
        <f>[18]testrun_supertrend10ex3_trail_S!BE29</f>
        <v>-194.0376</v>
      </c>
      <c r="BQ321">
        <f>[18]testrun_supertrend10ex3_trail_S!BF29</f>
        <v>-90.863280000000003</v>
      </c>
      <c r="BR321">
        <f>[18]testrun_supertrend10ex3_trail_S!BG29</f>
        <v>-236.44922</v>
      </c>
      <c r="BS321">
        <f>[18]testrun_supertrend10ex3_trail_S!BH29</f>
        <v>0</v>
      </c>
      <c r="BT321">
        <f>[18]testrun_supertrend10ex3_trail_S!BI29</f>
        <v>0</v>
      </c>
      <c r="BU321">
        <f>[18]testrun_supertrend10ex3_trail_S!BJ29</f>
        <v>-436.29932000000002</v>
      </c>
      <c r="BV321">
        <f>[18]testrun_supertrend10ex3_trail_S!BK29</f>
        <v>-129.49023</v>
      </c>
      <c r="BW321">
        <f>[18]testrun_supertrend10ex3_trail_S!BL29</f>
        <v>-97.045900000000003</v>
      </c>
      <c r="BX321">
        <f>[18]testrun_supertrend10ex3_trail_S!BM29</f>
        <v>-140.92676</v>
      </c>
      <c r="BY321">
        <f>[18]testrun_supertrend10ex3_trail_S!BN29</f>
        <v>-671.28467000000001</v>
      </c>
      <c r="BZ321">
        <f>[18]testrun_supertrend10ex3_trail_S!BO29</f>
        <v>-306.66503999999998</v>
      </c>
      <c r="CA321">
        <f>[18]testrun_supertrend10ex3_trail_S!BP29</f>
        <v>-240.10937999999999</v>
      </c>
      <c r="CB321">
        <f>[18]testrun_supertrend10ex3_trail_S!BQ29</f>
        <v>-73.113280000000003</v>
      </c>
      <c r="CC321">
        <f>[18]testrun_supertrend10ex3_trail_S!BR29</f>
        <v>-10.577147999999999</v>
      </c>
      <c r="CD321">
        <f>[18]testrun_supertrend10ex3_trail_S!BS29</f>
        <v>-1064.3379</v>
      </c>
      <c r="CE321">
        <f>[18]testrun_supertrend10ex3_trail_S!BT29</f>
        <v>-198.7544</v>
      </c>
      <c r="CF321">
        <f>[18]testrun_supertrend10ex3_trail_S!BU29</f>
        <v>-56.801758</v>
      </c>
      <c r="CG321">
        <f>[18]testrun_supertrend10ex3_trail_S!BV29</f>
        <v>-244.64648</v>
      </c>
      <c r="CH321">
        <f>[18]testrun_supertrend10ex3_trail_S!BW29</f>
        <v>-309.18065999999999</v>
      </c>
      <c r="CI321">
        <f>[18]testrun_supertrend10ex3_trail_S!BX29</f>
        <v>-137.65332000000001</v>
      </c>
      <c r="CJ321">
        <f>[18]testrun_supertrend10ex3_trail_S!BY29</f>
        <v>-294.80664000000002</v>
      </c>
      <c r="CK321">
        <f>[18]testrun_supertrend10ex3_trail_S!BZ29</f>
        <v>-243.35547</v>
      </c>
      <c r="CL321">
        <f>[18]testrun_supertrend10ex3_trail_S!CA29</f>
        <v>-305.38477</v>
      </c>
      <c r="CM321">
        <f>[18]testrun_supertrend10ex3_trail_S!CB29</f>
        <v>-244.61133000000001</v>
      </c>
      <c r="CN321">
        <f>[18]testrun_supertrend10ex3_trail_S!CC29</f>
        <v>-231.74610000000001</v>
      </c>
      <c r="CO321">
        <f>[18]testrun_supertrend10ex3_trail_S!CD29</f>
        <v>-274.97167999999999</v>
      </c>
      <c r="CP321">
        <f>[18]testrun_supertrend10ex3_trail_S!CE29</f>
        <v>0</v>
      </c>
      <c r="CQ321">
        <f>[18]testrun_supertrend10ex3_trail_S!CF29</f>
        <v>-149.56639999999999</v>
      </c>
      <c r="CR321">
        <f>[18]testrun_supertrend10ex3_trail_S!CG29</f>
        <v>-57.799804999999999</v>
      </c>
      <c r="CS321">
        <f>[18]testrun_supertrend10ex3_trail_S!CH29</f>
        <v>-154.17578</v>
      </c>
      <c r="CT321">
        <f>[18]testrun_supertrend10ex3_trail_S!CI29</f>
        <v>-354.88866999999999</v>
      </c>
      <c r="CU321">
        <f>[18]testrun_supertrend10ex3_trail_S!CJ29</f>
        <v>-95.019530000000003</v>
      </c>
      <c r="CV321">
        <f>[18]testrun_supertrend10ex3_trail_S!CK29</f>
        <v>-105.15918000000001</v>
      </c>
      <c r="CW321">
        <f>[18]testrun_supertrend10ex3_trail_S!CL29</f>
        <v>-362.92383000000001</v>
      </c>
      <c r="CX321">
        <f>[18]testrun_supertrend10ex3_trail_S!CM29</f>
        <v>-433.79199999999997</v>
      </c>
      <c r="CY321">
        <f>[18]testrun_supertrend10ex3_trail_S!CN29</f>
        <v>-194.00389999999999</v>
      </c>
      <c r="CZ321">
        <f>[18]testrun_supertrend10ex3_trail_S!CO29</f>
        <v>-119.19238</v>
      </c>
      <c r="DA321">
        <f>[18]testrun_supertrend10ex3_trail_S!CP29</f>
        <v>0</v>
      </c>
      <c r="DB321">
        <f>[18]testrun_supertrend10ex3_trail_S!CQ29</f>
        <v>-96.496089999999995</v>
      </c>
      <c r="DC321">
        <f>[18]testrun_supertrend10ex3_trail_S!CR29</f>
        <v>0</v>
      </c>
      <c r="DD321">
        <f>[18]testrun_supertrend10ex3_trail_S!CS29</f>
        <v>-223.94629</v>
      </c>
      <c r="DE321">
        <f>[18]testrun_supertrend10ex3_trail_S!CT29</f>
        <v>-304.85840000000002</v>
      </c>
      <c r="DF321">
        <f>[18]testrun_supertrend10ex3_trail_S!CU29</f>
        <v>-220.79395</v>
      </c>
      <c r="DG321">
        <f>[18]testrun_supertrend10ex3_trail_S!CV29</f>
        <v>-106.80664</v>
      </c>
      <c r="DH321">
        <f>[18]testrun_supertrend10ex3_trail_S!CW29</f>
        <v>-455.73241999999999</v>
      </c>
      <c r="DI321">
        <f>[18]testrun_supertrend10ex3_trail_S!CX29</f>
        <v>-364.02832000000001</v>
      </c>
      <c r="DJ321">
        <f>[18]testrun_supertrend10ex3_trail_S!CY29</f>
        <v>-97.68262</v>
      </c>
      <c r="DK321">
        <f>[18]testrun_supertrend10ex3_trail_S!CZ29</f>
        <v>-261.10449999999997</v>
      </c>
      <c r="DL321">
        <f>[18]testrun_supertrend10ex3_trail_S!DA29</f>
        <v>-122.02637</v>
      </c>
      <c r="DM321">
        <f>[18]testrun_supertrend10ex3_trail_S!DB29</f>
        <v>-189.27930000000001</v>
      </c>
    </row>
    <row r="322" spans="1:117" x14ac:dyDescent="0.3">
      <c r="A322" t="s">
        <v>38</v>
      </c>
      <c r="B322" s="1" t="s">
        <v>2</v>
      </c>
      <c r="C322" t="s">
        <v>7</v>
      </c>
      <c r="D322" s="2">
        <f t="shared" ref="D322:D361" si="5">SUM(L322:DZ322)</f>
        <v>8072.0810252200017</v>
      </c>
      <c r="G322" s="6">
        <f>100*D322/D320</f>
        <v>29.218729902162444</v>
      </c>
      <c r="H322" s="7"/>
      <c r="I322" s="7"/>
      <c r="J322" s="7"/>
      <c r="K322" s="7"/>
      <c r="L322">
        <f>[18]testrun_supertrend10ex3_trail_S!A30</f>
        <v>-36.135742</v>
      </c>
      <c r="M322">
        <f>[18]testrun_supertrend10ex3_trail_S!B30</f>
        <v>420.25684000000001</v>
      </c>
      <c r="N322">
        <f>[18]testrun_supertrend10ex3_trail_S!C30</f>
        <v>-223.33251999999999</v>
      </c>
      <c r="O322">
        <f>[18]testrun_supertrend10ex3_trail_S!D30</f>
        <v>240.73926</v>
      </c>
      <c r="P322">
        <f>[18]testrun_supertrend10ex3_trail_S!E30</f>
        <v>-280.25146000000001</v>
      </c>
      <c r="Q322">
        <f>[18]testrun_supertrend10ex3_trail_S!F30</f>
        <v>25.654785</v>
      </c>
      <c r="R322">
        <f>[18]testrun_supertrend10ex3_trail_S!G30</f>
        <v>222.08349999999999</v>
      </c>
      <c r="S322">
        <f>[18]testrun_supertrend10ex3_trail_S!H30</f>
        <v>-86.351073999999997</v>
      </c>
      <c r="T322">
        <f>[18]testrun_supertrend10ex3_trail_S!I30</f>
        <v>182.74511999999999</v>
      </c>
      <c r="U322">
        <f>[18]testrun_supertrend10ex3_trail_S!J30</f>
        <v>-81.425290000000004</v>
      </c>
      <c r="V322">
        <f>[18]testrun_supertrend10ex3_trail_S!K30</f>
        <v>515.82809999999995</v>
      </c>
      <c r="W322">
        <f>[18]testrun_supertrend10ex3_trail_S!L30</f>
        <v>169.94042999999999</v>
      </c>
      <c r="X322">
        <f>[18]testrun_supertrend10ex3_trail_S!M30</f>
        <v>266.53417999999999</v>
      </c>
      <c r="Y322">
        <f>[18]testrun_supertrend10ex3_trail_S!N30</f>
        <v>511.38817999999998</v>
      </c>
      <c r="Z322">
        <f>[18]testrun_supertrend10ex3_trail_S!O30</f>
        <v>-272.69335999999998</v>
      </c>
      <c r="AA322">
        <f>[18]testrun_supertrend10ex3_trail_S!P30</f>
        <v>-77.098145000000002</v>
      </c>
      <c r="AB322">
        <f>[18]testrun_supertrend10ex3_trail_S!Q30</f>
        <v>0.40039061999999997</v>
      </c>
      <c r="AC322">
        <f>[18]testrun_supertrend10ex3_trail_S!R30</f>
        <v>-41.199706999999997</v>
      </c>
      <c r="AD322">
        <f>[18]testrun_supertrend10ex3_trail_S!S30</f>
        <v>-196.28613000000001</v>
      </c>
      <c r="AE322">
        <f>[18]testrun_supertrend10ex3_trail_S!T30</f>
        <v>-96.735839999999996</v>
      </c>
      <c r="AF322">
        <f>[18]testrun_supertrend10ex3_trail_S!U30</f>
        <v>93.653809999999993</v>
      </c>
      <c r="AG322">
        <f>[18]testrun_supertrend10ex3_trail_S!V30</f>
        <v>-48.535645000000002</v>
      </c>
      <c r="AH322">
        <f>[18]testrun_supertrend10ex3_trail_S!W30</f>
        <v>49.600098000000003</v>
      </c>
      <c r="AI322">
        <f>[18]testrun_supertrend10ex3_trail_S!X30</f>
        <v>-39.817869999999999</v>
      </c>
      <c r="AJ322">
        <f>[18]testrun_supertrend10ex3_trail_S!Y30</f>
        <v>-376.71386999999999</v>
      </c>
      <c r="AK322">
        <f>[18]testrun_supertrend10ex3_trail_S!Z30</f>
        <v>-22.064941000000001</v>
      </c>
      <c r="AL322">
        <f>[18]testrun_supertrend10ex3_trail_S!AA30</f>
        <v>82.189940000000007</v>
      </c>
      <c r="AM322">
        <f>[18]testrun_supertrend10ex3_trail_S!AB30</f>
        <v>-183.11913999999999</v>
      </c>
      <c r="AN322">
        <f>[18]testrun_supertrend10ex3_trail_S!AC30</f>
        <v>96.386229999999998</v>
      </c>
      <c r="AO322">
        <f>[18]testrun_supertrend10ex3_trail_S!AD30</f>
        <v>123.882324</v>
      </c>
      <c r="AP322">
        <f>[18]testrun_supertrend10ex3_trail_S!AE30</f>
        <v>-147.10937999999999</v>
      </c>
      <c r="AQ322">
        <f>[18]testrun_supertrend10ex3_trail_S!AF30</f>
        <v>341.40233999999998</v>
      </c>
      <c r="AR322">
        <f>[18]testrun_supertrend10ex3_trail_S!AG30</f>
        <v>364.75977</v>
      </c>
      <c r="AS322">
        <f>[18]testrun_supertrend10ex3_trail_S!AH30</f>
        <v>-212.98584</v>
      </c>
      <c r="AT322">
        <f>[18]testrun_supertrend10ex3_trail_S!AI30</f>
        <v>90.679199999999994</v>
      </c>
      <c r="AU322">
        <f>[18]testrun_supertrend10ex3_trail_S!AJ30</f>
        <v>38.068359999999998</v>
      </c>
      <c r="AV322">
        <f>[18]testrun_supertrend10ex3_trail_S!AK30</f>
        <v>92.510254000000003</v>
      </c>
      <c r="AW322">
        <f>[18]testrun_supertrend10ex3_trail_S!AL30</f>
        <v>163.90234000000001</v>
      </c>
      <c r="AX322">
        <f>[18]testrun_supertrend10ex3_trail_S!AM30</f>
        <v>165.09130999999999</v>
      </c>
      <c r="AY322">
        <f>[18]testrun_supertrend10ex3_trail_S!AN30</f>
        <v>122.601074</v>
      </c>
      <c r="AZ322">
        <f>[18]testrun_supertrend10ex3_trail_S!AO30</f>
        <v>717.85546999999997</v>
      </c>
      <c r="BA322">
        <f>[18]testrun_supertrend10ex3_trail_S!AP30</f>
        <v>-18.534668</v>
      </c>
      <c r="BB322">
        <f>[18]testrun_supertrend10ex3_trail_S!AQ30</f>
        <v>169.49902</v>
      </c>
      <c r="BC322">
        <f>[18]testrun_supertrend10ex3_trail_S!AR30</f>
        <v>-57.343260000000001</v>
      </c>
      <c r="BD322">
        <f>[18]testrun_supertrend10ex3_trail_S!AS30</f>
        <v>291.78613000000001</v>
      </c>
      <c r="BE322">
        <f>[18]testrun_supertrend10ex3_trail_S!AT30</f>
        <v>-273.55029999999999</v>
      </c>
      <c r="BF322">
        <f>[18]testrun_supertrend10ex3_trail_S!AU30</f>
        <v>346.85449999999997</v>
      </c>
      <c r="BG322">
        <f>[18]testrun_supertrend10ex3_trail_S!AV30</f>
        <v>-47.251465000000003</v>
      </c>
      <c r="BH322">
        <f>[18]testrun_supertrend10ex3_trail_S!AW30</f>
        <v>340.18164000000002</v>
      </c>
      <c r="BI322">
        <f>[18]testrun_supertrend10ex3_trail_S!AX30</f>
        <v>149.72167999999999</v>
      </c>
      <c r="BJ322">
        <f>[18]testrun_supertrend10ex3_trail_S!AY30</f>
        <v>149.75389999999999</v>
      </c>
      <c r="BK322">
        <f>[18]testrun_supertrend10ex3_trail_S!AZ30</f>
        <v>68.492189999999994</v>
      </c>
      <c r="BL322">
        <f>[18]testrun_supertrend10ex3_trail_S!BA30</f>
        <v>-60.881348000000003</v>
      </c>
      <c r="BM322">
        <f>[18]testrun_supertrend10ex3_trail_S!BB30</f>
        <v>330.73095999999998</v>
      </c>
      <c r="BN322">
        <f>[18]testrun_supertrend10ex3_trail_S!BC30</f>
        <v>-80.153319999999994</v>
      </c>
      <c r="BO322">
        <f>[18]testrun_supertrend10ex3_trail_S!BD30</f>
        <v>230.65575999999999</v>
      </c>
      <c r="BP322">
        <f>[18]testrun_supertrend10ex3_trail_S!BE30</f>
        <v>33.768065999999997</v>
      </c>
      <c r="BQ322">
        <f>[18]testrun_supertrend10ex3_trail_S!BF30</f>
        <v>144.19775000000001</v>
      </c>
      <c r="BR322">
        <f>[18]testrun_supertrend10ex3_trail_S!BG30</f>
        <v>-50.505369999999999</v>
      </c>
      <c r="BS322">
        <f>[18]testrun_supertrend10ex3_trail_S!BH30</f>
        <v>318.48779999999999</v>
      </c>
      <c r="BT322">
        <f>[18]testrun_supertrend10ex3_trail_S!BI30</f>
        <v>287.63085999999998</v>
      </c>
      <c r="BU322">
        <f>[18]testrun_supertrend10ex3_trail_S!BJ30</f>
        <v>3.8300781000000002</v>
      </c>
      <c r="BV322">
        <f>[18]testrun_supertrend10ex3_trail_S!BK30</f>
        <v>319.84766000000002</v>
      </c>
      <c r="BW322">
        <f>[18]testrun_supertrend10ex3_trail_S!BL30</f>
        <v>147.58886999999999</v>
      </c>
      <c r="BX322">
        <f>[18]testrun_supertrend10ex3_trail_S!BM30</f>
        <v>-116.18944999999999</v>
      </c>
      <c r="BY322">
        <f>[18]testrun_supertrend10ex3_trail_S!BN30</f>
        <v>-318.37353999999999</v>
      </c>
      <c r="BZ322">
        <f>[18]testrun_supertrend10ex3_trail_S!BO30</f>
        <v>-113.94043000000001</v>
      </c>
      <c r="CA322">
        <f>[18]testrun_supertrend10ex3_trail_S!BP30</f>
        <v>-176.12988000000001</v>
      </c>
      <c r="CB322">
        <f>[18]testrun_supertrend10ex3_trail_S!BQ30</f>
        <v>235.8252</v>
      </c>
      <c r="CC322">
        <f>[18]testrun_supertrend10ex3_trail_S!BR30</f>
        <v>149.16504</v>
      </c>
      <c r="CD322">
        <f>[18]testrun_supertrend10ex3_trail_S!BS30</f>
        <v>-752.23339999999996</v>
      </c>
      <c r="CE322">
        <f>[18]testrun_supertrend10ex3_trail_S!BT30</f>
        <v>84.767579999999995</v>
      </c>
      <c r="CF322">
        <f>[18]testrun_supertrend10ex3_trail_S!BU30</f>
        <v>435.22217000000001</v>
      </c>
      <c r="CG322">
        <f>[18]testrun_supertrend10ex3_trail_S!BV30</f>
        <v>-110.96777</v>
      </c>
      <c r="CH322">
        <f>[18]testrun_supertrend10ex3_trail_S!BW30</f>
        <v>-257.45508000000001</v>
      </c>
      <c r="CI322">
        <f>[18]testrun_supertrend10ex3_trail_S!BX30</f>
        <v>82.515625</v>
      </c>
      <c r="CJ322">
        <f>[18]testrun_supertrend10ex3_trail_S!BY30</f>
        <v>-288.83886999999999</v>
      </c>
      <c r="CK322">
        <f>[18]testrun_supertrend10ex3_trail_S!BZ30</f>
        <v>-11.989258</v>
      </c>
      <c r="CL322">
        <f>[18]testrun_supertrend10ex3_trail_S!CA30</f>
        <v>-108.484375</v>
      </c>
      <c r="CM322">
        <f>[18]testrun_supertrend10ex3_trail_S!CB30</f>
        <v>-96.047849999999997</v>
      </c>
      <c r="CN322">
        <f>[18]testrun_supertrend10ex3_trail_S!CC30</f>
        <v>138.03125</v>
      </c>
      <c r="CO322">
        <f>[18]testrun_supertrend10ex3_trail_S!CD30</f>
        <v>-51.372070000000001</v>
      </c>
      <c r="CP322">
        <f>[18]testrun_supertrend10ex3_trail_S!CE30</f>
        <v>500.95800000000003</v>
      </c>
      <c r="CQ322">
        <f>[18]testrun_supertrend10ex3_trail_S!CF30</f>
        <v>148.25684000000001</v>
      </c>
      <c r="CR322">
        <f>[18]testrun_supertrend10ex3_trail_S!CG30</f>
        <v>-2.1171875</v>
      </c>
      <c r="CS322">
        <f>[18]testrun_supertrend10ex3_trail_S!CH30</f>
        <v>151.93652</v>
      </c>
      <c r="CT322">
        <f>[18]testrun_supertrend10ex3_trail_S!CI30</f>
        <v>37.006836</v>
      </c>
      <c r="CU322">
        <f>[18]testrun_supertrend10ex3_trail_S!CJ30</f>
        <v>91.034180000000006</v>
      </c>
      <c r="CV322">
        <f>[18]testrun_supertrend10ex3_trail_S!CK30</f>
        <v>182.16991999999999</v>
      </c>
      <c r="CW322">
        <f>[18]testrun_supertrend10ex3_trail_S!CL30</f>
        <v>-317.27733999999998</v>
      </c>
      <c r="CX322">
        <f>[18]testrun_supertrend10ex3_trail_S!CM30</f>
        <v>-221.0752</v>
      </c>
      <c r="CY322">
        <f>[18]testrun_supertrend10ex3_trail_S!CN30</f>
        <v>254.14258000000001</v>
      </c>
      <c r="CZ322">
        <f>[18]testrun_supertrend10ex3_trail_S!CO30</f>
        <v>-94.892579999999995</v>
      </c>
      <c r="DA322">
        <f>[18]testrun_supertrend10ex3_trail_S!CP30</f>
        <v>642.78516000000002</v>
      </c>
      <c r="DB322">
        <f>[18]testrun_supertrend10ex3_trail_S!CQ30</f>
        <v>294.19630000000001</v>
      </c>
      <c r="DC322">
        <f>[18]testrun_supertrend10ex3_trail_S!CR30</f>
        <v>769.58690000000001</v>
      </c>
      <c r="DD322">
        <f>[18]testrun_supertrend10ex3_trail_S!CS30</f>
        <v>-83.888670000000005</v>
      </c>
      <c r="DE322">
        <f>[18]testrun_supertrend10ex3_trail_S!CT30</f>
        <v>261.49119999999999</v>
      </c>
      <c r="DF322">
        <f>[18]testrun_supertrend10ex3_trail_S!CU30</f>
        <v>320.41210000000001</v>
      </c>
      <c r="DG322">
        <f>[18]testrun_supertrend10ex3_trail_S!CV30</f>
        <v>-69.438479999999998</v>
      </c>
      <c r="DH322">
        <f>[18]testrun_supertrend10ex3_trail_S!CW30</f>
        <v>333.26465000000002</v>
      </c>
      <c r="DI322">
        <f>[18]testrun_supertrend10ex3_trail_S!CX30</f>
        <v>-279.27246000000002</v>
      </c>
      <c r="DJ322">
        <f>[18]testrun_supertrend10ex3_trail_S!CY30</f>
        <v>151.25194999999999</v>
      </c>
      <c r="DK322">
        <f>[18]testrun_supertrend10ex3_trail_S!CZ30</f>
        <v>318.13184000000001</v>
      </c>
      <c r="DL322">
        <f>[18]testrun_supertrend10ex3_trail_S!DA30</f>
        <v>297.14355</v>
      </c>
      <c r="DM322">
        <f>[18]testrun_supertrend10ex3_trail_S!DB30</f>
        <v>241.66504</v>
      </c>
    </row>
    <row r="323" spans="1:117" x14ac:dyDescent="0.3">
      <c r="A323" t="s">
        <v>38</v>
      </c>
      <c r="B323" s="1" t="s">
        <v>3</v>
      </c>
      <c r="C323" t="s">
        <v>5</v>
      </c>
      <c r="D323" s="2">
        <f t="shared" si="5"/>
        <v>10330.397926</v>
      </c>
      <c r="E323">
        <f>COUNT(L325:DZ325)</f>
        <v>106</v>
      </c>
      <c r="F323" s="5">
        <f>COUNTIF(L325:DZ325,"&gt;0")</f>
        <v>28</v>
      </c>
      <c r="G323" s="6">
        <f>100 *F323/E323</f>
        <v>26.415094339622641</v>
      </c>
      <c r="H323" s="7"/>
      <c r="I323" s="7"/>
      <c r="J323" s="7"/>
      <c r="K323" s="7"/>
      <c r="L323">
        <f>[18]testrun_supertrend10ex3_trail_S!A34</f>
        <v>0</v>
      </c>
      <c r="M323">
        <f>[18]testrun_supertrend10ex3_trail_S!B34</f>
        <v>0</v>
      </c>
      <c r="N323">
        <f>[18]testrun_supertrend10ex3_trail_S!C34</f>
        <v>0</v>
      </c>
      <c r="O323">
        <f>[18]testrun_supertrend10ex3_trail_S!D34</f>
        <v>0</v>
      </c>
      <c r="P323">
        <f>[18]testrun_supertrend10ex3_trail_S!E34</f>
        <v>25.036621</v>
      </c>
      <c r="Q323">
        <f>[18]testrun_supertrend10ex3_trail_S!F34</f>
        <v>0</v>
      </c>
      <c r="R323">
        <f>[18]testrun_supertrend10ex3_trail_S!G34</f>
        <v>0</v>
      </c>
      <c r="S323">
        <f>[18]testrun_supertrend10ex3_trail_S!H34</f>
        <v>0</v>
      </c>
      <c r="T323">
        <f>[18]testrun_supertrend10ex3_trail_S!I34</f>
        <v>311.39746000000002</v>
      </c>
      <c r="U323">
        <f>[18]testrun_supertrend10ex3_trail_S!J34</f>
        <v>0</v>
      </c>
      <c r="V323">
        <f>[18]testrun_supertrend10ex3_trail_S!K34</f>
        <v>0</v>
      </c>
      <c r="W323">
        <f>[18]testrun_supertrend10ex3_trail_S!L34</f>
        <v>0</v>
      </c>
      <c r="X323">
        <f>[18]testrun_supertrend10ex3_trail_S!M34</f>
        <v>0</v>
      </c>
      <c r="Y323">
        <f>[18]testrun_supertrend10ex3_trail_S!N34</f>
        <v>498.57324</v>
      </c>
      <c r="Z323">
        <f>[18]testrun_supertrend10ex3_trail_S!O34</f>
        <v>0</v>
      </c>
      <c r="AA323">
        <f>[18]testrun_supertrend10ex3_trail_S!P34</f>
        <v>0</v>
      </c>
      <c r="AB323">
        <f>[18]testrun_supertrend10ex3_trail_S!Q34</f>
        <v>0</v>
      </c>
      <c r="AC323">
        <f>[18]testrun_supertrend10ex3_trail_S!R34</f>
        <v>0</v>
      </c>
      <c r="AD323">
        <f>[18]testrun_supertrend10ex3_trail_S!S34</f>
        <v>88.957520000000002</v>
      </c>
      <c r="AE323">
        <f>[18]testrun_supertrend10ex3_trail_S!T34</f>
        <v>0</v>
      </c>
      <c r="AF323">
        <f>[18]testrun_supertrend10ex3_trail_S!U34</f>
        <v>0</v>
      </c>
      <c r="AG323">
        <f>[18]testrun_supertrend10ex3_trail_S!V34</f>
        <v>169.84228999999999</v>
      </c>
      <c r="AH323">
        <f>[18]testrun_supertrend10ex3_trail_S!W34</f>
        <v>0</v>
      </c>
      <c r="AI323">
        <f>[18]testrun_supertrend10ex3_trail_S!X34</f>
        <v>0</v>
      </c>
      <c r="AJ323">
        <f>[18]testrun_supertrend10ex3_trail_S!Y34</f>
        <v>0</v>
      </c>
      <c r="AK323">
        <f>[18]testrun_supertrend10ex3_trail_S!Z34</f>
        <v>95.269530000000003</v>
      </c>
      <c r="AL323">
        <f>[18]testrun_supertrend10ex3_trail_S!AA34</f>
        <v>0</v>
      </c>
      <c r="AM323">
        <f>[18]testrun_supertrend10ex3_trail_S!AB34</f>
        <v>0</v>
      </c>
      <c r="AN323">
        <f>[18]testrun_supertrend10ex3_trail_S!AC34</f>
        <v>181.14843999999999</v>
      </c>
      <c r="AO323">
        <f>[18]testrun_supertrend10ex3_trail_S!AD34</f>
        <v>0</v>
      </c>
      <c r="AP323">
        <f>[18]testrun_supertrend10ex3_trail_S!AE34</f>
        <v>72.468260000000001</v>
      </c>
      <c r="AQ323">
        <f>[18]testrun_supertrend10ex3_trail_S!AF34</f>
        <v>0</v>
      </c>
      <c r="AR323">
        <f>[18]testrun_supertrend10ex3_trail_S!AG34</f>
        <v>159.76514</v>
      </c>
      <c r="AS323">
        <f>[18]testrun_supertrend10ex3_trail_S!AH34</f>
        <v>0</v>
      </c>
      <c r="AT323">
        <f>[18]testrun_supertrend10ex3_trail_S!AI34</f>
        <v>407.625</v>
      </c>
      <c r="AU323">
        <f>[18]testrun_supertrend10ex3_trail_S!AJ34</f>
        <v>0</v>
      </c>
      <c r="AV323">
        <f>[18]testrun_supertrend10ex3_trail_S!AK34</f>
        <v>0</v>
      </c>
      <c r="AW323">
        <f>[18]testrun_supertrend10ex3_trail_S!AL34</f>
        <v>0</v>
      </c>
      <c r="AX323">
        <f>[18]testrun_supertrend10ex3_trail_S!AM34</f>
        <v>0</v>
      </c>
      <c r="AY323">
        <f>[18]testrun_supertrend10ex3_trail_S!AN34</f>
        <v>0</v>
      </c>
      <c r="AZ323">
        <f>[18]testrun_supertrend10ex3_trail_S!AO34</f>
        <v>415.61815999999999</v>
      </c>
      <c r="BA323">
        <f>[18]testrun_supertrend10ex3_trail_S!AP34</f>
        <v>0</v>
      </c>
      <c r="BB323">
        <f>[18]testrun_supertrend10ex3_trail_S!AQ34</f>
        <v>690.1123</v>
      </c>
      <c r="BC323">
        <f>[18]testrun_supertrend10ex3_trail_S!AR34</f>
        <v>0</v>
      </c>
      <c r="BD323">
        <f>[18]testrun_supertrend10ex3_trail_S!AS34</f>
        <v>0</v>
      </c>
      <c r="BE323">
        <f>[18]testrun_supertrend10ex3_trail_S!AT34</f>
        <v>0</v>
      </c>
      <c r="BF323">
        <f>[18]testrun_supertrend10ex3_trail_S!AU34</f>
        <v>0</v>
      </c>
      <c r="BG323">
        <f>[18]testrun_supertrend10ex3_trail_S!AV34</f>
        <v>199.10741999999999</v>
      </c>
      <c r="BH323">
        <f>[18]testrun_supertrend10ex3_trail_S!AW34</f>
        <v>0</v>
      </c>
      <c r="BI323">
        <f>[18]testrun_supertrend10ex3_trail_S!AX34</f>
        <v>125.59961</v>
      </c>
      <c r="BJ323">
        <f>[18]testrun_supertrend10ex3_trail_S!AY34</f>
        <v>0</v>
      </c>
      <c r="BK323">
        <f>[18]testrun_supertrend10ex3_trail_S!AZ34</f>
        <v>0</v>
      </c>
      <c r="BL323">
        <f>[18]testrun_supertrend10ex3_trail_S!BA34</f>
        <v>0</v>
      </c>
      <c r="BM323">
        <f>[18]testrun_supertrend10ex3_trail_S!BB34</f>
        <v>0</v>
      </c>
      <c r="BN323">
        <f>[18]testrun_supertrend10ex3_trail_S!BC34</f>
        <v>14.578125</v>
      </c>
      <c r="BO323">
        <f>[18]testrun_supertrend10ex3_trail_S!BD34</f>
        <v>0</v>
      </c>
      <c r="BP323">
        <f>[18]testrun_supertrend10ex3_trail_S!BE34</f>
        <v>0</v>
      </c>
      <c r="BQ323">
        <f>[18]testrun_supertrend10ex3_trail_S!BF34</f>
        <v>181.0498</v>
      </c>
      <c r="BR323">
        <f>[18]testrun_supertrend10ex3_trail_S!BG34</f>
        <v>0</v>
      </c>
      <c r="BS323">
        <f>[18]testrun_supertrend10ex3_trail_S!BH34</f>
        <v>167.8501</v>
      </c>
      <c r="BT323">
        <f>[18]testrun_supertrend10ex3_trail_S!BI34</f>
        <v>0</v>
      </c>
      <c r="BU323">
        <f>[18]testrun_supertrend10ex3_trail_S!BJ34</f>
        <v>0</v>
      </c>
      <c r="BV323">
        <f>[18]testrun_supertrend10ex3_trail_S!BK34</f>
        <v>406.63085999999998</v>
      </c>
      <c r="BW323">
        <f>[18]testrun_supertrend10ex3_trail_S!BL34</f>
        <v>0</v>
      </c>
      <c r="BX323">
        <f>[18]testrun_supertrend10ex3_trail_S!BM34</f>
        <v>322.43799999999999</v>
      </c>
      <c r="BY323">
        <f>[18]testrun_supertrend10ex3_trail_S!BN34</f>
        <v>0</v>
      </c>
      <c r="BZ323">
        <f>[18]testrun_supertrend10ex3_trail_S!BO34</f>
        <v>0</v>
      </c>
      <c r="CA323">
        <f>[18]testrun_supertrend10ex3_trail_S!BP34</f>
        <v>0</v>
      </c>
      <c r="CB323">
        <f>[18]testrun_supertrend10ex3_trail_S!BQ34</f>
        <v>0</v>
      </c>
      <c r="CC323">
        <f>[18]testrun_supertrend10ex3_trail_S!BR34</f>
        <v>0</v>
      </c>
      <c r="CD323">
        <f>[18]testrun_supertrend10ex3_trail_S!BS34</f>
        <v>0</v>
      </c>
      <c r="CE323">
        <f>[18]testrun_supertrend10ex3_trail_S!BT34</f>
        <v>446.46289999999999</v>
      </c>
      <c r="CF323">
        <f>[18]testrun_supertrend10ex3_trail_S!BU34</f>
        <v>0</v>
      </c>
      <c r="CG323">
        <f>[18]testrun_supertrend10ex3_trail_S!BV34</f>
        <v>0</v>
      </c>
      <c r="CH323">
        <f>[18]testrun_supertrend10ex3_trail_S!BW34</f>
        <v>0</v>
      </c>
      <c r="CI323">
        <f>[18]testrun_supertrend10ex3_trail_S!BX34</f>
        <v>0</v>
      </c>
      <c r="CJ323">
        <f>[18]testrun_supertrend10ex3_trail_S!BY34</f>
        <v>0</v>
      </c>
      <c r="CK323">
        <f>[18]testrun_supertrend10ex3_trail_S!BZ34</f>
        <v>1301.1405999999999</v>
      </c>
      <c r="CL323">
        <f>[18]testrun_supertrend10ex3_trail_S!CA34</f>
        <v>0</v>
      </c>
      <c r="CM323">
        <f>[18]testrun_supertrend10ex3_trail_S!CB34</f>
        <v>0</v>
      </c>
      <c r="CN323">
        <f>[18]testrun_supertrend10ex3_trail_S!CC34</f>
        <v>0</v>
      </c>
      <c r="CO323">
        <f>[18]testrun_supertrend10ex3_trail_S!CD34</f>
        <v>0</v>
      </c>
      <c r="CP323">
        <f>[18]testrun_supertrend10ex3_trail_S!CE34</f>
        <v>142.03027</v>
      </c>
      <c r="CQ323">
        <f>[18]testrun_supertrend10ex3_trail_S!CF34</f>
        <v>0</v>
      </c>
      <c r="CR323">
        <f>[18]testrun_supertrend10ex3_trail_S!CG34</f>
        <v>0</v>
      </c>
      <c r="CS323">
        <f>[18]testrun_supertrend10ex3_trail_S!CH34</f>
        <v>453.65820000000002</v>
      </c>
      <c r="CT323">
        <f>[18]testrun_supertrend10ex3_trail_S!CI34</f>
        <v>0</v>
      </c>
      <c r="CU323">
        <f>[18]testrun_supertrend10ex3_trail_S!CJ34</f>
        <v>392.82715000000002</v>
      </c>
      <c r="CV323">
        <f>[18]testrun_supertrend10ex3_trail_S!CK34</f>
        <v>198.14453</v>
      </c>
      <c r="CW323">
        <f>[18]testrun_supertrend10ex3_trail_S!CL34</f>
        <v>0</v>
      </c>
      <c r="CX323">
        <f>[18]testrun_supertrend10ex3_trail_S!CM34</f>
        <v>0</v>
      </c>
      <c r="CY323">
        <f>[18]testrun_supertrend10ex3_trail_S!CN34</f>
        <v>0</v>
      </c>
      <c r="CZ323">
        <f>[18]testrun_supertrend10ex3_trail_S!CO34</f>
        <v>535.18359999999996</v>
      </c>
      <c r="DA323">
        <f>[18]testrun_supertrend10ex3_trail_S!CP34</f>
        <v>0</v>
      </c>
      <c r="DB323">
        <f>[18]testrun_supertrend10ex3_trail_S!CQ34</f>
        <v>887.6123</v>
      </c>
      <c r="DC323">
        <f>[18]testrun_supertrend10ex3_trail_S!CR34</f>
        <v>0</v>
      </c>
      <c r="DD323">
        <f>[18]testrun_supertrend10ex3_trail_S!CS34</f>
        <v>0</v>
      </c>
      <c r="DE323">
        <f>[18]testrun_supertrend10ex3_trail_S!CT34</f>
        <v>0</v>
      </c>
      <c r="DF323">
        <f>[18]testrun_supertrend10ex3_trail_S!CU34</f>
        <v>0</v>
      </c>
      <c r="DG323">
        <f>[18]testrun_supertrend10ex3_trail_S!CV34</f>
        <v>0</v>
      </c>
      <c r="DH323">
        <f>[18]testrun_supertrend10ex3_trail_S!CW34</f>
        <v>441.25195000000002</v>
      </c>
      <c r="DI323">
        <f>[18]testrun_supertrend10ex3_trail_S!CX34</f>
        <v>0</v>
      </c>
      <c r="DJ323">
        <f>[18]testrun_supertrend10ex3_trail_S!CY34</f>
        <v>0</v>
      </c>
      <c r="DK323">
        <f>[18]testrun_supertrend10ex3_trail_S!CZ34</f>
        <v>0</v>
      </c>
      <c r="DL323">
        <f>[18]testrun_supertrend10ex3_trail_S!DA34</f>
        <v>395.76855</v>
      </c>
      <c r="DM323">
        <f>[18]testrun_supertrend10ex3_trail_S!DB34</f>
        <v>603.25</v>
      </c>
    </row>
    <row r="324" spans="1:117" x14ac:dyDescent="0.3">
      <c r="A324" t="s">
        <v>38</v>
      </c>
      <c r="B324" s="1" t="s">
        <v>3</v>
      </c>
      <c r="C324" t="s">
        <v>6</v>
      </c>
      <c r="D324" s="2">
        <f t="shared" si="5"/>
        <v>-8634.2245882999978</v>
      </c>
      <c r="F324" s="5"/>
      <c r="G324" s="7"/>
      <c r="H324" s="7"/>
      <c r="I324" s="7"/>
      <c r="J324" s="7"/>
      <c r="K324" s="7"/>
      <c r="L324">
        <f>[18]testrun_supertrend10ex3_trail_S!A35</f>
        <v>0</v>
      </c>
      <c r="M324">
        <f>[18]testrun_supertrend10ex3_trail_S!B35</f>
        <v>0</v>
      </c>
      <c r="N324">
        <f>[18]testrun_supertrend10ex3_trail_S!C35</f>
        <v>0</v>
      </c>
      <c r="O324">
        <f>[18]testrun_supertrend10ex3_trail_S!D35</f>
        <v>0</v>
      </c>
      <c r="P324">
        <f>[18]testrun_supertrend10ex3_trail_S!E35</f>
        <v>0</v>
      </c>
      <c r="Q324">
        <f>[18]testrun_supertrend10ex3_trail_S!F35</f>
        <v>-33.161133</v>
      </c>
      <c r="R324">
        <f>[18]testrun_supertrend10ex3_trail_S!G35</f>
        <v>-68.810550000000006</v>
      </c>
      <c r="S324">
        <f>[18]testrun_supertrend10ex3_trail_S!H35</f>
        <v>0</v>
      </c>
      <c r="T324">
        <f>[18]testrun_supertrend10ex3_trail_S!I35</f>
        <v>-303.08643000000001</v>
      </c>
      <c r="U324">
        <f>[18]testrun_supertrend10ex3_trail_S!J35</f>
        <v>-298.0498</v>
      </c>
      <c r="V324">
        <f>[18]testrun_supertrend10ex3_trail_S!K35</f>
        <v>-106.311035</v>
      </c>
      <c r="W324">
        <f>[18]testrun_supertrend10ex3_trail_S!L35</f>
        <v>-442.00146000000001</v>
      </c>
      <c r="X324">
        <f>[18]testrun_supertrend10ex3_trail_S!M35</f>
        <v>-111</v>
      </c>
      <c r="Y324">
        <f>[18]testrun_supertrend10ex3_trail_S!N35</f>
        <v>0</v>
      </c>
      <c r="Z324">
        <f>[18]testrun_supertrend10ex3_trail_S!O35</f>
        <v>-226.39355</v>
      </c>
      <c r="AA324">
        <f>[18]testrun_supertrend10ex3_trail_S!P35</f>
        <v>0</v>
      </c>
      <c r="AB324">
        <f>[18]testrun_supertrend10ex3_trail_S!Q35</f>
        <v>0</v>
      </c>
      <c r="AC324">
        <f>[18]testrun_supertrend10ex3_trail_S!R35</f>
        <v>0</v>
      </c>
      <c r="AD324">
        <f>[18]testrun_supertrend10ex3_trail_S!S35</f>
        <v>0</v>
      </c>
      <c r="AE324">
        <f>[18]testrun_supertrend10ex3_trail_S!T35</f>
        <v>-158.45264</v>
      </c>
      <c r="AF324">
        <f>[18]testrun_supertrend10ex3_trail_S!U35</f>
        <v>-151.51611</v>
      </c>
      <c r="AG324">
        <f>[18]testrun_supertrend10ex3_trail_S!V35</f>
        <v>0</v>
      </c>
      <c r="AH324">
        <f>[18]testrun_supertrend10ex3_trail_S!W35</f>
        <v>-166.00244000000001</v>
      </c>
      <c r="AI324">
        <f>[18]testrun_supertrend10ex3_trail_S!X35</f>
        <v>0</v>
      </c>
      <c r="AJ324">
        <f>[18]testrun_supertrend10ex3_trail_S!Y35</f>
        <v>0</v>
      </c>
      <c r="AK324">
        <f>[18]testrun_supertrend10ex3_trail_S!Z35</f>
        <v>0</v>
      </c>
      <c r="AL324">
        <f>[18]testrun_supertrend10ex3_trail_S!AA35</f>
        <v>-213.0625</v>
      </c>
      <c r="AM324">
        <f>[18]testrun_supertrend10ex3_trail_S!AB35</f>
        <v>-6.0283202999999999</v>
      </c>
      <c r="AN324">
        <f>[18]testrun_supertrend10ex3_trail_S!AC35</f>
        <v>0</v>
      </c>
      <c r="AO324">
        <f>[18]testrun_supertrend10ex3_trail_S!AD35</f>
        <v>0</v>
      </c>
      <c r="AP324">
        <f>[18]testrun_supertrend10ex3_trail_S!AE35</f>
        <v>-39.865723000000003</v>
      </c>
      <c r="AQ324">
        <f>[18]testrun_supertrend10ex3_trail_S!AF35</f>
        <v>0</v>
      </c>
      <c r="AR324">
        <f>[18]testrun_supertrend10ex3_trail_S!AG35</f>
        <v>0</v>
      </c>
      <c r="AS324">
        <f>[18]testrun_supertrend10ex3_trail_S!AH35</f>
        <v>0</v>
      </c>
      <c r="AT324">
        <f>[18]testrun_supertrend10ex3_trail_S!AI35</f>
        <v>0</v>
      </c>
      <c r="AU324">
        <f>[18]testrun_supertrend10ex3_trail_S!AJ35</f>
        <v>-255.8501</v>
      </c>
      <c r="AV324">
        <f>[18]testrun_supertrend10ex3_trail_S!AK35</f>
        <v>-120.43994000000001</v>
      </c>
      <c r="AW324">
        <f>[18]testrun_supertrend10ex3_trail_S!AL35</f>
        <v>-63.050293000000003</v>
      </c>
      <c r="AX324">
        <f>[18]testrun_supertrend10ex3_trail_S!AM35</f>
        <v>0</v>
      </c>
      <c r="AY324">
        <f>[18]testrun_supertrend10ex3_trail_S!AN35</f>
        <v>0</v>
      </c>
      <c r="AZ324">
        <f>[18]testrun_supertrend10ex3_trail_S!AO35</f>
        <v>-204.77393000000001</v>
      </c>
      <c r="BA324">
        <f>[18]testrun_supertrend10ex3_trail_S!AP35</f>
        <v>0</v>
      </c>
      <c r="BB324">
        <f>[18]testrun_supertrend10ex3_trail_S!AQ35</f>
        <v>-273.48192999999998</v>
      </c>
      <c r="BC324">
        <f>[18]testrun_supertrend10ex3_trail_S!AR35</f>
        <v>-268.57616999999999</v>
      </c>
      <c r="BD324">
        <f>[18]testrun_supertrend10ex3_trail_S!AS35</f>
        <v>0</v>
      </c>
      <c r="BE324">
        <f>[18]testrun_supertrend10ex3_trail_S!AT35</f>
        <v>-167.27393000000001</v>
      </c>
      <c r="BF324">
        <f>[18]testrun_supertrend10ex3_trail_S!AU35</f>
        <v>0</v>
      </c>
      <c r="BG324">
        <f>[18]testrun_supertrend10ex3_trail_S!AV35</f>
        <v>0</v>
      </c>
      <c r="BH324">
        <f>[18]testrun_supertrend10ex3_trail_S!AW35</f>
        <v>-583.31055000000003</v>
      </c>
      <c r="BI324">
        <f>[18]testrun_supertrend10ex3_trail_S!AX35</f>
        <v>-398.43848000000003</v>
      </c>
      <c r="BJ324">
        <f>[18]testrun_supertrend10ex3_trail_S!AY35</f>
        <v>-293.86327999999997</v>
      </c>
      <c r="BK324">
        <f>[18]testrun_supertrend10ex3_trail_S!AZ35</f>
        <v>-270.43651999999997</v>
      </c>
      <c r="BL324">
        <f>[18]testrun_supertrend10ex3_trail_S!BA35</f>
        <v>-23.240234000000001</v>
      </c>
      <c r="BM324">
        <f>[18]testrun_supertrend10ex3_trail_S!BB35</f>
        <v>0</v>
      </c>
      <c r="BN324">
        <f>[18]testrun_supertrend10ex3_trail_S!BC35</f>
        <v>0</v>
      </c>
      <c r="BO324">
        <f>[18]testrun_supertrend10ex3_trail_S!BD35</f>
        <v>0</v>
      </c>
      <c r="BP324">
        <f>[18]testrun_supertrend10ex3_trail_S!BE35</f>
        <v>0</v>
      </c>
      <c r="BQ324">
        <f>[18]testrun_supertrend10ex3_trail_S!BF35</f>
        <v>-81.820800000000006</v>
      </c>
      <c r="BR324">
        <f>[18]testrun_supertrend10ex3_trail_S!BG35</f>
        <v>0</v>
      </c>
      <c r="BS324">
        <f>[18]testrun_supertrend10ex3_trail_S!BH35</f>
        <v>0</v>
      </c>
      <c r="BT324">
        <f>[18]testrun_supertrend10ex3_trail_S!BI35</f>
        <v>-180.18555000000001</v>
      </c>
      <c r="BU324">
        <f>[18]testrun_supertrend10ex3_trail_S!BJ35</f>
        <v>0</v>
      </c>
      <c r="BV324">
        <f>[18]testrun_supertrend10ex3_trail_S!BK35</f>
        <v>0</v>
      </c>
      <c r="BW324">
        <f>[18]testrun_supertrend10ex3_trail_S!BL35</f>
        <v>0</v>
      </c>
      <c r="BX324">
        <f>[18]testrun_supertrend10ex3_trail_S!BM35</f>
        <v>0</v>
      </c>
      <c r="BY324">
        <f>[18]testrun_supertrend10ex3_trail_S!BN35</f>
        <v>0</v>
      </c>
      <c r="BZ324">
        <f>[18]testrun_supertrend10ex3_trail_S!BO35</f>
        <v>0</v>
      </c>
      <c r="CA324">
        <f>[18]testrun_supertrend10ex3_trail_S!BP35</f>
        <v>0</v>
      </c>
      <c r="CB324">
        <f>[18]testrun_supertrend10ex3_trail_S!BQ35</f>
        <v>0</v>
      </c>
      <c r="CC324">
        <f>[18]testrun_supertrend10ex3_trail_S!BR35</f>
        <v>0</v>
      </c>
      <c r="CD324">
        <f>[18]testrun_supertrend10ex3_trail_S!BS35</f>
        <v>0</v>
      </c>
      <c r="CE324">
        <f>[18]testrun_supertrend10ex3_trail_S!BT35</f>
        <v>0</v>
      </c>
      <c r="CF324">
        <f>[18]testrun_supertrend10ex3_trail_S!BU35</f>
        <v>0</v>
      </c>
      <c r="CG324">
        <f>[18]testrun_supertrend10ex3_trail_S!BV35</f>
        <v>0</v>
      </c>
      <c r="CH324">
        <f>[18]testrun_supertrend10ex3_trail_S!BW35</f>
        <v>0</v>
      </c>
      <c r="CI324">
        <f>[18]testrun_supertrend10ex3_trail_S!BX35</f>
        <v>0</v>
      </c>
      <c r="CJ324">
        <f>[18]testrun_supertrend10ex3_trail_S!BY35</f>
        <v>0</v>
      </c>
      <c r="CK324">
        <f>[18]testrun_supertrend10ex3_trail_S!BZ35</f>
        <v>0</v>
      </c>
      <c r="CL324">
        <f>[18]testrun_supertrend10ex3_trail_S!CA35</f>
        <v>0</v>
      </c>
      <c r="CM324">
        <f>[18]testrun_supertrend10ex3_trail_S!CB35</f>
        <v>0</v>
      </c>
      <c r="CN324">
        <f>[18]testrun_supertrend10ex3_trail_S!CC35</f>
        <v>-365.91699999999997</v>
      </c>
      <c r="CO324">
        <f>[18]testrun_supertrend10ex3_trail_S!CD35</f>
        <v>-206.07227</v>
      </c>
      <c r="CP324">
        <f>[18]testrun_supertrend10ex3_trail_S!CE35</f>
        <v>-183.57129</v>
      </c>
      <c r="CQ324">
        <f>[18]testrun_supertrend10ex3_trail_S!CF35</f>
        <v>0</v>
      </c>
      <c r="CR324">
        <f>[18]testrun_supertrend10ex3_trail_S!CG35</f>
        <v>0</v>
      </c>
      <c r="CS324">
        <f>[18]testrun_supertrend10ex3_trail_S!CH35</f>
        <v>0</v>
      </c>
      <c r="CT324">
        <f>[18]testrun_supertrend10ex3_trail_S!CI35</f>
        <v>0</v>
      </c>
      <c r="CU324">
        <f>[18]testrun_supertrend10ex3_trail_S!CJ35</f>
        <v>0</v>
      </c>
      <c r="CV324">
        <f>[18]testrun_supertrend10ex3_trail_S!CK35</f>
        <v>0</v>
      </c>
      <c r="CW324">
        <f>[18]testrun_supertrend10ex3_trail_S!CL35</f>
        <v>-436.64550000000003</v>
      </c>
      <c r="CX324">
        <f>[18]testrun_supertrend10ex3_trail_S!CM35</f>
        <v>-316.43164000000002</v>
      </c>
      <c r="CY324">
        <f>[18]testrun_supertrend10ex3_trail_S!CN35</f>
        <v>0</v>
      </c>
      <c r="CZ324">
        <f>[18]testrun_supertrend10ex3_trail_S!CO35</f>
        <v>0</v>
      </c>
      <c r="DA324">
        <f>[18]testrun_supertrend10ex3_trail_S!CP35</f>
        <v>0</v>
      </c>
      <c r="DB324">
        <f>[18]testrun_supertrend10ex3_trail_S!CQ35</f>
        <v>0</v>
      </c>
      <c r="DC324">
        <f>[18]testrun_supertrend10ex3_trail_S!CR35</f>
        <v>-850.93650000000002</v>
      </c>
      <c r="DD324">
        <f>[18]testrun_supertrend10ex3_trail_S!CS35</f>
        <v>0</v>
      </c>
      <c r="DE324">
        <f>[18]testrun_supertrend10ex3_trail_S!CT35</f>
        <v>0</v>
      </c>
      <c r="DF324">
        <f>[18]testrun_supertrend10ex3_trail_S!CU35</f>
        <v>-304.84960000000001</v>
      </c>
      <c r="DG324">
        <f>[18]testrun_supertrend10ex3_trail_S!CV35</f>
        <v>0</v>
      </c>
      <c r="DH324">
        <f>[18]testrun_supertrend10ex3_trail_S!CW35</f>
        <v>-295.7002</v>
      </c>
      <c r="DI324">
        <f>[18]testrun_supertrend10ex3_trail_S!CX35</f>
        <v>0</v>
      </c>
      <c r="DJ324">
        <f>[18]testrun_supertrend10ex3_trail_S!CY35</f>
        <v>-165.61718999999999</v>
      </c>
      <c r="DK324">
        <f>[18]testrun_supertrend10ex3_trail_S!CZ35</f>
        <v>0</v>
      </c>
      <c r="DL324">
        <f>[18]testrun_supertrend10ex3_trail_S!DA35</f>
        <v>0</v>
      </c>
      <c r="DM324">
        <f>[18]testrun_supertrend10ex3_trail_S!DB35</f>
        <v>0</v>
      </c>
    </row>
    <row r="325" spans="1:117" x14ac:dyDescent="0.3">
      <c r="A325" t="s">
        <v>38</v>
      </c>
      <c r="B325" s="1" t="s">
        <v>3</v>
      </c>
      <c r="C325" t="s">
        <v>7</v>
      </c>
      <c r="D325" s="2">
        <f t="shared" si="5"/>
        <v>1696.1733736999997</v>
      </c>
      <c r="G325" s="6">
        <f>100*D325/D323</f>
        <v>16.41924527835463</v>
      </c>
      <c r="H325" s="7"/>
      <c r="I325" s="7"/>
      <c r="J325" s="7"/>
      <c r="K325" s="7"/>
      <c r="L325">
        <f>[18]testrun_supertrend10ex3_trail_S!A36</f>
        <v>0</v>
      </c>
      <c r="M325">
        <f>[18]testrun_supertrend10ex3_trail_S!B36</f>
        <v>0</v>
      </c>
      <c r="N325">
        <f>[18]testrun_supertrend10ex3_trail_S!C36</f>
        <v>0</v>
      </c>
      <c r="O325">
        <f>[18]testrun_supertrend10ex3_trail_S!D36</f>
        <v>0</v>
      </c>
      <c r="P325">
        <f>[18]testrun_supertrend10ex3_trail_S!E36</f>
        <v>25.036621</v>
      </c>
      <c r="Q325">
        <f>[18]testrun_supertrend10ex3_trail_S!F36</f>
        <v>-33.161133</v>
      </c>
      <c r="R325">
        <f>[18]testrun_supertrend10ex3_trail_S!G36</f>
        <v>-68.810550000000006</v>
      </c>
      <c r="S325">
        <f>[18]testrun_supertrend10ex3_trail_S!H36</f>
        <v>0</v>
      </c>
      <c r="T325">
        <f>[18]testrun_supertrend10ex3_trail_S!I36</f>
        <v>8.3110350000000004</v>
      </c>
      <c r="U325">
        <f>[18]testrun_supertrend10ex3_trail_S!J36</f>
        <v>-298.0498</v>
      </c>
      <c r="V325">
        <f>[18]testrun_supertrend10ex3_trail_S!K36</f>
        <v>-106.311035</v>
      </c>
      <c r="W325">
        <f>[18]testrun_supertrend10ex3_trail_S!L36</f>
        <v>-442.00146000000001</v>
      </c>
      <c r="X325">
        <f>[18]testrun_supertrend10ex3_trail_S!M36</f>
        <v>-111</v>
      </c>
      <c r="Y325">
        <f>[18]testrun_supertrend10ex3_trail_S!N36</f>
        <v>498.57324</v>
      </c>
      <c r="Z325">
        <f>[18]testrun_supertrend10ex3_trail_S!O36</f>
        <v>-226.39355</v>
      </c>
      <c r="AA325">
        <f>[18]testrun_supertrend10ex3_trail_S!P36</f>
        <v>0</v>
      </c>
      <c r="AB325">
        <f>[18]testrun_supertrend10ex3_trail_S!Q36</f>
        <v>0</v>
      </c>
      <c r="AC325">
        <f>[18]testrun_supertrend10ex3_trail_S!R36</f>
        <v>0</v>
      </c>
      <c r="AD325">
        <f>[18]testrun_supertrend10ex3_trail_S!S36</f>
        <v>88.957520000000002</v>
      </c>
      <c r="AE325">
        <f>[18]testrun_supertrend10ex3_trail_S!T36</f>
        <v>-158.45264</v>
      </c>
      <c r="AF325">
        <f>[18]testrun_supertrend10ex3_trail_S!U36</f>
        <v>-151.51611</v>
      </c>
      <c r="AG325">
        <f>[18]testrun_supertrend10ex3_trail_S!V36</f>
        <v>169.84228999999999</v>
      </c>
      <c r="AH325">
        <f>[18]testrun_supertrend10ex3_trail_S!W36</f>
        <v>-166.00244000000001</v>
      </c>
      <c r="AI325">
        <f>[18]testrun_supertrend10ex3_trail_S!X36</f>
        <v>0</v>
      </c>
      <c r="AJ325">
        <f>[18]testrun_supertrend10ex3_trail_S!Y36</f>
        <v>0</v>
      </c>
      <c r="AK325">
        <f>[18]testrun_supertrend10ex3_trail_S!Z36</f>
        <v>95.269530000000003</v>
      </c>
      <c r="AL325">
        <f>[18]testrun_supertrend10ex3_trail_S!AA36</f>
        <v>-213.0625</v>
      </c>
      <c r="AM325">
        <f>[18]testrun_supertrend10ex3_trail_S!AB36</f>
        <v>-6.0283202999999999</v>
      </c>
      <c r="AN325">
        <f>[18]testrun_supertrend10ex3_trail_S!AC36</f>
        <v>181.14843999999999</v>
      </c>
      <c r="AO325">
        <f>[18]testrun_supertrend10ex3_trail_S!AD36</f>
        <v>0</v>
      </c>
      <c r="AP325">
        <f>[18]testrun_supertrend10ex3_trail_S!AE36</f>
        <v>32.602539999999998</v>
      </c>
      <c r="AQ325">
        <f>[18]testrun_supertrend10ex3_trail_S!AF36</f>
        <v>0</v>
      </c>
      <c r="AR325">
        <f>[18]testrun_supertrend10ex3_trail_S!AG36</f>
        <v>159.76514</v>
      </c>
      <c r="AS325">
        <f>[18]testrun_supertrend10ex3_trail_S!AH36</f>
        <v>0</v>
      </c>
      <c r="AT325">
        <f>[18]testrun_supertrend10ex3_trail_S!AI36</f>
        <v>407.625</v>
      </c>
      <c r="AU325">
        <f>[18]testrun_supertrend10ex3_trail_S!AJ36</f>
        <v>-255.8501</v>
      </c>
      <c r="AV325">
        <f>[18]testrun_supertrend10ex3_trail_S!AK36</f>
        <v>-120.43994000000001</v>
      </c>
      <c r="AW325">
        <f>[18]testrun_supertrend10ex3_trail_S!AL36</f>
        <v>-63.050293000000003</v>
      </c>
      <c r="AX325">
        <f>[18]testrun_supertrend10ex3_trail_S!AM36</f>
        <v>0</v>
      </c>
      <c r="AY325">
        <f>[18]testrun_supertrend10ex3_trail_S!AN36</f>
        <v>0</v>
      </c>
      <c r="AZ325">
        <f>[18]testrun_supertrend10ex3_trail_S!AO36</f>
        <v>210.84424000000001</v>
      </c>
      <c r="BA325">
        <f>[18]testrun_supertrend10ex3_trail_S!AP36</f>
        <v>0</v>
      </c>
      <c r="BB325">
        <f>[18]testrun_supertrend10ex3_trail_S!AQ36</f>
        <v>416.63037000000003</v>
      </c>
      <c r="BC325">
        <f>[18]testrun_supertrend10ex3_trail_S!AR36</f>
        <v>-268.57616999999999</v>
      </c>
      <c r="BD325">
        <f>[18]testrun_supertrend10ex3_trail_S!AS36</f>
        <v>0</v>
      </c>
      <c r="BE325">
        <f>[18]testrun_supertrend10ex3_trail_S!AT36</f>
        <v>-167.27393000000001</v>
      </c>
      <c r="BF325">
        <f>[18]testrun_supertrend10ex3_trail_S!AU36</f>
        <v>0</v>
      </c>
      <c r="BG325">
        <f>[18]testrun_supertrend10ex3_trail_S!AV36</f>
        <v>199.10741999999999</v>
      </c>
      <c r="BH325">
        <f>[18]testrun_supertrend10ex3_trail_S!AW36</f>
        <v>-583.31055000000003</v>
      </c>
      <c r="BI325">
        <f>[18]testrun_supertrend10ex3_trail_S!AX36</f>
        <v>-272.83886999999999</v>
      </c>
      <c r="BJ325">
        <f>[18]testrun_supertrend10ex3_trail_S!AY36</f>
        <v>-293.86327999999997</v>
      </c>
      <c r="BK325">
        <f>[18]testrun_supertrend10ex3_trail_S!AZ36</f>
        <v>-270.43651999999997</v>
      </c>
      <c r="BL325">
        <f>[18]testrun_supertrend10ex3_trail_S!BA36</f>
        <v>-23.240234000000001</v>
      </c>
      <c r="BM325">
        <f>[18]testrun_supertrend10ex3_trail_S!BB36</f>
        <v>0</v>
      </c>
      <c r="BN325">
        <f>[18]testrun_supertrend10ex3_trail_S!BC36</f>
        <v>14.578125</v>
      </c>
      <c r="BO325">
        <f>[18]testrun_supertrend10ex3_trail_S!BD36</f>
        <v>0</v>
      </c>
      <c r="BP325">
        <f>[18]testrun_supertrend10ex3_trail_S!BE36</f>
        <v>0</v>
      </c>
      <c r="BQ325">
        <f>[18]testrun_supertrend10ex3_trail_S!BF36</f>
        <v>99.229004000000003</v>
      </c>
      <c r="BR325">
        <f>[18]testrun_supertrend10ex3_trail_S!BG36</f>
        <v>0</v>
      </c>
      <c r="BS325">
        <f>[18]testrun_supertrend10ex3_trail_S!BH36</f>
        <v>167.8501</v>
      </c>
      <c r="BT325">
        <f>[18]testrun_supertrend10ex3_trail_S!BI36</f>
        <v>-180.18555000000001</v>
      </c>
      <c r="BU325">
        <f>[18]testrun_supertrend10ex3_trail_S!BJ36</f>
        <v>0</v>
      </c>
      <c r="BV325">
        <f>[18]testrun_supertrend10ex3_trail_S!BK36</f>
        <v>406.63085999999998</v>
      </c>
      <c r="BW325">
        <f>[18]testrun_supertrend10ex3_trail_S!BL36</f>
        <v>0</v>
      </c>
      <c r="BX325">
        <f>[18]testrun_supertrend10ex3_trail_S!BM36</f>
        <v>322.43799999999999</v>
      </c>
      <c r="BY325">
        <f>[18]testrun_supertrend10ex3_trail_S!BN36</f>
        <v>0</v>
      </c>
      <c r="BZ325">
        <f>[18]testrun_supertrend10ex3_trail_S!BO36</f>
        <v>0</v>
      </c>
      <c r="CA325">
        <f>[18]testrun_supertrend10ex3_trail_S!BP36</f>
        <v>0</v>
      </c>
      <c r="CB325">
        <f>[18]testrun_supertrend10ex3_trail_S!BQ36</f>
        <v>0</v>
      </c>
      <c r="CC325">
        <f>[18]testrun_supertrend10ex3_trail_S!BR36</f>
        <v>0</v>
      </c>
      <c r="CD325">
        <f>[18]testrun_supertrend10ex3_trail_S!BS36</f>
        <v>0</v>
      </c>
      <c r="CE325">
        <f>[18]testrun_supertrend10ex3_trail_S!BT36</f>
        <v>446.46289999999999</v>
      </c>
      <c r="CF325">
        <f>[18]testrun_supertrend10ex3_trail_S!BU36</f>
        <v>0</v>
      </c>
      <c r="CG325">
        <f>[18]testrun_supertrend10ex3_trail_S!BV36</f>
        <v>0</v>
      </c>
      <c r="CH325">
        <f>[18]testrun_supertrend10ex3_trail_S!BW36</f>
        <v>0</v>
      </c>
      <c r="CI325">
        <f>[18]testrun_supertrend10ex3_trail_S!BX36</f>
        <v>0</v>
      </c>
      <c r="CJ325">
        <f>[18]testrun_supertrend10ex3_trail_S!BY36</f>
        <v>0</v>
      </c>
      <c r="CK325">
        <f>[18]testrun_supertrend10ex3_trail_S!BZ36</f>
        <v>1301.1405999999999</v>
      </c>
      <c r="CL325">
        <f>[18]testrun_supertrend10ex3_trail_S!CA36</f>
        <v>0</v>
      </c>
      <c r="CM325">
        <f>[18]testrun_supertrend10ex3_trail_S!CB36</f>
        <v>0</v>
      </c>
      <c r="CN325">
        <f>[18]testrun_supertrend10ex3_trail_S!CC36</f>
        <v>-365.91699999999997</v>
      </c>
      <c r="CO325">
        <f>[18]testrun_supertrend10ex3_trail_S!CD36</f>
        <v>-206.07227</v>
      </c>
      <c r="CP325">
        <f>[18]testrun_supertrend10ex3_trail_S!CE36</f>
        <v>-41.541015999999999</v>
      </c>
      <c r="CQ325">
        <f>[18]testrun_supertrend10ex3_trail_S!CF36</f>
        <v>0</v>
      </c>
      <c r="CR325">
        <f>[18]testrun_supertrend10ex3_trail_S!CG36</f>
        <v>0</v>
      </c>
      <c r="CS325">
        <f>[18]testrun_supertrend10ex3_trail_S!CH36</f>
        <v>453.65820000000002</v>
      </c>
      <c r="CT325">
        <f>[18]testrun_supertrend10ex3_trail_S!CI36</f>
        <v>0</v>
      </c>
      <c r="CU325">
        <f>[18]testrun_supertrend10ex3_trail_S!CJ36</f>
        <v>392.82715000000002</v>
      </c>
      <c r="CV325">
        <f>[18]testrun_supertrend10ex3_trail_S!CK36</f>
        <v>198.14453</v>
      </c>
      <c r="CW325">
        <f>[18]testrun_supertrend10ex3_trail_S!CL36</f>
        <v>-436.64550000000003</v>
      </c>
      <c r="CX325">
        <f>[18]testrun_supertrend10ex3_trail_S!CM36</f>
        <v>-316.43164000000002</v>
      </c>
      <c r="CY325">
        <f>[18]testrun_supertrend10ex3_trail_S!CN36</f>
        <v>0</v>
      </c>
      <c r="CZ325">
        <f>[18]testrun_supertrend10ex3_trail_S!CO36</f>
        <v>535.18359999999996</v>
      </c>
      <c r="DA325">
        <f>[18]testrun_supertrend10ex3_trail_S!CP36</f>
        <v>0</v>
      </c>
      <c r="DB325">
        <f>[18]testrun_supertrend10ex3_trail_S!CQ36</f>
        <v>887.6123</v>
      </c>
      <c r="DC325">
        <f>[18]testrun_supertrend10ex3_trail_S!CR36</f>
        <v>-850.93650000000002</v>
      </c>
      <c r="DD325">
        <f>[18]testrun_supertrend10ex3_trail_S!CS36</f>
        <v>0</v>
      </c>
      <c r="DE325">
        <f>[18]testrun_supertrend10ex3_trail_S!CT36</f>
        <v>0</v>
      </c>
      <c r="DF325">
        <f>[18]testrun_supertrend10ex3_trail_S!CU36</f>
        <v>-304.84960000000001</v>
      </c>
      <c r="DG325">
        <f>[18]testrun_supertrend10ex3_trail_S!CV36</f>
        <v>0</v>
      </c>
      <c r="DH325">
        <f>[18]testrun_supertrend10ex3_trail_S!CW36</f>
        <v>145.55176</v>
      </c>
      <c r="DI325">
        <f>[18]testrun_supertrend10ex3_trail_S!CX36</f>
        <v>0</v>
      </c>
      <c r="DJ325">
        <f>[18]testrun_supertrend10ex3_trail_S!CY36</f>
        <v>-165.61718999999999</v>
      </c>
      <c r="DK325">
        <f>[18]testrun_supertrend10ex3_trail_S!CZ36</f>
        <v>0</v>
      </c>
      <c r="DL325">
        <f>[18]testrun_supertrend10ex3_trail_S!DA36</f>
        <v>395.76855</v>
      </c>
      <c r="DM325">
        <f>[18]testrun_supertrend10ex3_trail_S!DB36</f>
        <v>603.25</v>
      </c>
    </row>
    <row r="326" spans="1:117" x14ac:dyDescent="0.3">
      <c r="A326" t="s">
        <v>41</v>
      </c>
      <c r="B326" t="s">
        <v>34</v>
      </c>
      <c r="C326" t="s">
        <v>5</v>
      </c>
      <c r="D326" s="2">
        <f t="shared" si="5"/>
        <v>102371.18012920006</v>
      </c>
      <c r="E326">
        <f>COUNT(L328:DZ328)</f>
        <v>106</v>
      </c>
      <c r="F326" s="5">
        <f>COUNTIF(L328:DZ328,"&gt;0")</f>
        <v>65</v>
      </c>
      <c r="G326" s="6">
        <f>100 *F326/E326</f>
        <v>61.320754716981135</v>
      </c>
      <c r="H326" s="7">
        <f>SUM(E326:E343)</f>
        <v>636</v>
      </c>
      <c r="I326" s="7">
        <f>SUM(F326:F343)</f>
        <v>263</v>
      </c>
      <c r="J326" s="7"/>
      <c r="K326" s="8">
        <f>100 *I326/H326</f>
        <v>41.352201257861637</v>
      </c>
      <c r="L326">
        <f>[19]testrun_supertrend29ex5_5_trail!A4</f>
        <v>925.67970000000003</v>
      </c>
      <c r="M326">
        <f>[19]testrun_supertrend29ex5_5_trail!B4</f>
        <v>1516.0898</v>
      </c>
      <c r="N326">
        <f>[19]testrun_supertrend29ex5_5_trail!C4</f>
        <v>1103.8359</v>
      </c>
      <c r="O326">
        <f>[19]testrun_supertrend29ex5_5_trail!D4</f>
        <v>33.537109999999998</v>
      </c>
      <c r="P326">
        <f>[19]testrun_supertrend29ex5_5_trail!E4</f>
        <v>988.65920000000006</v>
      </c>
      <c r="Q326">
        <f>[19]testrun_supertrend29ex5_5_trail!F4</f>
        <v>296.88279999999997</v>
      </c>
      <c r="R326">
        <f>[19]testrun_supertrend29ex5_5_trail!G4</f>
        <v>707.03125</v>
      </c>
      <c r="S326">
        <f>[19]testrun_supertrend29ex5_5_trail!H4</f>
        <v>1138.2236</v>
      </c>
      <c r="T326">
        <f>[19]testrun_supertrend29ex5_5_trail!I4</f>
        <v>964.34469999999999</v>
      </c>
      <c r="U326">
        <f>[19]testrun_supertrend29ex5_5_trail!J4</f>
        <v>721.65039999999999</v>
      </c>
      <c r="V326">
        <f>[19]testrun_supertrend29ex5_5_trail!K4</f>
        <v>1334.877</v>
      </c>
      <c r="W326">
        <f>[19]testrun_supertrend29ex5_5_trail!L4</f>
        <v>1073.6532999999999</v>
      </c>
      <c r="X326">
        <f>[19]testrun_supertrend29ex5_5_trail!M4</f>
        <v>1177.7905000000001</v>
      </c>
      <c r="Y326">
        <f>[19]testrun_supertrend29ex5_5_trail!N4</f>
        <v>1688.2227</v>
      </c>
      <c r="Z326">
        <f>[19]testrun_supertrend29ex5_5_trail!O4</f>
        <v>561.47950000000003</v>
      </c>
      <c r="AA326">
        <f>[19]testrun_supertrend29ex5_5_trail!P4</f>
        <v>633.71094000000005</v>
      </c>
      <c r="AB326">
        <f>[19]testrun_supertrend29ex5_5_trail!Q4</f>
        <v>1032.5498</v>
      </c>
      <c r="AC326">
        <f>[19]testrun_supertrend29ex5_5_trail!R4</f>
        <v>1004.8789</v>
      </c>
      <c r="AD326">
        <f>[19]testrun_supertrend29ex5_5_trail!S4</f>
        <v>636.75099999999998</v>
      </c>
      <c r="AE326">
        <f>[19]testrun_supertrend29ex5_5_trail!T4</f>
        <v>463.62695000000002</v>
      </c>
      <c r="AF326">
        <f>[19]testrun_supertrend29ex5_5_trail!U4</f>
        <v>0</v>
      </c>
      <c r="AG326">
        <f>[19]testrun_supertrend29ex5_5_trail!V4</f>
        <v>1392.9473</v>
      </c>
      <c r="AH326">
        <f>[19]testrun_supertrend29ex5_5_trail!W4</f>
        <v>362.15136999999999</v>
      </c>
      <c r="AI326">
        <f>[19]testrun_supertrend29ex5_5_trail!X4</f>
        <v>597.5127</v>
      </c>
      <c r="AJ326">
        <f>[19]testrun_supertrend29ex5_5_trail!Y4</f>
        <v>281.81151999999997</v>
      </c>
      <c r="AK326">
        <f>[19]testrun_supertrend29ex5_5_trail!Z4</f>
        <v>469.75</v>
      </c>
      <c r="AL326">
        <f>[19]testrun_supertrend29ex5_5_trail!AA4</f>
        <v>784.68065999999999</v>
      </c>
      <c r="AM326">
        <f>[19]testrun_supertrend29ex5_5_trail!AB4</f>
        <v>1327.7725</v>
      </c>
      <c r="AN326">
        <f>[19]testrun_supertrend29ex5_5_trail!AC4</f>
        <v>673.15719999999999</v>
      </c>
      <c r="AO326">
        <f>[19]testrun_supertrend29ex5_5_trail!AD4</f>
        <v>1114.0302999999999</v>
      </c>
      <c r="AP326">
        <f>[19]testrun_supertrend29ex5_5_trail!AE4</f>
        <v>226.45410000000001</v>
      </c>
      <c r="AQ326">
        <f>[19]testrun_supertrend29ex5_5_trail!AF4</f>
        <v>1652.4238</v>
      </c>
      <c r="AR326">
        <f>[19]testrun_supertrend29ex5_5_trail!AG4</f>
        <v>1088.3594000000001</v>
      </c>
      <c r="AS326">
        <f>[19]testrun_supertrend29ex5_5_trail!AH4</f>
        <v>848.32029999999997</v>
      </c>
      <c r="AT326">
        <f>[19]testrun_supertrend29ex5_5_trail!AI4</f>
        <v>1457.4971</v>
      </c>
      <c r="AU326">
        <f>[19]testrun_supertrend29ex5_5_trail!AJ4</f>
        <v>424.60840000000002</v>
      </c>
      <c r="AV326">
        <f>[19]testrun_supertrend29ex5_5_trail!AK4</f>
        <v>315.08105</v>
      </c>
      <c r="AW326">
        <f>[19]testrun_supertrend29ex5_5_trail!AL4</f>
        <v>1110.1494</v>
      </c>
      <c r="AX326">
        <f>[19]testrun_supertrend29ex5_5_trail!AM4</f>
        <v>1538.5615</v>
      </c>
      <c r="AY326">
        <f>[19]testrun_supertrend29ex5_5_trail!AN4</f>
        <v>364.82130000000001</v>
      </c>
      <c r="AZ326">
        <f>[19]testrun_supertrend29ex5_5_trail!AO4</f>
        <v>1782.3046999999999</v>
      </c>
      <c r="BA326">
        <f>[19]testrun_supertrend29ex5_5_trail!AP4</f>
        <v>500.78026999999997</v>
      </c>
      <c r="BB326">
        <f>[19]testrun_supertrend29ex5_5_trail!AQ4</f>
        <v>834.54003999999998</v>
      </c>
      <c r="BC326">
        <f>[19]testrun_supertrend29ex5_5_trail!AR4</f>
        <v>985.04785000000004</v>
      </c>
      <c r="BD326">
        <f>[19]testrun_supertrend29ex5_5_trail!AS4</f>
        <v>896.88184000000001</v>
      </c>
      <c r="BE326">
        <f>[19]testrun_supertrend29ex5_5_trail!AT4</f>
        <v>20.670898000000001</v>
      </c>
      <c r="BF326">
        <f>[19]testrun_supertrend29ex5_5_trail!AU4</f>
        <v>2066.8593999999998</v>
      </c>
      <c r="BG326">
        <f>[19]testrun_supertrend29ex5_5_trail!AV4</f>
        <v>769.63085999999998</v>
      </c>
      <c r="BH326">
        <f>[19]testrun_supertrend29ex5_5_trail!AW4</f>
        <v>1676.2969000000001</v>
      </c>
      <c r="BI326">
        <f>[19]testrun_supertrend29ex5_5_trail!AX4</f>
        <v>1629.5195000000001</v>
      </c>
      <c r="BJ326">
        <f>[19]testrun_supertrend29ex5_5_trail!AY4</f>
        <v>2182.1210000000001</v>
      </c>
      <c r="BK326">
        <f>[19]testrun_supertrend29ex5_5_trail!AZ4</f>
        <v>659.84375</v>
      </c>
      <c r="BL326">
        <f>[19]testrun_supertrend29ex5_5_trail!BA4</f>
        <v>1181.6913999999999</v>
      </c>
      <c r="BM326">
        <f>[19]testrun_supertrend29ex5_5_trail!BB4</f>
        <v>1719.623</v>
      </c>
      <c r="BN326">
        <f>[19]testrun_supertrend29ex5_5_trail!BC4</f>
        <v>647.27149999999995</v>
      </c>
      <c r="BO326">
        <f>[19]testrun_supertrend29ex5_5_trail!BD4</f>
        <v>2009.8145</v>
      </c>
      <c r="BP326">
        <f>[19]testrun_supertrend29ex5_5_trail!BE4</f>
        <v>1630.4629</v>
      </c>
      <c r="BQ326">
        <f>[19]testrun_supertrend29ex5_5_trail!BF4</f>
        <v>226.03319999999999</v>
      </c>
      <c r="BR326">
        <f>[19]testrun_supertrend29ex5_5_trail!BG4</f>
        <v>361.00585999999998</v>
      </c>
      <c r="BS326">
        <f>[19]testrun_supertrend29ex5_5_trail!BH4</f>
        <v>1053.1719000000001</v>
      </c>
      <c r="BT326">
        <f>[19]testrun_supertrend29ex5_5_trail!BI4</f>
        <v>935.43460000000005</v>
      </c>
      <c r="BU326">
        <f>[19]testrun_supertrend29ex5_5_trail!BJ4</f>
        <v>1259.127</v>
      </c>
      <c r="BV326">
        <f>[19]testrun_supertrend29ex5_5_trail!BK4</f>
        <v>988.02149999999995</v>
      </c>
      <c r="BW326">
        <f>[19]testrun_supertrend29ex5_5_trail!BL4</f>
        <v>930.82619999999997</v>
      </c>
      <c r="BX326">
        <f>[19]testrun_supertrend29ex5_5_trail!BM4</f>
        <v>324.89452999999997</v>
      </c>
      <c r="BY326">
        <f>[19]testrun_supertrend29ex5_5_trail!BN4</f>
        <v>662.38869999999997</v>
      </c>
      <c r="BZ326">
        <f>[19]testrun_supertrend29ex5_5_trail!BO4</f>
        <v>1263.8809000000001</v>
      </c>
      <c r="CA326">
        <f>[19]testrun_supertrend29ex5_5_trail!BP4</f>
        <v>562.97655999999995</v>
      </c>
      <c r="CB326">
        <f>[19]testrun_supertrend29ex5_5_trail!BQ4</f>
        <v>1272.1913999999999</v>
      </c>
      <c r="CC326">
        <f>[19]testrun_supertrend29ex5_5_trail!BR4</f>
        <v>707.25390000000004</v>
      </c>
      <c r="CD326">
        <f>[19]testrun_supertrend29ex5_5_trail!BS4</f>
        <v>1702.248</v>
      </c>
      <c r="CE326">
        <f>[19]testrun_supertrend29ex5_5_trail!BT4</f>
        <v>365.50779999999997</v>
      </c>
      <c r="CF326">
        <f>[19]testrun_supertrend29ex5_5_trail!BU4</f>
        <v>1689.3203000000001</v>
      </c>
      <c r="CG326">
        <f>[19]testrun_supertrend29ex5_5_trail!BV4</f>
        <v>501.28125</v>
      </c>
      <c r="CH326">
        <f>[19]testrun_supertrend29ex5_5_trail!BW4</f>
        <v>80.761719999999997</v>
      </c>
      <c r="CI326">
        <f>[19]testrun_supertrend29ex5_5_trail!BX4</f>
        <v>307.98437999999999</v>
      </c>
      <c r="CJ326">
        <f>[19]testrun_supertrend29ex5_5_trail!BY4</f>
        <v>286.71093999999999</v>
      </c>
      <c r="CK326">
        <f>[19]testrun_supertrend29ex5_5_trail!BZ4</f>
        <v>385.52929999999998</v>
      </c>
      <c r="CL326">
        <f>[19]testrun_supertrend29ex5_5_trail!CA4</f>
        <v>0</v>
      </c>
      <c r="CM326">
        <f>[19]testrun_supertrend29ex5_5_trail!CB4</f>
        <v>418.43164000000002</v>
      </c>
      <c r="CN326">
        <f>[19]testrun_supertrend29ex5_5_trail!CC4</f>
        <v>989.39649999999995</v>
      </c>
      <c r="CO326">
        <f>[19]testrun_supertrend29ex5_5_trail!CD4</f>
        <v>282.00779999999997</v>
      </c>
      <c r="CP326">
        <f>[19]testrun_supertrend29ex5_5_trail!CE4</f>
        <v>1031.2344000000001</v>
      </c>
      <c r="CQ326">
        <f>[19]testrun_supertrend29ex5_5_trail!CF4</f>
        <v>441.82812000000001</v>
      </c>
      <c r="CR326">
        <f>[19]testrun_supertrend29ex5_5_trail!CG4</f>
        <v>545.56055000000003</v>
      </c>
      <c r="CS326">
        <f>[19]testrun_supertrend29ex5_5_trail!CH4</f>
        <v>2151.0684000000001</v>
      </c>
      <c r="CT326">
        <f>[19]testrun_supertrend29ex5_5_trail!CI4</f>
        <v>1066.3496</v>
      </c>
      <c r="CU326">
        <f>[19]testrun_supertrend29ex5_5_trail!CJ4</f>
        <v>681.06835999999998</v>
      </c>
      <c r="CV326">
        <f>[19]testrun_supertrend29ex5_5_trail!CK4</f>
        <v>2110.0918000000001</v>
      </c>
      <c r="CW326">
        <f>[19]testrun_supertrend29ex5_5_trail!CL4</f>
        <v>7.7070312000000003</v>
      </c>
      <c r="CX326">
        <f>[19]testrun_supertrend29ex5_5_trail!CM4</f>
        <v>591.86130000000003</v>
      </c>
      <c r="CY326">
        <f>[19]testrun_supertrend29ex5_5_trail!CN4</f>
        <v>759.75194999999997</v>
      </c>
      <c r="CZ326">
        <f>[19]testrun_supertrend29ex5_5_trail!CO4</f>
        <v>2033.9473</v>
      </c>
      <c r="DA326">
        <f>[19]testrun_supertrend29ex5_5_trail!CP4</f>
        <v>143.12889999999999</v>
      </c>
      <c r="DB326">
        <f>[19]testrun_supertrend29ex5_5_trail!CQ4</f>
        <v>744.85155999999995</v>
      </c>
      <c r="DC326">
        <f>[19]testrun_supertrend29ex5_5_trail!CR4</f>
        <v>1891.0605</v>
      </c>
      <c r="DD326">
        <f>[19]testrun_supertrend29ex5_5_trail!CS4</f>
        <v>323.57029999999997</v>
      </c>
      <c r="DE326">
        <f>[19]testrun_supertrend29ex5_5_trail!CT4</f>
        <v>422.62695000000002</v>
      </c>
      <c r="DF326">
        <f>[19]testrun_supertrend29ex5_5_trail!CU4</f>
        <v>2904.9140000000002</v>
      </c>
      <c r="DG326">
        <f>[19]testrun_supertrend29ex5_5_trail!CV4</f>
        <v>767.21483999999998</v>
      </c>
      <c r="DH326">
        <f>[19]testrun_supertrend29ex5_5_trail!CW4</f>
        <v>2044.5586000000001</v>
      </c>
      <c r="DI326">
        <f>[19]testrun_supertrend29ex5_5_trail!CX4</f>
        <v>489.73633000000001</v>
      </c>
      <c r="DJ326">
        <f>[19]testrun_supertrend29ex5_5_trail!CY4</f>
        <v>1431.9395</v>
      </c>
      <c r="DK326">
        <f>[19]testrun_supertrend29ex5_5_trail!CZ4</f>
        <v>1893.0409999999999</v>
      </c>
      <c r="DL326">
        <f>[19]testrun_supertrend29ex5_5_trail!DA4</f>
        <v>2999.9549999999999</v>
      </c>
      <c r="DM326">
        <f>[19]testrun_supertrend29ex5_5_trail!DB4</f>
        <v>2110.8027000000002</v>
      </c>
    </row>
    <row r="327" spans="1:117" x14ac:dyDescent="0.3">
      <c r="A327" t="s">
        <v>41</v>
      </c>
      <c r="B327" t="s">
        <v>34</v>
      </c>
      <c r="C327" t="s">
        <v>6</v>
      </c>
      <c r="D327" s="2">
        <f t="shared" si="5"/>
        <v>-78237.17164</v>
      </c>
      <c r="F327" s="5"/>
      <c r="G327" s="7"/>
      <c r="H327" s="7"/>
      <c r="I327" s="7"/>
      <c r="J327" s="7"/>
      <c r="K327" s="7"/>
      <c r="L327">
        <f>[19]testrun_supertrend29ex5_5_trail!A5</f>
        <v>-196.19824</v>
      </c>
      <c r="M327">
        <f>[19]testrun_supertrend29ex5_5_trail!B5</f>
        <v>-378.57812000000001</v>
      </c>
      <c r="N327">
        <f>[19]testrun_supertrend29ex5_5_trail!C5</f>
        <v>-1018.6328</v>
      </c>
      <c r="O327">
        <f>[19]testrun_supertrend29ex5_5_trail!D5</f>
        <v>-682.87009999999998</v>
      </c>
      <c r="P327">
        <f>[19]testrun_supertrend29ex5_5_trail!E5</f>
        <v>-502.77636999999999</v>
      </c>
      <c r="Q327">
        <f>[19]testrun_supertrend29ex5_5_trail!F5</f>
        <v>-209.17968999999999</v>
      </c>
      <c r="R327">
        <f>[19]testrun_supertrend29ex5_5_trail!G5</f>
        <v>-542.14160000000004</v>
      </c>
      <c r="S327">
        <f>[19]testrun_supertrend29ex5_5_trail!H5</f>
        <v>-1620.7725</v>
      </c>
      <c r="T327">
        <f>[19]testrun_supertrend29ex5_5_trail!I5</f>
        <v>-724.03612999999996</v>
      </c>
      <c r="U327">
        <f>[19]testrun_supertrend29ex5_5_trail!J5</f>
        <v>-409.50195000000002</v>
      </c>
      <c r="V327">
        <f>[19]testrun_supertrend29ex5_5_trail!K5</f>
        <v>-252.85741999999999</v>
      </c>
      <c r="W327">
        <f>[19]testrun_supertrend29ex5_5_trail!L5</f>
        <v>-593.66309999999999</v>
      </c>
      <c r="X327">
        <f>[19]testrun_supertrend29ex5_5_trail!M5</f>
        <v>-651.06640000000004</v>
      </c>
      <c r="Y327">
        <f>[19]testrun_supertrend29ex5_5_trail!N5</f>
        <v>-324.17773</v>
      </c>
      <c r="Z327">
        <f>[19]testrun_supertrend29ex5_5_trail!O5</f>
        <v>-1372.5536999999999</v>
      </c>
      <c r="AA327">
        <f>[19]testrun_supertrend29ex5_5_trail!P5</f>
        <v>-442.24414000000002</v>
      </c>
      <c r="AB327">
        <f>[19]testrun_supertrend29ex5_5_trail!Q5</f>
        <v>-720.60940000000005</v>
      </c>
      <c r="AC327">
        <f>[19]testrun_supertrend29ex5_5_trail!R5</f>
        <v>-765.44140000000004</v>
      </c>
      <c r="AD327">
        <f>[19]testrun_supertrend29ex5_5_trail!S5</f>
        <v>-1047.6523</v>
      </c>
      <c r="AE327">
        <f>[19]testrun_supertrend29ex5_5_trail!T5</f>
        <v>-593.17285000000004</v>
      </c>
      <c r="AF327">
        <f>[19]testrun_supertrend29ex5_5_trail!U5</f>
        <v>-207.45801</v>
      </c>
      <c r="AG327">
        <f>[19]testrun_supertrend29ex5_5_trail!V5</f>
        <v>-1222.0322000000001</v>
      </c>
      <c r="AH327">
        <f>[19]testrun_supertrend29ex5_5_trail!W5</f>
        <v>-110.95996</v>
      </c>
      <c r="AI327">
        <f>[19]testrun_supertrend29ex5_5_trail!X5</f>
        <v>-363.06348000000003</v>
      </c>
      <c r="AJ327">
        <f>[19]testrun_supertrend29ex5_5_trail!Y5</f>
        <v>-284.69922000000003</v>
      </c>
      <c r="AK327">
        <f>[19]testrun_supertrend29ex5_5_trail!Z5</f>
        <v>-461.35449999999997</v>
      </c>
      <c r="AL327">
        <f>[19]testrun_supertrend29ex5_5_trail!AA5</f>
        <v>-287.85059999999999</v>
      </c>
      <c r="AM327">
        <f>[19]testrun_supertrend29ex5_5_trail!AB5</f>
        <v>-712.65137000000004</v>
      </c>
      <c r="AN327">
        <f>[19]testrun_supertrend29ex5_5_trail!AC5</f>
        <v>-608.05565999999999</v>
      </c>
      <c r="AO327">
        <f>[19]testrun_supertrend29ex5_5_trail!AD5</f>
        <v>-802.28219999999999</v>
      </c>
      <c r="AP327">
        <f>[19]testrun_supertrend29ex5_5_trail!AE5</f>
        <v>-1167.4580000000001</v>
      </c>
      <c r="AQ327">
        <f>[19]testrun_supertrend29ex5_5_trail!AF5</f>
        <v>-1089.3036999999999</v>
      </c>
      <c r="AR327">
        <f>[19]testrun_supertrend29ex5_5_trail!AG5</f>
        <v>-560.22850000000005</v>
      </c>
      <c r="AS327">
        <f>[19]testrun_supertrend29ex5_5_trail!AH5</f>
        <v>-1253.6338000000001</v>
      </c>
      <c r="AT327">
        <f>[19]testrun_supertrend29ex5_5_trail!AI5</f>
        <v>-145.88672</v>
      </c>
      <c r="AU327">
        <f>[19]testrun_supertrend29ex5_5_trail!AJ5</f>
        <v>-855.44824000000006</v>
      </c>
      <c r="AV327">
        <f>[19]testrun_supertrend29ex5_5_trail!AK5</f>
        <v>-448.41210000000001</v>
      </c>
      <c r="AW327">
        <f>[19]testrun_supertrend29ex5_5_trail!AL5</f>
        <v>-408.96679999999998</v>
      </c>
      <c r="AX327">
        <f>[19]testrun_supertrend29ex5_5_trail!AM5</f>
        <v>-634.3252</v>
      </c>
      <c r="AY327">
        <f>[19]testrun_supertrend29ex5_5_trail!AN5</f>
        <v>-323.05957000000001</v>
      </c>
      <c r="AZ327">
        <f>[19]testrun_supertrend29ex5_5_trail!AO5</f>
        <v>-361.42090000000002</v>
      </c>
      <c r="BA327">
        <f>[19]testrun_supertrend29ex5_5_trail!AP5</f>
        <v>-1032.3173999999999</v>
      </c>
      <c r="BB327">
        <f>[19]testrun_supertrend29ex5_5_trail!AQ5</f>
        <v>-1268.4717000000001</v>
      </c>
      <c r="BC327">
        <f>[19]testrun_supertrend29ex5_5_trail!AR5</f>
        <v>-386.07812000000001</v>
      </c>
      <c r="BD327">
        <f>[19]testrun_supertrend29ex5_5_trail!AS5</f>
        <v>-203.98339999999999</v>
      </c>
      <c r="BE327">
        <f>[19]testrun_supertrend29ex5_5_trail!AT5</f>
        <v>-969.30759999999998</v>
      </c>
      <c r="BF327">
        <f>[19]testrun_supertrend29ex5_5_trail!AU5</f>
        <v>-240.16211000000001</v>
      </c>
      <c r="BG327">
        <f>[19]testrun_supertrend29ex5_5_trail!AV5</f>
        <v>-308.63672000000003</v>
      </c>
      <c r="BH327">
        <f>[19]testrun_supertrend29ex5_5_trail!AW5</f>
        <v>-1349</v>
      </c>
      <c r="BI327">
        <f>[19]testrun_supertrend29ex5_5_trail!AX5</f>
        <v>-989.45510000000002</v>
      </c>
      <c r="BJ327">
        <f>[19]testrun_supertrend29ex5_5_trail!AY5</f>
        <v>-139.5</v>
      </c>
      <c r="BK327">
        <f>[19]testrun_supertrend29ex5_5_trail!AZ5</f>
        <v>-805.03710000000001</v>
      </c>
      <c r="BL327">
        <f>[19]testrun_supertrend29ex5_5_trail!BA5</f>
        <v>-95.097660000000005</v>
      </c>
      <c r="BM327">
        <f>[19]testrun_supertrend29ex5_5_trail!BB5</f>
        <v>-142.57422</v>
      </c>
      <c r="BN327">
        <f>[19]testrun_supertrend29ex5_5_trail!BC5</f>
        <v>-1449.8496</v>
      </c>
      <c r="BO327">
        <f>[19]testrun_supertrend29ex5_5_trail!BD5</f>
        <v>-725.11329999999998</v>
      </c>
      <c r="BP327">
        <f>[19]testrun_supertrend29ex5_5_trail!BE5</f>
        <v>-1866.3223</v>
      </c>
      <c r="BQ327">
        <f>[19]testrun_supertrend29ex5_5_trail!BF5</f>
        <v>-861.68359999999996</v>
      </c>
      <c r="BR327">
        <f>[19]testrun_supertrend29ex5_5_trail!BG5</f>
        <v>-748.80273</v>
      </c>
      <c r="BS327">
        <f>[19]testrun_supertrend29ex5_5_trail!BH5</f>
        <v>-225.76366999999999</v>
      </c>
      <c r="BT327">
        <f>[19]testrun_supertrend29ex5_5_trail!BI5</f>
        <v>-937.39260000000002</v>
      </c>
      <c r="BU327">
        <f>[19]testrun_supertrend29ex5_5_trail!BJ5</f>
        <v>-1390.5654</v>
      </c>
      <c r="BV327">
        <f>[19]testrun_supertrend29ex5_5_trail!BK5</f>
        <v>-1095.873</v>
      </c>
      <c r="BW327">
        <f>[19]testrun_supertrend29ex5_5_trail!BL5</f>
        <v>-467.45116999999999</v>
      </c>
      <c r="BX327">
        <f>[19]testrun_supertrend29ex5_5_trail!BM5</f>
        <v>-137.09961000000001</v>
      </c>
      <c r="BY327">
        <f>[19]testrun_supertrend29ex5_5_trail!BN5</f>
        <v>-1085.1953000000001</v>
      </c>
      <c r="BZ327">
        <f>[19]testrun_supertrend29ex5_5_trail!BO5</f>
        <v>-331.55077999999997</v>
      </c>
      <c r="CA327">
        <f>[19]testrun_supertrend29ex5_5_trail!BP5</f>
        <v>-189.86913999999999</v>
      </c>
      <c r="CB327">
        <f>[19]testrun_supertrend29ex5_5_trail!BQ5</f>
        <v>-963.30079999999998</v>
      </c>
      <c r="CC327">
        <f>[19]testrun_supertrend29ex5_5_trail!BR5</f>
        <v>-273.98633000000001</v>
      </c>
      <c r="CD327">
        <f>[19]testrun_supertrend29ex5_5_trail!BS5</f>
        <v>-1793.4159999999999</v>
      </c>
      <c r="CE327">
        <f>[19]testrun_supertrend29ex5_5_trail!BT5</f>
        <v>-1161.5703000000001</v>
      </c>
      <c r="CF327">
        <f>[19]testrun_supertrend29ex5_5_trail!BU5</f>
        <v>-75.767579999999995</v>
      </c>
      <c r="CG327">
        <f>[19]testrun_supertrend29ex5_5_trail!BV5</f>
        <v>-835.83203000000003</v>
      </c>
      <c r="CH327">
        <f>[19]testrun_supertrend29ex5_5_trail!BW5</f>
        <v>-252.89258000000001</v>
      </c>
      <c r="CI327">
        <f>[19]testrun_supertrend29ex5_5_trail!BX5</f>
        <v>-199.59961000000001</v>
      </c>
      <c r="CJ327">
        <f>[19]testrun_supertrend29ex5_5_trail!BY5</f>
        <v>-403.89648</v>
      </c>
      <c r="CK327">
        <f>[19]testrun_supertrend29ex5_5_trail!BZ5</f>
        <v>-247.87305000000001</v>
      </c>
      <c r="CL327">
        <f>[19]testrun_supertrend29ex5_5_trail!CA5</f>
        <v>-509.98437999999999</v>
      </c>
      <c r="CM327">
        <f>[19]testrun_supertrend29ex5_5_trail!CB5</f>
        <v>-768.85739999999998</v>
      </c>
      <c r="CN327">
        <f>[19]testrun_supertrend29ex5_5_trail!CC5</f>
        <v>-177.02734000000001</v>
      </c>
      <c r="CO327">
        <f>[19]testrun_supertrend29ex5_5_trail!CD5</f>
        <v>-876.31835999999998</v>
      </c>
      <c r="CP327">
        <f>[19]testrun_supertrend29ex5_5_trail!CE5</f>
        <v>-924.46875</v>
      </c>
      <c r="CQ327">
        <f>[19]testrun_supertrend29ex5_5_trail!CF5</f>
        <v>-1303.9609</v>
      </c>
      <c r="CR327">
        <f>[19]testrun_supertrend29ex5_5_trail!CG5</f>
        <v>-959.36720000000003</v>
      </c>
      <c r="CS327">
        <f>[19]testrun_supertrend29ex5_5_trail!CH5</f>
        <v>-921.90039999999999</v>
      </c>
      <c r="CT327">
        <f>[19]testrun_supertrend29ex5_5_trail!CI5</f>
        <v>-271.10741999999999</v>
      </c>
      <c r="CU327">
        <f>[19]testrun_supertrend29ex5_5_trail!CJ5</f>
        <v>-1170.8046999999999</v>
      </c>
      <c r="CV327">
        <f>[19]testrun_supertrend29ex5_5_trail!CK5</f>
        <v>-176.79883000000001</v>
      </c>
      <c r="CW327">
        <f>[19]testrun_supertrend29ex5_5_trail!CL5</f>
        <v>-1355.6855</v>
      </c>
      <c r="CX327">
        <f>[19]testrun_supertrend29ex5_5_trail!CM5</f>
        <v>-271.59960000000001</v>
      </c>
      <c r="CY327">
        <f>[19]testrun_supertrend29ex5_5_trail!CN5</f>
        <v>-333.08398</v>
      </c>
      <c r="CZ327">
        <f>[19]testrun_supertrend29ex5_5_trail!CO5</f>
        <v>-570.82809999999995</v>
      </c>
      <c r="DA327">
        <f>[19]testrun_supertrend29ex5_5_trail!CP5</f>
        <v>-3036.5781000000002</v>
      </c>
      <c r="DB327">
        <f>[19]testrun_supertrend29ex5_5_trail!CQ5</f>
        <v>-409.93164000000002</v>
      </c>
      <c r="DC327">
        <f>[19]testrun_supertrend29ex5_5_trail!CR5</f>
        <v>-323.05077999999997</v>
      </c>
      <c r="DD327">
        <f>[19]testrun_supertrend29ex5_5_trail!CS5</f>
        <v>-517.86130000000003</v>
      </c>
      <c r="DE327">
        <f>[19]testrun_supertrend29ex5_5_trail!CT5</f>
        <v>-1669.4238</v>
      </c>
      <c r="DF327">
        <f>[19]testrun_supertrend29ex5_5_trail!CU5</f>
        <v>-330.83593999999999</v>
      </c>
      <c r="DG327">
        <f>[19]testrun_supertrend29ex5_5_trail!CV5</f>
        <v>-1940.8125</v>
      </c>
      <c r="DH327">
        <f>[19]testrun_supertrend29ex5_5_trail!CW5</f>
        <v>-2660.3222999999998</v>
      </c>
      <c r="DI327">
        <f>[19]testrun_supertrend29ex5_5_trail!CX5</f>
        <v>-1552.3848</v>
      </c>
      <c r="DJ327">
        <f>[19]testrun_supertrend29ex5_5_trail!CY5</f>
        <v>-919.27149999999995</v>
      </c>
      <c r="DK327">
        <f>[19]testrun_supertrend29ex5_5_trail!CZ5</f>
        <v>-262.28906000000001</v>
      </c>
      <c r="DL327">
        <f>[19]testrun_supertrend29ex5_5_trail!DA5</f>
        <v>-1871.9082000000001</v>
      </c>
      <c r="DM327">
        <f>[19]testrun_supertrend29ex5_5_trail!DB5</f>
        <v>-1143.7440999999999</v>
      </c>
    </row>
    <row r="328" spans="1:117" x14ac:dyDescent="0.3">
      <c r="A328" t="s">
        <v>41</v>
      </c>
      <c r="B328" t="s">
        <v>34</v>
      </c>
      <c r="C328" t="s">
        <v>7</v>
      </c>
      <c r="D328" s="2">
        <f t="shared" si="5"/>
        <v>24134.008415900003</v>
      </c>
      <c r="G328" s="6">
        <f>100*D328/D326</f>
        <v>23.57500263789192</v>
      </c>
      <c r="H328" s="7"/>
      <c r="I328" s="7"/>
      <c r="J328" s="7"/>
      <c r="K328" s="7"/>
      <c r="L328">
        <f>[19]testrun_supertrend29ex5_5_trail!A6</f>
        <v>729.48145</v>
      </c>
      <c r="M328">
        <f>[19]testrun_supertrend29ex5_5_trail!B6</f>
        <v>1137.5117</v>
      </c>
      <c r="N328">
        <f>[19]testrun_supertrend29ex5_5_trail!C6</f>
        <v>85.203125</v>
      </c>
      <c r="O328">
        <f>[19]testrun_supertrend29ex5_5_trail!D6</f>
        <v>-649.33299999999997</v>
      </c>
      <c r="P328">
        <f>[19]testrun_supertrend29ex5_5_trail!E6</f>
        <v>485.88279999999997</v>
      </c>
      <c r="Q328">
        <f>[19]testrun_supertrend29ex5_5_trail!F6</f>
        <v>87.703125</v>
      </c>
      <c r="R328">
        <f>[19]testrun_supertrend29ex5_5_trail!G6</f>
        <v>164.88964999999999</v>
      </c>
      <c r="S328">
        <f>[19]testrun_supertrend29ex5_5_trail!H6</f>
        <v>-482.54883000000001</v>
      </c>
      <c r="T328">
        <f>[19]testrun_supertrend29ex5_5_trail!I6</f>
        <v>240.30860000000001</v>
      </c>
      <c r="U328">
        <f>[19]testrun_supertrend29ex5_5_trail!J6</f>
        <v>312.14843999999999</v>
      </c>
      <c r="V328">
        <f>[19]testrun_supertrend29ex5_5_trail!K6</f>
        <v>1082.0195000000001</v>
      </c>
      <c r="W328">
        <f>[19]testrun_supertrend29ex5_5_trail!L6</f>
        <v>479.99023</v>
      </c>
      <c r="X328">
        <f>[19]testrun_supertrend29ex5_5_trail!M6</f>
        <v>526.72410000000002</v>
      </c>
      <c r="Y328">
        <f>[19]testrun_supertrend29ex5_5_trail!N6</f>
        <v>1364.0449000000001</v>
      </c>
      <c r="Z328">
        <f>[19]testrun_supertrend29ex5_5_trail!O6</f>
        <v>-811.07420000000002</v>
      </c>
      <c r="AA328">
        <f>[19]testrun_supertrend29ex5_5_trail!P6</f>
        <v>191.46680000000001</v>
      </c>
      <c r="AB328">
        <f>[19]testrun_supertrend29ex5_5_trail!Q6</f>
        <v>311.94042999999999</v>
      </c>
      <c r="AC328">
        <f>[19]testrun_supertrend29ex5_5_trail!R6</f>
        <v>239.4375</v>
      </c>
      <c r="AD328">
        <f>[19]testrun_supertrend29ex5_5_trail!S6</f>
        <v>-410.90136999999999</v>
      </c>
      <c r="AE328">
        <f>[19]testrun_supertrend29ex5_5_trail!T6</f>
        <v>-129.54589999999999</v>
      </c>
      <c r="AF328">
        <f>[19]testrun_supertrend29ex5_5_trail!U6</f>
        <v>-207.45801</v>
      </c>
      <c r="AG328">
        <f>[19]testrun_supertrend29ex5_5_trail!V6</f>
        <v>170.91504</v>
      </c>
      <c r="AH328">
        <f>[19]testrun_supertrend29ex5_5_trail!W6</f>
        <v>251.19139999999999</v>
      </c>
      <c r="AI328">
        <f>[19]testrun_supertrend29ex5_5_trail!X6</f>
        <v>234.44922</v>
      </c>
      <c r="AJ328">
        <f>[19]testrun_supertrend29ex5_5_trail!Y6</f>
        <v>-2.8876952999999999</v>
      </c>
      <c r="AK328">
        <f>[19]testrun_supertrend29ex5_5_trail!Z6</f>
        <v>8.3955079999999995</v>
      </c>
      <c r="AL328">
        <f>[19]testrun_supertrend29ex5_5_trail!AA6</f>
        <v>496.83008000000001</v>
      </c>
      <c r="AM328">
        <f>[19]testrun_supertrend29ex5_5_trail!AB6</f>
        <v>615.12109999999996</v>
      </c>
      <c r="AN328">
        <f>[19]testrun_supertrend29ex5_5_trail!AC6</f>
        <v>65.101560000000006</v>
      </c>
      <c r="AO328">
        <f>[19]testrun_supertrend29ex5_5_trail!AD6</f>
        <v>311.74804999999998</v>
      </c>
      <c r="AP328">
        <f>[19]testrun_supertrend29ex5_5_trail!AE6</f>
        <v>-941.00390000000004</v>
      </c>
      <c r="AQ328">
        <f>[19]testrun_supertrend29ex5_5_trail!AF6</f>
        <v>563.12009999999998</v>
      </c>
      <c r="AR328">
        <f>[19]testrun_supertrend29ex5_5_trail!AG6</f>
        <v>528.13085999999998</v>
      </c>
      <c r="AS328">
        <f>[19]testrun_supertrend29ex5_5_trail!AH6</f>
        <v>-405.31348000000003</v>
      </c>
      <c r="AT328">
        <f>[19]testrun_supertrend29ex5_5_trail!AI6</f>
        <v>1311.6104</v>
      </c>
      <c r="AU328">
        <f>[19]testrun_supertrend29ex5_5_trail!AJ6</f>
        <v>-430.83983999999998</v>
      </c>
      <c r="AV328">
        <f>[19]testrun_supertrend29ex5_5_trail!AK6</f>
        <v>-133.33105</v>
      </c>
      <c r="AW328">
        <f>[19]testrun_supertrend29ex5_5_trail!AL6</f>
        <v>701.18259999999998</v>
      </c>
      <c r="AX328">
        <f>[19]testrun_supertrend29ex5_5_trail!AM6</f>
        <v>904.23630000000003</v>
      </c>
      <c r="AY328">
        <f>[19]testrun_supertrend29ex5_5_trail!AN6</f>
        <v>41.761719999999997</v>
      </c>
      <c r="AZ328">
        <f>[19]testrun_supertrend29ex5_5_trail!AO6</f>
        <v>1420.8838000000001</v>
      </c>
      <c r="BA328">
        <f>[19]testrun_supertrend29ex5_5_trail!AP6</f>
        <v>-531.53710000000001</v>
      </c>
      <c r="BB328">
        <f>[19]testrun_supertrend29ex5_5_trail!AQ6</f>
        <v>-433.93164000000002</v>
      </c>
      <c r="BC328">
        <f>[19]testrun_supertrend29ex5_5_trail!AR6</f>
        <v>598.96969999999999</v>
      </c>
      <c r="BD328">
        <f>[19]testrun_supertrend29ex5_5_trail!AS6</f>
        <v>692.89844000000005</v>
      </c>
      <c r="BE328">
        <f>[19]testrun_supertrend29ex5_5_trail!AT6</f>
        <v>-948.63670000000002</v>
      </c>
      <c r="BF328">
        <f>[19]testrun_supertrend29ex5_5_trail!AU6</f>
        <v>1826.6973</v>
      </c>
      <c r="BG328">
        <f>[19]testrun_supertrend29ex5_5_trail!AV6</f>
        <v>460.99414000000002</v>
      </c>
      <c r="BH328">
        <f>[19]testrun_supertrend29ex5_5_trail!AW6</f>
        <v>327.29687999999999</v>
      </c>
      <c r="BI328">
        <f>[19]testrun_supertrend29ex5_5_trail!AX6</f>
        <v>640.06444999999997</v>
      </c>
      <c r="BJ328">
        <f>[19]testrun_supertrend29ex5_5_trail!AY6</f>
        <v>2042.6211000000001</v>
      </c>
      <c r="BK328">
        <f>[19]testrun_supertrend29ex5_5_trail!AZ6</f>
        <v>-145.19336000000001</v>
      </c>
      <c r="BL328">
        <f>[19]testrun_supertrend29ex5_5_trail!BA6</f>
        <v>1086.5938000000001</v>
      </c>
      <c r="BM328">
        <f>[19]testrun_supertrend29ex5_5_trail!BB6</f>
        <v>1577.0488</v>
      </c>
      <c r="BN328">
        <f>[19]testrun_supertrend29ex5_5_trail!BC6</f>
        <v>-802.57809999999995</v>
      </c>
      <c r="BO328">
        <f>[19]testrun_supertrend29ex5_5_trail!BD6</f>
        <v>1284.7012</v>
      </c>
      <c r="BP328">
        <f>[19]testrun_supertrend29ex5_5_trail!BE6</f>
        <v>-235.85937999999999</v>
      </c>
      <c r="BQ328">
        <f>[19]testrun_supertrend29ex5_5_trail!BF6</f>
        <v>-635.65039999999999</v>
      </c>
      <c r="BR328">
        <f>[19]testrun_supertrend29ex5_5_trail!BG6</f>
        <v>-387.79687999999999</v>
      </c>
      <c r="BS328">
        <f>[19]testrun_supertrend29ex5_5_trail!BH6</f>
        <v>827.40819999999997</v>
      </c>
      <c r="BT328">
        <f>[19]testrun_supertrend29ex5_5_trail!BI6</f>
        <v>-1.9580078000000001</v>
      </c>
      <c r="BU328">
        <f>[19]testrun_supertrend29ex5_5_trail!BJ6</f>
        <v>-131.43848</v>
      </c>
      <c r="BV328">
        <f>[19]testrun_supertrend29ex5_5_trail!BK6</f>
        <v>-107.85156000000001</v>
      </c>
      <c r="BW328">
        <f>[19]testrun_supertrend29ex5_5_trail!BL6</f>
        <v>463.375</v>
      </c>
      <c r="BX328">
        <f>[19]testrun_supertrend29ex5_5_trail!BM6</f>
        <v>187.79491999999999</v>
      </c>
      <c r="BY328">
        <f>[19]testrun_supertrend29ex5_5_trail!BN6</f>
        <v>-422.80664000000002</v>
      </c>
      <c r="BZ328">
        <f>[19]testrun_supertrend29ex5_5_trail!BO6</f>
        <v>932.33010000000002</v>
      </c>
      <c r="CA328">
        <f>[19]testrun_supertrend29ex5_5_trail!BP6</f>
        <v>373.10741999999999</v>
      </c>
      <c r="CB328">
        <f>[19]testrun_supertrend29ex5_5_trail!BQ6</f>
        <v>308.89062000000001</v>
      </c>
      <c r="CC328">
        <f>[19]testrun_supertrend29ex5_5_trail!BR6</f>
        <v>433.26758000000001</v>
      </c>
      <c r="CD328">
        <f>[19]testrun_supertrend29ex5_5_trail!BS6</f>
        <v>-91.167969999999997</v>
      </c>
      <c r="CE328">
        <f>[19]testrun_supertrend29ex5_5_trail!BT6</f>
        <v>-796.0625</v>
      </c>
      <c r="CF328">
        <f>[19]testrun_supertrend29ex5_5_trail!BU6</f>
        <v>1613.5527</v>
      </c>
      <c r="CG328">
        <f>[19]testrun_supertrend29ex5_5_trail!BV6</f>
        <v>-334.55077999999997</v>
      </c>
      <c r="CH328">
        <f>[19]testrun_supertrend29ex5_5_trail!BW6</f>
        <v>-172.13086000000001</v>
      </c>
      <c r="CI328">
        <f>[19]testrun_supertrend29ex5_5_trail!BX6</f>
        <v>108.384766</v>
      </c>
      <c r="CJ328">
        <f>[19]testrun_supertrend29ex5_5_trail!BY6</f>
        <v>-117.18555000000001</v>
      </c>
      <c r="CK328">
        <f>[19]testrun_supertrend29ex5_5_trail!BZ6</f>
        <v>137.65625</v>
      </c>
      <c r="CL328">
        <f>[19]testrun_supertrend29ex5_5_trail!CA6</f>
        <v>-509.98437999999999</v>
      </c>
      <c r="CM328">
        <f>[19]testrun_supertrend29ex5_5_trail!CB6</f>
        <v>-350.42577999999997</v>
      </c>
      <c r="CN328">
        <f>[19]testrun_supertrend29ex5_5_trail!CC6</f>
        <v>812.36914000000002</v>
      </c>
      <c r="CO328">
        <f>[19]testrun_supertrend29ex5_5_trail!CD6</f>
        <v>-594.31055000000003</v>
      </c>
      <c r="CP328">
        <f>[19]testrun_supertrend29ex5_5_trail!CE6</f>
        <v>106.765625</v>
      </c>
      <c r="CQ328">
        <f>[19]testrun_supertrend29ex5_5_trail!CF6</f>
        <v>-862.13279999999997</v>
      </c>
      <c r="CR328">
        <f>[19]testrun_supertrend29ex5_5_trail!CG6</f>
        <v>-413.80664000000002</v>
      </c>
      <c r="CS328">
        <f>[19]testrun_supertrend29ex5_5_trail!CH6</f>
        <v>1229.1679999999999</v>
      </c>
      <c r="CT328">
        <f>[19]testrun_supertrend29ex5_5_trail!CI6</f>
        <v>795.24220000000003</v>
      </c>
      <c r="CU328">
        <f>[19]testrun_supertrend29ex5_5_trail!CJ6</f>
        <v>-489.73633000000001</v>
      </c>
      <c r="CV328">
        <f>[19]testrun_supertrend29ex5_5_trail!CK6</f>
        <v>1933.2929999999999</v>
      </c>
      <c r="CW328">
        <f>[19]testrun_supertrend29ex5_5_trail!CL6</f>
        <v>-1347.9784999999999</v>
      </c>
      <c r="CX328">
        <f>[19]testrun_supertrend29ex5_5_trail!CM6</f>
        <v>320.26172000000003</v>
      </c>
      <c r="CY328">
        <f>[19]testrun_supertrend29ex5_5_trail!CN6</f>
        <v>426.66797000000003</v>
      </c>
      <c r="CZ328">
        <f>[19]testrun_supertrend29ex5_5_trail!CO6</f>
        <v>1463.1190999999999</v>
      </c>
      <c r="DA328">
        <f>[19]testrun_supertrend29ex5_5_trail!CP6</f>
        <v>-2893.4492</v>
      </c>
      <c r="DB328">
        <f>[19]testrun_supertrend29ex5_5_trail!CQ6</f>
        <v>334.91991999999999</v>
      </c>
      <c r="DC328">
        <f>[19]testrun_supertrend29ex5_5_trail!CR6</f>
        <v>1568.0098</v>
      </c>
      <c r="DD328">
        <f>[19]testrun_supertrend29ex5_5_trail!CS6</f>
        <v>-194.29102</v>
      </c>
      <c r="DE328">
        <f>[19]testrun_supertrend29ex5_5_trail!CT6</f>
        <v>-1246.7969000000001</v>
      </c>
      <c r="DF328">
        <f>[19]testrun_supertrend29ex5_5_trail!CU6</f>
        <v>2574.0781000000002</v>
      </c>
      <c r="DG328">
        <f>[19]testrun_supertrend29ex5_5_trail!CV6</f>
        <v>-1173.5977</v>
      </c>
      <c r="DH328">
        <f>[19]testrun_supertrend29ex5_5_trail!CW6</f>
        <v>-615.76369999999997</v>
      </c>
      <c r="DI328">
        <f>[19]testrun_supertrend29ex5_5_trail!CX6</f>
        <v>-1062.6484</v>
      </c>
      <c r="DJ328">
        <f>[19]testrun_supertrend29ex5_5_trail!CY6</f>
        <v>512.66796999999997</v>
      </c>
      <c r="DK328">
        <f>[19]testrun_supertrend29ex5_5_trail!CZ6</f>
        <v>1630.752</v>
      </c>
      <c r="DL328">
        <f>[19]testrun_supertrend29ex5_5_trail!DA6</f>
        <v>1128.0469000000001</v>
      </c>
      <c r="DM328">
        <f>[19]testrun_supertrend29ex5_5_trail!DB6</f>
        <v>967.05859999999996</v>
      </c>
    </row>
    <row r="329" spans="1:117" x14ac:dyDescent="0.3">
      <c r="A329" t="s">
        <v>41</v>
      </c>
      <c r="B329" s="1" t="s">
        <v>0</v>
      </c>
      <c r="C329" t="s">
        <v>5</v>
      </c>
      <c r="D329" s="2">
        <f t="shared" si="5"/>
        <v>56753.632716999993</v>
      </c>
      <c r="E329">
        <f>COUNT(L331:DZ331)</f>
        <v>106</v>
      </c>
      <c r="F329" s="5">
        <f>COUNTIF(L331:DZ331,"&gt;0")</f>
        <v>49</v>
      </c>
      <c r="G329" s="6">
        <f>100 *F329/E329</f>
        <v>46.226415094339622</v>
      </c>
      <c r="H329" s="7"/>
      <c r="I329" s="7"/>
      <c r="J329" s="8">
        <f>SUM(D326,D329,D332,D335,D338,D341)</f>
        <v>239649.04416120003</v>
      </c>
      <c r="K329" s="6"/>
      <c r="L329">
        <f>[19]testrun_supertrend29ex5_5_trail!A10</f>
        <v>0</v>
      </c>
      <c r="M329">
        <f>[19]testrun_supertrend29ex5_5_trail!B10</f>
        <v>287.35059999999999</v>
      </c>
      <c r="N329">
        <f>[19]testrun_supertrend29ex5_5_trail!C10</f>
        <v>0</v>
      </c>
      <c r="O329">
        <f>[19]testrun_supertrend29ex5_5_trail!D10</f>
        <v>706.28612999999996</v>
      </c>
      <c r="P329">
        <f>[19]testrun_supertrend29ex5_5_trail!E10</f>
        <v>379.09960000000001</v>
      </c>
      <c r="Q329">
        <f>[19]testrun_supertrend29ex5_5_trail!F10</f>
        <v>37.549804999999999</v>
      </c>
      <c r="R329">
        <f>[19]testrun_supertrend29ex5_5_trail!G10</f>
        <v>351.33789999999999</v>
      </c>
      <c r="S329">
        <f>[19]testrun_supertrend29ex5_5_trail!H10</f>
        <v>1627.4004</v>
      </c>
      <c r="T329">
        <f>[19]testrun_supertrend29ex5_5_trail!I10</f>
        <v>41.916992</v>
      </c>
      <c r="U329">
        <f>[19]testrun_supertrend29ex5_5_trail!J10</f>
        <v>445.74610000000001</v>
      </c>
      <c r="V329">
        <f>[19]testrun_supertrend29ex5_5_trail!K10</f>
        <v>638.46969999999999</v>
      </c>
      <c r="W329">
        <f>[19]testrun_supertrend29ex5_5_trail!L10</f>
        <v>482.20409999999998</v>
      </c>
      <c r="X329">
        <f>[19]testrun_supertrend29ex5_5_trail!M10</f>
        <v>0</v>
      </c>
      <c r="Y329">
        <f>[19]testrun_supertrend29ex5_5_trail!N10</f>
        <v>2542.1758</v>
      </c>
      <c r="Z329">
        <f>[19]testrun_supertrend29ex5_5_trail!O10</f>
        <v>0</v>
      </c>
      <c r="AA329">
        <f>[19]testrun_supertrend29ex5_5_trail!P10</f>
        <v>0</v>
      </c>
      <c r="AB329">
        <f>[19]testrun_supertrend29ex5_5_trail!Q10</f>
        <v>573.5498</v>
      </c>
      <c r="AC329">
        <f>[19]testrun_supertrend29ex5_5_trail!R10</f>
        <v>213.31836000000001</v>
      </c>
      <c r="AD329">
        <f>[19]testrun_supertrend29ex5_5_trail!S10</f>
        <v>436.73827999999997</v>
      </c>
      <c r="AE329">
        <f>[19]testrun_supertrend29ex5_5_trail!T10</f>
        <v>0</v>
      </c>
      <c r="AF329">
        <f>[19]testrun_supertrend29ex5_5_trail!U10</f>
        <v>185.58496</v>
      </c>
      <c r="AG329">
        <f>[19]testrun_supertrend29ex5_5_trail!V10</f>
        <v>1246.5654</v>
      </c>
      <c r="AH329">
        <f>[19]testrun_supertrend29ex5_5_trail!W10</f>
        <v>0</v>
      </c>
      <c r="AI329">
        <f>[19]testrun_supertrend29ex5_5_trail!X10</f>
        <v>0</v>
      </c>
      <c r="AJ329">
        <f>[19]testrun_supertrend29ex5_5_trail!Y10</f>
        <v>950.01760000000002</v>
      </c>
      <c r="AK329">
        <f>[19]testrun_supertrend29ex5_5_trail!Z10</f>
        <v>0</v>
      </c>
      <c r="AL329">
        <f>[19]testrun_supertrend29ex5_5_trail!AA10</f>
        <v>495.82909999999998</v>
      </c>
      <c r="AM329">
        <f>[19]testrun_supertrend29ex5_5_trail!AB10</f>
        <v>247.60059000000001</v>
      </c>
      <c r="AN329">
        <f>[19]testrun_supertrend29ex5_5_trail!AC10</f>
        <v>1108.5342000000001</v>
      </c>
      <c r="AO329">
        <f>[19]testrun_supertrend29ex5_5_trail!AD10</f>
        <v>1329.9326000000001</v>
      </c>
      <c r="AP329">
        <f>[19]testrun_supertrend29ex5_5_trail!AE10</f>
        <v>0</v>
      </c>
      <c r="AQ329">
        <f>[19]testrun_supertrend29ex5_5_trail!AF10</f>
        <v>1577.7002</v>
      </c>
      <c r="AR329">
        <f>[19]testrun_supertrend29ex5_5_trail!AG10</f>
        <v>1125.3896</v>
      </c>
      <c r="AS329">
        <f>[19]testrun_supertrend29ex5_5_trail!AH10</f>
        <v>373.02246000000002</v>
      </c>
      <c r="AT329">
        <f>[19]testrun_supertrend29ex5_5_trail!AI10</f>
        <v>1085.2012</v>
      </c>
      <c r="AU329">
        <f>[19]testrun_supertrend29ex5_5_trail!AJ10</f>
        <v>623.59079999999994</v>
      </c>
      <c r="AV329">
        <f>[19]testrun_supertrend29ex5_5_trail!AK10</f>
        <v>0</v>
      </c>
      <c r="AW329">
        <f>[19]testrun_supertrend29ex5_5_trail!AL10</f>
        <v>290.20312000000001</v>
      </c>
      <c r="AX329">
        <f>[19]testrun_supertrend29ex5_5_trail!AM10</f>
        <v>0</v>
      </c>
      <c r="AY329">
        <f>[19]testrun_supertrend29ex5_5_trail!AN10</f>
        <v>0</v>
      </c>
      <c r="AZ329">
        <f>[19]testrun_supertrend29ex5_5_trail!AO10</f>
        <v>1456.4971</v>
      </c>
      <c r="BA329">
        <f>[19]testrun_supertrend29ex5_5_trail!AP10</f>
        <v>0</v>
      </c>
      <c r="BB329">
        <f>[19]testrun_supertrend29ex5_5_trail!AQ10</f>
        <v>0</v>
      </c>
      <c r="BC329">
        <f>[19]testrun_supertrend29ex5_5_trail!AR10</f>
        <v>255.5498</v>
      </c>
      <c r="BD329">
        <f>[19]testrun_supertrend29ex5_5_trail!AS10</f>
        <v>0</v>
      </c>
      <c r="BE329">
        <f>[19]testrun_supertrend29ex5_5_trail!AT10</f>
        <v>0</v>
      </c>
      <c r="BF329">
        <f>[19]testrun_supertrend29ex5_5_trail!AU10</f>
        <v>0</v>
      </c>
      <c r="BG329">
        <f>[19]testrun_supertrend29ex5_5_trail!AV10</f>
        <v>2684.5342000000001</v>
      </c>
      <c r="BH329">
        <f>[19]testrun_supertrend29ex5_5_trail!AW10</f>
        <v>1247.6465000000001</v>
      </c>
      <c r="BI329">
        <f>[19]testrun_supertrend29ex5_5_trail!AX10</f>
        <v>727.09960000000001</v>
      </c>
      <c r="BJ329">
        <f>[19]testrun_supertrend29ex5_5_trail!AY10</f>
        <v>1166.2344000000001</v>
      </c>
      <c r="BK329">
        <f>[19]testrun_supertrend29ex5_5_trail!AZ10</f>
        <v>23.521484000000001</v>
      </c>
      <c r="BL329">
        <f>[19]testrun_supertrend29ex5_5_trail!BA10</f>
        <v>0</v>
      </c>
      <c r="BM329">
        <f>[19]testrun_supertrend29ex5_5_trail!BB10</f>
        <v>685.20119999999997</v>
      </c>
      <c r="BN329">
        <f>[19]testrun_supertrend29ex5_5_trail!BC10</f>
        <v>197.65038999999999</v>
      </c>
      <c r="BO329">
        <f>[19]testrun_supertrend29ex5_5_trail!BD10</f>
        <v>0</v>
      </c>
      <c r="BP329">
        <f>[19]testrun_supertrend29ex5_5_trail!BE10</f>
        <v>1475.75</v>
      </c>
      <c r="BQ329">
        <f>[19]testrun_supertrend29ex5_5_trail!BF10</f>
        <v>0</v>
      </c>
      <c r="BR329">
        <f>[19]testrun_supertrend29ex5_5_trail!BG10</f>
        <v>169.39062000000001</v>
      </c>
      <c r="BS329">
        <f>[19]testrun_supertrend29ex5_5_trail!BH10</f>
        <v>219.46484000000001</v>
      </c>
      <c r="BT329">
        <f>[19]testrun_supertrend29ex5_5_trail!BI10</f>
        <v>1044.749</v>
      </c>
      <c r="BU329">
        <f>[19]testrun_supertrend29ex5_5_trail!BJ10</f>
        <v>0</v>
      </c>
      <c r="BV329">
        <f>[19]testrun_supertrend29ex5_5_trail!BK10</f>
        <v>0</v>
      </c>
      <c r="BW329">
        <f>[19]testrun_supertrend29ex5_5_trail!BL10</f>
        <v>1622.1455000000001</v>
      </c>
      <c r="BX329">
        <f>[19]testrun_supertrend29ex5_5_trail!BM10</f>
        <v>273.19335999999998</v>
      </c>
      <c r="BY329">
        <f>[19]testrun_supertrend29ex5_5_trail!BN10</f>
        <v>676.05079999999998</v>
      </c>
      <c r="BZ329">
        <f>[19]testrun_supertrend29ex5_5_trail!BO10</f>
        <v>836.18555000000003</v>
      </c>
      <c r="CA329">
        <f>[19]testrun_supertrend29ex5_5_trail!BP10</f>
        <v>0</v>
      </c>
      <c r="CB329">
        <f>[19]testrun_supertrend29ex5_5_trail!BQ10</f>
        <v>736.25</v>
      </c>
      <c r="CC329">
        <f>[19]testrun_supertrend29ex5_5_trail!BR10</f>
        <v>0</v>
      </c>
      <c r="CD329">
        <f>[19]testrun_supertrend29ex5_5_trail!BS10</f>
        <v>0</v>
      </c>
      <c r="CE329">
        <f>[19]testrun_supertrend29ex5_5_trail!BT10</f>
        <v>1140.1777</v>
      </c>
      <c r="CF329">
        <f>[19]testrun_supertrend29ex5_5_trail!BU10</f>
        <v>632.24220000000003</v>
      </c>
      <c r="CG329">
        <f>[19]testrun_supertrend29ex5_5_trail!BV10</f>
        <v>0</v>
      </c>
      <c r="CH329">
        <f>[19]testrun_supertrend29ex5_5_trail!BW10</f>
        <v>1268.1504</v>
      </c>
      <c r="CI329">
        <f>[19]testrun_supertrend29ex5_5_trail!BX10</f>
        <v>324.65039999999999</v>
      </c>
      <c r="CJ329">
        <f>[19]testrun_supertrend29ex5_5_trail!BY10</f>
        <v>598.38085999999998</v>
      </c>
      <c r="CK329">
        <f>[19]testrun_supertrend29ex5_5_trail!BZ10</f>
        <v>126.322266</v>
      </c>
      <c r="CL329">
        <f>[19]testrun_supertrend29ex5_5_trail!CA10</f>
        <v>0</v>
      </c>
      <c r="CM329">
        <f>[19]testrun_supertrend29ex5_5_trail!CB10</f>
        <v>991.54880000000003</v>
      </c>
      <c r="CN329">
        <f>[19]testrun_supertrend29ex5_5_trail!CC10</f>
        <v>176.71875</v>
      </c>
      <c r="CO329">
        <f>[19]testrun_supertrend29ex5_5_trail!CD10</f>
        <v>179.70703</v>
      </c>
      <c r="CP329">
        <f>[19]testrun_supertrend29ex5_5_trail!CE10</f>
        <v>501.82812000000001</v>
      </c>
      <c r="CQ329">
        <f>[19]testrun_supertrend29ex5_5_trail!CF10</f>
        <v>79.300780000000003</v>
      </c>
      <c r="CR329">
        <f>[19]testrun_supertrend29ex5_5_trail!CG10</f>
        <v>0</v>
      </c>
      <c r="CS329">
        <f>[19]testrun_supertrend29ex5_5_trail!CH10</f>
        <v>2467.8242</v>
      </c>
      <c r="CT329">
        <f>[19]testrun_supertrend29ex5_5_trail!CI10</f>
        <v>228.31836000000001</v>
      </c>
      <c r="CU329">
        <f>[19]testrun_supertrend29ex5_5_trail!CJ10</f>
        <v>448.14258000000001</v>
      </c>
      <c r="CV329">
        <f>[19]testrun_supertrend29ex5_5_trail!CK10</f>
        <v>878.74023</v>
      </c>
      <c r="CW329">
        <f>[19]testrun_supertrend29ex5_5_trail!CL10</f>
        <v>0</v>
      </c>
      <c r="CX329">
        <f>[19]testrun_supertrend29ex5_5_trail!CM10</f>
        <v>0</v>
      </c>
      <c r="CY329">
        <f>[19]testrun_supertrend29ex5_5_trail!CN10</f>
        <v>0</v>
      </c>
      <c r="CZ329">
        <f>[19]testrun_supertrend29ex5_5_trail!CO10</f>
        <v>0</v>
      </c>
      <c r="DA329">
        <f>[19]testrun_supertrend29ex5_5_trail!CP10</f>
        <v>2247.0762</v>
      </c>
      <c r="DB329">
        <f>[19]testrun_supertrend29ex5_5_trail!CQ10</f>
        <v>0</v>
      </c>
      <c r="DC329">
        <f>[19]testrun_supertrend29ex5_5_trail!CR10</f>
        <v>1227.623</v>
      </c>
      <c r="DD329">
        <f>[19]testrun_supertrend29ex5_5_trail!CS10</f>
        <v>0</v>
      </c>
      <c r="DE329">
        <f>[19]testrun_supertrend29ex5_5_trail!CT10</f>
        <v>0</v>
      </c>
      <c r="DF329">
        <f>[19]testrun_supertrend29ex5_5_trail!CU10</f>
        <v>1969.5996</v>
      </c>
      <c r="DG329">
        <f>[19]testrun_supertrend29ex5_5_trail!CV10</f>
        <v>0</v>
      </c>
      <c r="DH329">
        <f>[19]testrun_supertrend29ex5_5_trail!CW10</f>
        <v>1953.1561999999999</v>
      </c>
      <c r="DI329">
        <f>[19]testrun_supertrend29ex5_5_trail!CX10</f>
        <v>0</v>
      </c>
      <c r="DJ329">
        <f>[19]testrun_supertrend29ex5_5_trail!CY10</f>
        <v>0</v>
      </c>
      <c r="DK329">
        <f>[19]testrun_supertrend29ex5_5_trail!CZ10</f>
        <v>3028.4023000000002</v>
      </c>
      <c r="DL329">
        <f>[19]testrun_supertrend29ex5_5_trail!DA10</f>
        <v>0</v>
      </c>
      <c r="DM329">
        <f>[19]testrun_supertrend29ex5_5_trail!DB10</f>
        <v>1386.2929999999999</v>
      </c>
    </row>
    <row r="330" spans="1:117" x14ac:dyDescent="0.3">
      <c r="A330" t="s">
        <v>41</v>
      </c>
      <c r="B330" s="1" t="s">
        <v>0</v>
      </c>
      <c r="C330" t="s">
        <v>6</v>
      </c>
      <c r="D330" s="2">
        <f t="shared" si="5"/>
        <v>-47563.488535000004</v>
      </c>
      <c r="F330" s="5"/>
      <c r="G330" s="7"/>
      <c r="H330" s="7"/>
      <c r="I330" s="7"/>
      <c r="J330" s="8">
        <f>SUM(D327,D330,D333,D336,D339,D342)</f>
        <v>-176720.88431899998</v>
      </c>
      <c r="K330" s="7"/>
      <c r="L330">
        <f>[19]testrun_supertrend29ex5_5_trail!A11</f>
        <v>-315.89940000000001</v>
      </c>
      <c r="M330">
        <f>[19]testrun_supertrend29ex5_5_trail!B11</f>
        <v>0</v>
      </c>
      <c r="N330">
        <f>[19]testrun_supertrend29ex5_5_trail!C11</f>
        <v>0</v>
      </c>
      <c r="O330">
        <f>[19]testrun_supertrend29ex5_5_trail!D11</f>
        <v>0</v>
      </c>
      <c r="P330">
        <f>[19]testrun_supertrend29ex5_5_trail!E11</f>
        <v>0</v>
      </c>
      <c r="Q330">
        <f>[19]testrun_supertrend29ex5_5_trail!F11</f>
        <v>-57.206054999999999</v>
      </c>
      <c r="R330">
        <f>[19]testrun_supertrend29ex5_5_trail!G11</f>
        <v>-469.21190000000001</v>
      </c>
      <c r="S330">
        <f>[19]testrun_supertrend29ex5_5_trail!H11</f>
        <v>0</v>
      </c>
      <c r="T330">
        <f>[19]testrun_supertrend29ex5_5_trail!I11</f>
        <v>-628.49120000000005</v>
      </c>
      <c r="U330">
        <f>[19]testrun_supertrend29ex5_5_trail!J11</f>
        <v>-549.83789999999999</v>
      </c>
      <c r="V330">
        <f>[19]testrun_supertrend29ex5_5_trail!K11</f>
        <v>-378.81054999999998</v>
      </c>
      <c r="W330">
        <f>[19]testrun_supertrend29ex5_5_trail!L11</f>
        <v>-481.59325999999999</v>
      </c>
      <c r="X330">
        <f>[19]testrun_supertrend29ex5_5_trail!M11</f>
        <v>-352.55761999999999</v>
      </c>
      <c r="Y330">
        <f>[19]testrun_supertrend29ex5_5_trail!N11</f>
        <v>0</v>
      </c>
      <c r="Z330">
        <f>[19]testrun_supertrend29ex5_5_trail!O11</f>
        <v>-1407.9365</v>
      </c>
      <c r="AA330">
        <f>[19]testrun_supertrend29ex5_5_trail!P11</f>
        <v>-1049.6445000000001</v>
      </c>
      <c r="AB330">
        <f>[19]testrun_supertrend29ex5_5_trail!Q11</f>
        <v>-159.79102</v>
      </c>
      <c r="AC330">
        <f>[19]testrun_supertrend29ex5_5_trail!R11</f>
        <v>-593.83299999999997</v>
      </c>
      <c r="AD330">
        <f>[19]testrun_supertrend29ex5_5_trail!S11</f>
        <v>0</v>
      </c>
      <c r="AE330">
        <f>[19]testrun_supertrend29ex5_5_trail!T11</f>
        <v>-58.920900000000003</v>
      </c>
      <c r="AF330">
        <f>[19]testrun_supertrend29ex5_5_trail!U11</f>
        <v>0</v>
      </c>
      <c r="AG330">
        <f>[19]testrun_supertrend29ex5_5_trail!V11</f>
        <v>-301.67773</v>
      </c>
      <c r="AH330">
        <f>[19]testrun_supertrend29ex5_5_trail!W11</f>
        <v>-464.43457000000001</v>
      </c>
      <c r="AI330">
        <f>[19]testrun_supertrend29ex5_5_trail!X11</f>
        <v>0</v>
      </c>
      <c r="AJ330">
        <f>[19]testrun_supertrend29ex5_5_trail!Y11</f>
        <v>-295.91991999999999</v>
      </c>
      <c r="AK330">
        <f>[19]testrun_supertrend29ex5_5_trail!Z11</f>
        <v>-488</v>
      </c>
      <c r="AL330">
        <f>[19]testrun_supertrend29ex5_5_trail!AA11</f>
        <v>-87.663086000000007</v>
      </c>
      <c r="AM330">
        <f>[19]testrun_supertrend29ex5_5_trail!AB11</f>
        <v>-504.83300000000003</v>
      </c>
      <c r="AN330">
        <f>[19]testrun_supertrend29ex5_5_trail!AC11</f>
        <v>-507.67383000000001</v>
      </c>
      <c r="AO330">
        <f>[19]testrun_supertrend29ex5_5_trail!AD11</f>
        <v>0</v>
      </c>
      <c r="AP330">
        <f>[19]testrun_supertrend29ex5_5_trail!AE11</f>
        <v>-857.99509999999998</v>
      </c>
      <c r="AQ330">
        <f>[19]testrun_supertrend29ex5_5_trail!AF11</f>
        <v>-707.22950000000003</v>
      </c>
      <c r="AR330">
        <f>[19]testrun_supertrend29ex5_5_trail!AG11</f>
        <v>-352.25</v>
      </c>
      <c r="AS330">
        <f>[19]testrun_supertrend29ex5_5_trail!AH11</f>
        <v>0</v>
      </c>
      <c r="AT330">
        <f>[19]testrun_supertrend29ex5_5_trail!AI11</f>
        <v>-779.12210000000005</v>
      </c>
      <c r="AU330">
        <f>[19]testrun_supertrend29ex5_5_trail!AJ11</f>
        <v>0</v>
      </c>
      <c r="AV330">
        <f>[19]testrun_supertrend29ex5_5_trail!AK11</f>
        <v>-772.33887000000004</v>
      </c>
      <c r="AW330">
        <f>[19]testrun_supertrend29ex5_5_trail!AL11</f>
        <v>-307.63085999999998</v>
      </c>
      <c r="AX330">
        <f>[19]testrun_supertrend29ex5_5_trail!AM11</f>
        <v>0</v>
      </c>
      <c r="AY330">
        <f>[19]testrun_supertrend29ex5_5_trail!AN11</f>
        <v>-616.04200000000003</v>
      </c>
      <c r="AZ330">
        <f>[19]testrun_supertrend29ex5_5_trail!AO11</f>
        <v>-492.52343999999999</v>
      </c>
      <c r="BA330">
        <f>[19]testrun_supertrend29ex5_5_trail!AP11</f>
        <v>-804.24900000000002</v>
      </c>
      <c r="BB330">
        <f>[19]testrun_supertrend29ex5_5_trail!AQ11</f>
        <v>-900.09960000000001</v>
      </c>
      <c r="BC330">
        <f>[19]testrun_supertrend29ex5_5_trail!AR11</f>
        <v>-276.03809999999999</v>
      </c>
      <c r="BD330">
        <f>[19]testrun_supertrend29ex5_5_trail!AS11</f>
        <v>-757.45410000000004</v>
      </c>
      <c r="BE330">
        <f>[19]testrun_supertrend29ex5_5_trail!AT11</f>
        <v>0</v>
      </c>
      <c r="BF330">
        <f>[19]testrun_supertrend29ex5_5_trail!AU11</f>
        <v>0</v>
      </c>
      <c r="BG330">
        <f>[19]testrun_supertrend29ex5_5_trail!AV11</f>
        <v>-232.04883000000001</v>
      </c>
      <c r="BH330">
        <f>[19]testrun_supertrend29ex5_5_trail!AW11</f>
        <v>-228.17383000000001</v>
      </c>
      <c r="BI330">
        <f>[19]testrun_supertrend29ex5_5_trail!AX11</f>
        <v>-1115.502</v>
      </c>
      <c r="BJ330">
        <f>[19]testrun_supertrend29ex5_5_trail!AY11</f>
        <v>0</v>
      </c>
      <c r="BK330">
        <f>[19]testrun_supertrend29ex5_5_trail!AZ11</f>
        <v>0</v>
      </c>
      <c r="BL330">
        <f>[19]testrun_supertrend29ex5_5_trail!BA11</f>
        <v>-807.90039999999999</v>
      </c>
      <c r="BM330">
        <f>[19]testrun_supertrend29ex5_5_trail!BB11</f>
        <v>0</v>
      </c>
      <c r="BN330">
        <f>[19]testrun_supertrend29ex5_5_trail!BC11</f>
        <v>-609.79100000000005</v>
      </c>
      <c r="BO330">
        <f>[19]testrun_supertrend29ex5_5_trail!BD11</f>
        <v>-731.99609999999996</v>
      </c>
      <c r="BP330">
        <f>[19]testrun_supertrend29ex5_5_trail!BE11</f>
        <v>0</v>
      </c>
      <c r="BQ330">
        <f>[19]testrun_supertrend29ex5_5_trail!BF11</f>
        <v>-867.39649999999995</v>
      </c>
      <c r="BR330">
        <f>[19]testrun_supertrend29ex5_5_trail!BG11</f>
        <v>0</v>
      </c>
      <c r="BS330">
        <f>[19]testrun_supertrend29ex5_5_trail!BH11</f>
        <v>-353.40039999999999</v>
      </c>
      <c r="BT330">
        <f>[19]testrun_supertrend29ex5_5_trail!BI11</f>
        <v>-15.203125</v>
      </c>
      <c r="BU330">
        <f>[19]testrun_supertrend29ex5_5_trail!BJ11</f>
        <v>0</v>
      </c>
      <c r="BV330">
        <f>[19]testrun_supertrend29ex5_5_trail!BK11</f>
        <v>0</v>
      </c>
      <c r="BW330">
        <f>[19]testrun_supertrend29ex5_5_trail!BL11</f>
        <v>-266.86720000000003</v>
      </c>
      <c r="BX330">
        <f>[19]testrun_supertrend29ex5_5_trail!BM11</f>
        <v>-1103.6561999999999</v>
      </c>
      <c r="BY330">
        <f>[19]testrun_supertrend29ex5_5_trail!BN11</f>
        <v>-263.34960000000001</v>
      </c>
      <c r="BZ330">
        <f>[19]testrun_supertrend29ex5_5_trail!BO11</f>
        <v>-399.67187999999999</v>
      </c>
      <c r="CA330">
        <f>[19]testrun_supertrend29ex5_5_trail!BP11</f>
        <v>-1005.5625</v>
      </c>
      <c r="CB330">
        <f>[19]testrun_supertrend29ex5_5_trail!BQ11</f>
        <v>-373.24023</v>
      </c>
      <c r="CC330">
        <f>[19]testrun_supertrend29ex5_5_trail!BR11</f>
        <v>-17.970703</v>
      </c>
      <c r="CD330">
        <f>[19]testrun_supertrend29ex5_5_trail!BS11</f>
        <v>-3127.5585999999998</v>
      </c>
      <c r="CE330">
        <f>[19]testrun_supertrend29ex5_5_trail!BT11</f>
        <v>0</v>
      </c>
      <c r="CF330">
        <f>[19]testrun_supertrend29ex5_5_trail!BU11</f>
        <v>-377.02539999999999</v>
      </c>
      <c r="CG330">
        <f>[19]testrun_supertrend29ex5_5_trail!BV11</f>
        <v>0</v>
      </c>
      <c r="CH330">
        <f>[19]testrun_supertrend29ex5_5_trail!BW11</f>
        <v>-1010.29297</v>
      </c>
      <c r="CI330">
        <f>[19]testrun_supertrend29ex5_5_trail!BX11</f>
        <v>-534.59960000000001</v>
      </c>
      <c r="CJ330">
        <f>[19]testrun_supertrend29ex5_5_trail!BY11</f>
        <v>-562.90625</v>
      </c>
      <c r="CK330">
        <f>[19]testrun_supertrend29ex5_5_trail!BZ11</f>
        <v>0</v>
      </c>
      <c r="CL330">
        <f>[19]testrun_supertrend29ex5_5_trail!CA11</f>
        <v>-275.95898</v>
      </c>
      <c r="CM330">
        <f>[19]testrun_supertrend29ex5_5_trail!CB11</f>
        <v>0</v>
      </c>
      <c r="CN330">
        <f>[19]testrun_supertrend29ex5_5_trail!CC11</f>
        <v>0</v>
      </c>
      <c r="CO330">
        <f>[19]testrun_supertrend29ex5_5_trail!CD11</f>
        <v>-1476.4023</v>
      </c>
      <c r="CP330">
        <f>[19]testrun_supertrend29ex5_5_trail!CE11</f>
        <v>0</v>
      </c>
      <c r="CQ330">
        <f>[19]testrun_supertrend29ex5_5_trail!CF11</f>
        <v>-1570.7090000000001</v>
      </c>
      <c r="CR330">
        <f>[19]testrun_supertrend29ex5_5_trail!CG11</f>
        <v>-418.17970000000003</v>
      </c>
      <c r="CS330">
        <f>[19]testrun_supertrend29ex5_5_trail!CH11</f>
        <v>-383.26172000000003</v>
      </c>
      <c r="CT330">
        <f>[19]testrun_supertrend29ex5_5_trail!CI11</f>
        <v>-971.59180000000003</v>
      </c>
      <c r="CU330">
        <f>[19]testrun_supertrend29ex5_5_trail!CJ11</f>
        <v>-506.28516000000002</v>
      </c>
      <c r="CV330">
        <f>[19]testrun_supertrend29ex5_5_trail!CK11</f>
        <v>-551.83983999999998</v>
      </c>
      <c r="CW330">
        <f>[19]testrun_supertrend29ex5_5_trail!CL11</f>
        <v>0</v>
      </c>
      <c r="CX330">
        <f>[19]testrun_supertrend29ex5_5_trail!CM11</f>
        <v>-533.43944999999997</v>
      </c>
      <c r="CY330">
        <f>[19]testrun_supertrend29ex5_5_trail!CN11</f>
        <v>-492.6875</v>
      </c>
      <c r="CZ330">
        <f>[19]testrun_supertrend29ex5_5_trail!CO11</f>
        <v>-475.91797000000003</v>
      </c>
      <c r="DA330">
        <f>[19]testrun_supertrend29ex5_5_trail!CP11</f>
        <v>-773.94920000000002</v>
      </c>
      <c r="DB330">
        <f>[19]testrun_supertrend29ex5_5_trail!CQ11</f>
        <v>-495.40039999999999</v>
      </c>
      <c r="DC330">
        <f>[19]testrun_supertrend29ex5_5_trail!CR11</f>
        <v>-762.69920000000002</v>
      </c>
      <c r="DD330">
        <f>[19]testrun_supertrend29ex5_5_trail!CS11</f>
        <v>-173.23828</v>
      </c>
      <c r="DE330">
        <f>[19]testrun_supertrend29ex5_5_trail!CT11</f>
        <v>-404.17970000000003</v>
      </c>
      <c r="DF330">
        <f>[19]testrun_supertrend29ex5_5_trail!CU11</f>
        <v>-1141.1561999999999</v>
      </c>
      <c r="DG330">
        <f>[19]testrun_supertrend29ex5_5_trail!CV11</f>
        <v>-1472.7109</v>
      </c>
      <c r="DH330">
        <f>[19]testrun_supertrend29ex5_5_trail!CW11</f>
        <v>0</v>
      </c>
      <c r="DI330">
        <f>[19]testrun_supertrend29ex5_5_trail!CX11</f>
        <v>-125.46875</v>
      </c>
      <c r="DJ330">
        <f>[19]testrun_supertrend29ex5_5_trail!CY11</f>
        <v>-8.6601560000000006</v>
      </c>
      <c r="DK330">
        <f>[19]testrun_supertrend29ex5_5_trail!CZ11</f>
        <v>0</v>
      </c>
      <c r="DL330">
        <f>[19]testrun_supertrend29ex5_5_trail!DA11</f>
        <v>-2520.0311999999999</v>
      </c>
      <c r="DM330">
        <f>[19]testrun_supertrend29ex5_5_trail!DB11</f>
        <v>-1248.6992</v>
      </c>
    </row>
    <row r="331" spans="1:117" x14ac:dyDescent="0.3">
      <c r="A331" t="s">
        <v>41</v>
      </c>
      <c r="B331" s="1" t="s">
        <v>0</v>
      </c>
      <c r="C331" t="s">
        <v>7</v>
      </c>
      <c r="D331" s="2">
        <f t="shared" si="5"/>
        <v>9190.1441858399994</v>
      </c>
      <c r="G331" s="6">
        <f>100*D331/D329</f>
        <v>16.193050111287736</v>
      </c>
      <c r="H331" s="7"/>
      <c r="I331" s="7"/>
      <c r="J331" s="8">
        <f>SUM(D328,D331,D334,D337,D340,D343)</f>
        <v>62928.159792139995</v>
      </c>
      <c r="K331" s="6">
        <f>100*J331/J329</f>
        <v>26.258464753070889</v>
      </c>
      <c r="L331">
        <f>[19]testrun_supertrend29ex5_5_trail!A12</f>
        <v>-315.89940000000001</v>
      </c>
      <c r="M331">
        <f>[19]testrun_supertrend29ex5_5_trail!B12</f>
        <v>287.35059999999999</v>
      </c>
      <c r="N331">
        <f>[19]testrun_supertrend29ex5_5_trail!C12</f>
        <v>0</v>
      </c>
      <c r="O331">
        <f>[19]testrun_supertrend29ex5_5_trail!D12</f>
        <v>706.28612999999996</v>
      </c>
      <c r="P331">
        <f>[19]testrun_supertrend29ex5_5_trail!E12</f>
        <v>379.09960000000001</v>
      </c>
      <c r="Q331">
        <f>[19]testrun_supertrend29ex5_5_trail!F12</f>
        <v>-19.65625</v>
      </c>
      <c r="R331">
        <f>[19]testrun_supertrend29ex5_5_trail!G12</f>
        <v>-117.87402</v>
      </c>
      <c r="S331">
        <f>[19]testrun_supertrend29ex5_5_trail!H12</f>
        <v>1627.4004</v>
      </c>
      <c r="T331">
        <f>[19]testrun_supertrend29ex5_5_trail!I12</f>
        <v>-586.57420000000002</v>
      </c>
      <c r="U331">
        <f>[19]testrun_supertrend29ex5_5_trail!J12</f>
        <v>-104.09180000000001</v>
      </c>
      <c r="V331">
        <f>[19]testrun_supertrend29ex5_5_trail!K12</f>
        <v>259.65917999999999</v>
      </c>
      <c r="W331">
        <f>[19]testrun_supertrend29ex5_5_trail!L12</f>
        <v>0.61083984000000002</v>
      </c>
      <c r="X331">
        <f>[19]testrun_supertrend29ex5_5_trail!M12</f>
        <v>-352.55761999999999</v>
      </c>
      <c r="Y331">
        <f>[19]testrun_supertrend29ex5_5_trail!N12</f>
        <v>2542.1758</v>
      </c>
      <c r="Z331">
        <f>[19]testrun_supertrend29ex5_5_trail!O12</f>
        <v>-1407.9365</v>
      </c>
      <c r="AA331">
        <f>[19]testrun_supertrend29ex5_5_trail!P12</f>
        <v>-1049.6445000000001</v>
      </c>
      <c r="AB331">
        <f>[19]testrun_supertrend29ex5_5_trail!Q12</f>
        <v>413.75880000000001</v>
      </c>
      <c r="AC331">
        <f>[19]testrun_supertrend29ex5_5_trail!R12</f>
        <v>-380.51465000000002</v>
      </c>
      <c r="AD331">
        <f>[19]testrun_supertrend29ex5_5_trail!S12</f>
        <v>436.73827999999997</v>
      </c>
      <c r="AE331">
        <f>[19]testrun_supertrend29ex5_5_trail!T12</f>
        <v>-58.920900000000003</v>
      </c>
      <c r="AF331">
        <f>[19]testrun_supertrend29ex5_5_trail!U12</f>
        <v>185.58496</v>
      </c>
      <c r="AG331">
        <f>[19]testrun_supertrend29ex5_5_trail!V12</f>
        <v>944.8877</v>
      </c>
      <c r="AH331">
        <f>[19]testrun_supertrend29ex5_5_trail!W12</f>
        <v>-464.43457000000001</v>
      </c>
      <c r="AI331">
        <f>[19]testrun_supertrend29ex5_5_trail!X12</f>
        <v>0</v>
      </c>
      <c r="AJ331">
        <f>[19]testrun_supertrend29ex5_5_trail!Y12</f>
        <v>654.09766000000002</v>
      </c>
      <c r="AK331">
        <f>[19]testrun_supertrend29ex5_5_trail!Z12</f>
        <v>-488</v>
      </c>
      <c r="AL331">
        <f>[19]testrun_supertrend29ex5_5_trail!AA12</f>
        <v>408.16602</v>
      </c>
      <c r="AM331">
        <f>[19]testrun_supertrend29ex5_5_trail!AB12</f>
        <v>-257.23241999999999</v>
      </c>
      <c r="AN331">
        <f>[19]testrun_supertrend29ex5_5_trail!AC12</f>
        <v>600.86035000000004</v>
      </c>
      <c r="AO331">
        <f>[19]testrun_supertrend29ex5_5_trail!AD12</f>
        <v>1329.9326000000001</v>
      </c>
      <c r="AP331">
        <f>[19]testrun_supertrend29ex5_5_trail!AE12</f>
        <v>-857.99509999999998</v>
      </c>
      <c r="AQ331">
        <f>[19]testrun_supertrend29ex5_5_trail!AF12</f>
        <v>870.47069999999997</v>
      </c>
      <c r="AR331">
        <f>[19]testrun_supertrend29ex5_5_trail!AG12</f>
        <v>773.13964999999996</v>
      </c>
      <c r="AS331">
        <f>[19]testrun_supertrend29ex5_5_trail!AH12</f>
        <v>373.02246000000002</v>
      </c>
      <c r="AT331">
        <f>[19]testrun_supertrend29ex5_5_trail!AI12</f>
        <v>306.07909999999998</v>
      </c>
      <c r="AU331">
        <f>[19]testrun_supertrend29ex5_5_trail!AJ12</f>
        <v>623.59079999999994</v>
      </c>
      <c r="AV331">
        <f>[19]testrun_supertrend29ex5_5_trail!AK12</f>
        <v>-772.33887000000004</v>
      </c>
      <c r="AW331">
        <f>[19]testrun_supertrend29ex5_5_trail!AL12</f>
        <v>-17.427734000000001</v>
      </c>
      <c r="AX331">
        <f>[19]testrun_supertrend29ex5_5_trail!AM12</f>
        <v>0</v>
      </c>
      <c r="AY331">
        <f>[19]testrun_supertrend29ex5_5_trail!AN12</f>
        <v>-616.04200000000003</v>
      </c>
      <c r="AZ331">
        <f>[19]testrun_supertrend29ex5_5_trail!AO12</f>
        <v>963.97362999999996</v>
      </c>
      <c r="BA331">
        <f>[19]testrun_supertrend29ex5_5_trail!AP12</f>
        <v>-804.24900000000002</v>
      </c>
      <c r="BB331">
        <f>[19]testrun_supertrend29ex5_5_trail!AQ12</f>
        <v>-900.09960000000001</v>
      </c>
      <c r="BC331">
        <f>[19]testrun_supertrend29ex5_5_trail!AR12</f>
        <v>-20.488281000000001</v>
      </c>
      <c r="BD331">
        <f>[19]testrun_supertrend29ex5_5_trail!AS12</f>
        <v>-757.45410000000004</v>
      </c>
      <c r="BE331">
        <f>[19]testrun_supertrend29ex5_5_trail!AT12</f>
        <v>0</v>
      </c>
      <c r="BF331">
        <f>[19]testrun_supertrend29ex5_5_trail!AU12</f>
        <v>0</v>
      </c>
      <c r="BG331">
        <f>[19]testrun_supertrend29ex5_5_trail!AV12</f>
        <v>2452.4854</v>
      </c>
      <c r="BH331">
        <f>[19]testrun_supertrend29ex5_5_trail!AW12</f>
        <v>1019.47266</v>
      </c>
      <c r="BI331">
        <f>[19]testrun_supertrend29ex5_5_trail!AX12</f>
        <v>-388.40233999999998</v>
      </c>
      <c r="BJ331">
        <f>[19]testrun_supertrend29ex5_5_trail!AY12</f>
        <v>1166.2344000000001</v>
      </c>
      <c r="BK331">
        <f>[19]testrun_supertrend29ex5_5_trail!AZ12</f>
        <v>23.521484000000001</v>
      </c>
      <c r="BL331">
        <f>[19]testrun_supertrend29ex5_5_trail!BA12</f>
        <v>-807.90039999999999</v>
      </c>
      <c r="BM331">
        <f>[19]testrun_supertrend29ex5_5_trail!BB12</f>
        <v>685.20119999999997</v>
      </c>
      <c r="BN331">
        <f>[19]testrun_supertrend29ex5_5_trail!BC12</f>
        <v>-412.14062000000001</v>
      </c>
      <c r="BO331">
        <f>[19]testrun_supertrend29ex5_5_trail!BD12</f>
        <v>-731.99609999999996</v>
      </c>
      <c r="BP331">
        <f>[19]testrun_supertrend29ex5_5_trail!BE12</f>
        <v>1475.75</v>
      </c>
      <c r="BQ331">
        <f>[19]testrun_supertrend29ex5_5_trail!BF12</f>
        <v>-867.39649999999995</v>
      </c>
      <c r="BR331">
        <f>[19]testrun_supertrend29ex5_5_trail!BG12</f>
        <v>169.39062000000001</v>
      </c>
      <c r="BS331">
        <f>[19]testrun_supertrend29ex5_5_trail!BH12</f>
        <v>-133.93555000000001</v>
      </c>
      <c r="BT331">
        <f>[19]testrun_supertrend29ex5_5_trail!BI12</f>
        <v>1029.5459000000001</v>
      </c>
      <c r="BU331">
        <f>[19]testrun_supertrend29ex5_5_trail!BJ12</f>
        <v>0</v>
      </c>
      <c r="BV331">
        <f>[19]testrun_supertrend29ex5_5_trail!BK12</f>
        <v>0</v>
      </c>
      <c r="BW331">
        <f>[19]testrun_supertrend29ex5_5_trail!BL12</f>
        <v>1355.2782999999999</v>
      </c>
      <c r="BX331">
        <f>[19]testrun_supertrend29ex5_5_trail!BM12</f>
        <v>-830.46289999999999</v>
      </c>
      <c r="BY331">
        <f>[19]testrun_supertrend29ex5_5_trail!BN12</f>
        <v>412.70116999999999</v>
      </c>
      <c r="BZ331">
        <f>[19]testrun_supertrend29ex5_5_trail!BO12</f>
        <v>436.51366999999999</v>
      </c>
      <c r="CA331">
        <f>[19]testrun_supertrend29ex5_5_trail!BP12</f>
        <v>-1005.5625</v>
      </c>
      <c r="CB331">
        <f>[19]testrun_supertrend29ex5_5_trail!BQ12</f>
        <v>363.00977</v>
      </c>
      <c r="CC331">
        <f>[19]testrun_supertrend29ex5_5_trail!BR12</f>
        <v>-17.970703</v>
      </c>
      <c r="CD331">
        <f>[19]testrun_supertrend29ex5_5_trail!BS12</f>
        <v>-3127.5585999999998</v>
      </c>
      <c r="CE331">
        <f>[19]testrun_supertrend29ex5_5_trail!BT12</f>
        <v>1140.1777</v>
      </c>
      <c r="CF331">
        <f>[19]testrun_supertrend29ex5_5_trail!BU12</f>
        <v>255.21680000000001</v>
      </c>
      <c r="CG331">
        <f>[19]testrun_supertrend29ex5_5_trail!BV12</f>
        <v>0</v>
      </c>
      <c r="CH331">
        <f>[19]testrun_supertrend29ex5_5_trail!BW12</f>
        <v>257.85741999999999</v>
      </c>
      <c r="CI331">
        <f>[19]testrun_supertrend29ex5_5_trail!BX12</f>
        <v>-209.94922</v>
      </c>
      <c r="CJ331">
        <f>[19]testrun_supertrend29ex5_5_trail!BY12</f>
        <v>35.474609999999998</v>
      </c>
      <c r="CK331">
        <f>[19]testrun_supertrend29ex5_5_trail!BZ12</f>
        <v>126.322266</v>
      </c>
      <c r="CL331">
        <f>[19]testrun_supertrend29ex5_5_trail!CA12</f>
        <v>-275.95898</v>
      </c>
      <c r="CM331">
        <f>[19]testrun_supertrend29ex5_5_trail!CB12</f>
        <v>991.54880000000003</v>
      </c>
      <c r="CN331">
        <f>[19]testrun_supertrend29ex5_5_trail!CC12</f>
        <v>176.71875</v>
      </c>
      <c r="CO331">
        <f>[19]testrun_supertrend29ex5_5_trail!CD12</f>
        <v>-1296.6953000000001</v>
      </c>
      <c r="CP331">
        <f>[19]testrun_supertrend29ex5_5_trail!CE12</f>
        <v>501.82812000000001</v>
      </c>
      <c r="CQ331">
        <f>[19]testrun_supertrend29ex5_5_trail!CF12</f>
        <v>-1491.4082000000001</v>
      </c>
      <c r="CR331">
        <f>[19]testrun_supertrend29ex5_5_trail!CG12</f>
        <v>-418.17970000000003</v>
      </c>
      <c r="CS331">
        <f>[19]testrun_supertrend29ex5_5_trail!CH12</f>
        <v>2084.5625</v>
      </c>
      <c r="CT331">
        <f>[19]testrun_supertrend29ex5_5_trail!CI12</f>
        <v>-743.27344000000005</v>
      </c>
      <c r="CU331">
        <f>[19]testrun_supertrend29ex5_5_trail!CJ12</f>
        <v>-58.142580000000002</v>
      </c>
      <c r="CV331">
        <f>[19]testrun_supertrend29ex5_5_trail!CK12</f>
        <v>326.90039999999999</v>
      </c>
      <c r="CW331">
        <f>[19]testrun_supertrend29ex5_5_trail!CL12</f>
        <v>0</v>
      </c>
      <c r="CX331">
        <f>[19]testrun_supertrend29ex5_5_trail!CM12</f>
        <v>-533.43944999999997</v>
      </c>
      <c r="CY331">
        <f>[19]testrun_supertrend29ex5_5_trail!CN12</f>
        <v>-492.6875</v>
      </c>
      <c r="CZ331">
        <f>[19]testrun_supertrend29ex5_5_trail!CO12</f>
        <v>-475.91797000000003</v>
      </c>
      <c r="DA331">
        <f>[19]testrun_supertrend29ex5_5_trail!CP12</f>
        <v>1473.127</v>
      </c>
      <c r="DB331">
        <f>[19]testrun_supertrend29ex5_5_trail!CQ12</f>
        <v>-495.40039999999999</v>
      </c>
      <c r="DC331">
        <f>[19]testrun_supertrend29ex5_5_trail!CR12</f>
        <v>464.92383000000001</v>
      </c>
      <c r="DD331">
        <f>[19]testrun_supertrend29ex5_5_trail!CS12</f>
        <v>-173.23828</v>
      </c>
      <c r="DE331">
        <f>[19]testrun_supertrend29ex5_5_trail!CT12</f>
        <v>-404.17970000000003</v>
      </c>
      <c r="DF331">
        <f>[19]testrun_supertrend29ex5_5_trail!CU12</f>
        <v>828.44335999999998</v>
      </c>
      <c r="DG331">
        <f>[19]testrun_supertrend29ex5_5_trail!CV12</f>
        <v>-1472.7109</v>
      </c>
      <c r="DH331">
        <f>[19]testrun_supertrend29ex5_5_trail!CW12</f>
        <v>1953.1561999999999</v>
      </c>
      <c r="DI331">
        <f>[19]testrun_supertrend29ex5_5_trail!CX12</f>
        <v>-125.46875</v>
      </c>
      <c r="DJ331">
        <f>[19]testrun_supertrend29ex5_5_trail!CY12</f>
        <v>-8.6601560000000006</v>
      </c>
      <c r="DK331">
        <f>[19]testrun_supertrend29ex5_5_trail!CZ12</f>
        <v>3028.4023000000002</v>
      </c>
      <c r="DL331">
        <f>[19]testrun_supertrend29ex5_5_trail!DA12</f>
        <v>-2520.0311999999999</v>
      </c>
      <c r="DM331">
        <f>[19]testrun_supertrend29ex5_5_trail!DB12</f>
        <v>137.59375</v>
      </c>
    </row>
    <row r="332" spans="1:117" x14ac:dyDescent="0.3">
      <c r="A332" t="s">
        <v>41</v>
      </c>
      <c r="B332" s="1" t="s">
        <v>1</v>
      </c>
      <c r="C332" t="s">
        <v>5</v>
      </c>
      <c r="D332" s="2">
        <f t="shared" si="5"/>
        <v>24360.291974000003</v>
      </c>
      <c r="E332">
        <f>COUNT(L334:DZ334)</f>
        <v>106</v>
      </c>
      <c r="F332" s="5">
        <f>COUNTIF(L334:DZ334,"&gt;0")</f>
        <v>11</v>
      </c>
      <c r="G332" s="6">
        <f>100 *F332/E332</f>
        <v>10.377358490566039</v>
      </c>
      <c r="H332" s="7"/>
      <c r="I332" s="7"/>
      <c r="J332" s="7"/>
      <c r="K332" s="6"/>
      <c r="L332">
        <f>[19]testrun_supertrend29ex5_5_trail!A16</f>
        <v>0</v>
      </c>
      <c r="M332">
        <f>[19]testrun_supertrend29ex5_5_trail!B16</f>
        <v>0</v>
      </c>
      <c r="N332">
        <f>[19]testrun_supertrend29ex5_5_trail!C16</f>
        <v>0</v>
      </c>
      <c r="O332">
        <f>[19]testrun_supertrend29ex5_5_trail!D16</f>
        <v>0</v>
      </c>
      <c r="P332">
        <f>[19]testrun_supertrend29ex5_5_trail!E16</f>
        <v>0</v>
      </c>
      <c r="Q332">
        <f>[19]testrun_supertrend29ex5_5_trail!F16</f>
        <v>0</v>
      </c>
      <c r="R332">
        <f>[19]testrun_supertrend29ex5_5_trail!G16</f>
        <v>0</v>
      </c>
      <c r="S332">
        <f>[19]testrun_supertrend29ex5_5_trail!H16</f>
        <v>0</v>
      </c>
      <c r="T332">
        <f>[19]testrun_supertrend29ex5_5_trail!I16</f>
        <v>0</v>
      </c>
      <c r="U332">
        <f>[19]testrun_supertrend29ex5_5_trail!J16</f>
        <v>0</v>
      </c>
      <c r="V332">
        <f>[19]testrun_supertrend29ex5_5_trail!K16</f>
        <v>0</v>
      </c>
      <c r="W332">
        <f>[19]testrun_supertrend29ex5_5_trail!L16</f>
        <v>0</v>
      </c>
      <c r="X332">
        <f>[19]testrun_supertrend29ex5_5_trail!M16</f>
        <v>1370.0996</v>
      </c>
      <c r="Y332">
        <f>[19]testrun_supertrend29ex5_5_trail!N16</f>
        <v>0</v>
      </c>
      <c r="Z332">
        <f>[19]testrun_supertrend29ex5_5_trail!O16</f>
        <v>348.98241999999999</v>
      </c>
      <c r="AA332">
        <f>[19]testrun_supertrend29ex5_5_trail!P16</f>
        <v>0</v>
      </c>
      <c r="AB332">
        <f>[19]testrun_supertrend29ex5_5_trail!Q16</f>
        <v>0</v>
      </c>
      <c r="AC332">
        <f>[19]testrun_supertrend29ex5_5_trail!R16</f>
        <v>0</v>
      </c>
      <c r="AD332">
        <f>[19]testrun_supertrend29ex5_5_trail!S16</f>
        <v>0</v>
      </c>
      <c r="AE332">
        <f>[19]testrun_supertrend29ex5_5_trail!T16</f>
        <v>0</v>
      </c>
      <c r="AF332">
        <f>[19]testrun_supertrend29ex5_5_trail!U16</f>
        <v>0</v>
      </c>
      <c r="AG332">
        <f>[19]testrun_supertrend29ex5_5_trail!V16</f>
        <v>52.839843999999999</v>
      </c>
      <c r="AH332">
        <f>[19]testrun_supertrend29ex5_5_trail!W16</f>
        <v>0</v>
      </c>
      <c r="AI332">
        <f>[19]testrun_supertrend29ex5_5_trail!X16</f>
        <v>0</v>
      </c>
      <c r="AJ332">
        <f>[19]testrun_supertrend29ex5_5_trail!Y16</f>
        <v>0</v>
      </c>
      <c r="AK332">
        <f>[19]testrun_supertrend29ex5_5_trail!Z16</f>
        <v>0</v>
      </c>
      <c r="AL332">
        <f>[19]testrun_supertrend29ex5_5_trail!AA16</f>
        <v>0</v>
      </c>
      <c r="AM332">
        <f>[19]testrun_supertrend29ex5_5_trail!AB16</f>
        <v>0</v>
      </c>
      <c r="AN332">
        <f>[19]testrun_supertrend29ex5_5_trail!AC16</f>
        <v>0</v>
      </c>
      <c r="AO332">
        <f>[19]testrun_supertrend29ex5_5_trail!AD16</f>
        <v>0</v>
      </c>
      <c r="AP332">
        <f>[19]testrun_supertrend29ex5_5_trail!AE16</f>
        <v>0</v>
      </c>
      <c r="AQ332">
        <f>[19]testrun_supertrend29ex5_5_trail!AF16</f>
        <v>0</v>
      </c>
      <c r="AR332">
        <f>[19]testrun_supertrend29ex5_5_trail!AG16</f>
        <v>764.39940000000001</v>
      </c>
      <c r="AS332">
        <f>[19]testrun_supertrend29ex5_5_trail!AH16</f>
        <v>0</v>
      </c>
      <c r="AT332">
        <f>[19]testrun_supertrend29ex5_5_trail!AI16</f>
        <v>0</v>
      </c>
      <c r="AU332">
        <f>[19]testrun_supertrend29ex5_5_trail!AJ16</f>
        <v>0</v>
      </c>
      <c r="AV332">
        <f>[19]testrun_supertrend29ex5_5_trail!AK16</f>
        <v>0</v>
      </c>
      <c r="AW332">
        <f>[19]testrun_supertrend29ex5_5_trail!AL16</f>
        <v>0</v>
      </c>
      <c r="AX332">
        <f>[19]testrun_supertrend29ex5_5_trail!AM16</f>
        <v>0</v>
      </c>
      <c r="AY332">
        <f>[19]testrun_supertrend29ex5_5_trail!AN16</f>
        <v>0</v>
      </c>
      <c r="AZ332">
        <f>[19]testrun_supertrend29ex5_5_trail!AO16</f>
        <v>0</v>
      </c>
      <c r="BA332">
        <f>[19]testrun_supertrend29ex5_5_trail!AP16</f>
        <v>0</v>
      </c>
      <c r="BB332">
        <f>[19]testrun_supertrend29ex5_5_trail!AQ16</f>
        <v>0</v>
      </c>
      <c r="BC332">
        <f>[19]testrun_supertrend29ex5_5_trail!AR16</f>
        <v>0</v>
      </c>
      <c r="BD332">
        <f>[19]testrun_supertrend29ex5_5_trail!AS16</f>
        <v>0</v>
      </c>
      <c r="BE332">
        <f>[19]testrun_supertrend29ex5_5_trail!AT16</f>
        <v>0</v>
      </c>
      <c r="BF332">
        <f>[19]testrun_supertrend29ex5_5_trail!AU16</f>
        <v>0</v>
      </c>
      <c r="BG332">
        <f>[19]testrun_supertrend29ex5_5_trail!AV16</f>
        <v>0</v>
      </c>
      <c r="BH332">
        <f>[19]testrun_supertrend29ex5_5_trail!AW16</f>
        <v>0</v>
      </c>
      <c r="BI332">
        <f>[19]testrun_supertrend29ex5_5_trail!AX16</f>
        <v>7612.8505999999998</v>
      </c>
      <c r="BJ332">
        <f>[19]testrun_supertrend29ex5_5_trail!AY16</f>
        <v>0</v>
      </c>
      <c r="BK332">
        <f>[19]testrun_supertrend29ex5_5_trail!AZ16</f>
        <v>0</v>
      </c>
      <c r="BL332">
        <f>[19]testrun_supertrend29ex5_5_trail!BA16</f>
        <v>0</v>
      </c>
      <c r="BM332">
        <f>[19]testrun_supertrend29ex5_5_trail!BB16</f>
        <v>0</v>
      </c>
      <c r="BN332">
        <f>[19]testrun_supertrend29ex5_5_trail!BC16</f>
        <v>0</v>
      </c>
      <c r="BO332">
        <f>[19]testrun_supertrend29ex5_5_trail!BD16</f>
        <v>0</v>
      </c>
      <c r="BP332">
        <f>[19]testrun_supertrend29ex5_5_trail!BE16</f>
        <v>0</v>
      </c>
      <c r="BQ332">
        <f>[19]testrun_supertrend29ex5_5_trail!BF16</f>
        <v>0</v>
      </c>
      <c r="BR332">
        <f>[19]testrun_supertrend29ex5_5_trail!BG16</f>
        <v>0</v>
      </c>
      <c r="BS332">
        <f>[19]testrun_supertrend29ex5_5_trail!BH16</f>
        <v>0</v>
      </c>
      <c r="BT332">
        <f>[19]testrun_supertrend29ex5_5_trail!BI16</f>
        <v>0</v>
      </c>
      <c r="BU332">
        <f>[19]testrun_supertrend29ex5_5_trail!BJ16</f>
        <v>0</v>
      </c>
      <c r="BV332">
        <f>[19]testrun_supertrend29ex5_5_trail!BK16</f>
        <v>3309.4385000000002</v>
      </c>
      <c r="BW332">
        <f>[19]testrun_supertrend29ex5_5_trail!BL16</f>
        <v>0</v>
      </c>
      <c r="BX332">
        <f>[19]testrun_supertrend29ex5_5_trail!BM16</f>
        <v>0</v>
      </c>
      <c r="BY332">
        <f>[19]testrun_supertrend29ex5_5_trail!BN16</f>
        <v>0</v>
      </c>
      <c r="BZ332">
        <f>[19]testrun_supertrend29ex5_5_trail!BO16</f>
        <v>0</v>
      </c>
      <c r="CA332">
        <f>[19]testrun_supertrend29ex5_5_trail!BP16</f>
        <v>0</v>
      </c>
      <c r="CB332">
        <f>[19]testrun_supertrend29ex5_5_trail!BQ16</f>
        <v>3674.3418000000001</v>
      </c>
      <c r="CC332">
        <f>[19]testrun_supertrend29ex5_5_trail!BR16</f>
        <v>0</v>
      </c>
      <c r="CD332">
        <f>[19]testrun_supertrend29ex5_5_trail!BS16</f>
        <v>0</v>
      </c>
      <c r="CE332">
        <f>[19]testrun_supertrend29ex5_5_trail!BT16</f>
        <v>0</v>
      </c>
      <c r="CF332">
        <f>[19]testrun_supertrend29ex5_5_trail!BU16</f>
        <v>0</v>
      </c>
      <c r="CG332">
        <f>[19]testrun_supertrend29ex5_5_trail!BV16</f>
        <v>0</v>
      </c>
      <c r="CH332">
        <f>[19]testrun_supertrend29ex5_5_trail!BW16</f>
        <v>0</v>
      </c>
      <c r="CI332">
        <f>[19]testrun_supertrend29ex5_5_trail!BX16</f>
        <v>0</v>
      </c>
      <c r="CJ332">
        <f>[19]testrun_supertrend29ex5_5_trail!BY16</f>
        <v>0</v>
      </c>
      <c r="CK332">
        <f>[19]testrun_supertrend29ex5_5_trail!BZ16</f>
        <v>0</v>
      </c>
      <c r="CL332">
        <f>[19]testrun_supertrend29ex5_5_trail!CA16</f>
        <v>0</v>
      </c>
      <c r="CM332">
        <f>[19]testrun_supertrend29ex5_5_trail!CB16</f>
        <v>0</v>
      </c>
      <c r="CN332">
        <f>[19]testrun_supertrend29ex5_5_trail!CC16</f>
        <v>4324.4296999999997</v>
      </c>
      <c r="CO332">
        <f>[19]testrun_supertrend29ex5_5_trail!CD16</f>
        <v>0</v>
      </c>
      <c r="CP332">
        <f>[19]testrun_supertrend29ex5_5_trail!CE16</f>
        <v>0</v>
      </c>
      <c r="CQ332">
        <f>[19]testrun_supertrend29ex5_5_trail!CF16</f>
        <v>0</v>
      </c>
      <c r="CR332">
        <f>[19]testrun_supertrend29ex5_5_trail!CG16</f>
        <v>0</v>
      </c>
      <c r="CS332">
        <f>[19]testrun_supertrend29ex5_5_trail!CH16</f>
        <v>0</v>
      </c>
      <c r="CT332">
        <f>[19]testrun_supertrend29ex5_5_trail!CI16</f>
        <v>0</v>
      </c>
      <c r="CU332">
        <f>[19]testrun_supertrend29ex5_5_trail!CJ16</f>
        <v>0</v>
      </c>
      <c r="CV332">
        <f>[19]testrun_supertrend29ex5_5_trail!CK16</f>
        <v>42.076169999999998</v>
      </c>
      <c r="CW332">
        <f>[19]testrun_supertrend29ex5_5_trail!CL16</f>
        <v>0</v>
      </c>
      <c r="CX332">
        <f>[19]testrun_supertrend29ex5_5_trail!CM16</f>
        <v>0</v>
      </c>
      <c r="CY332">
        <f>[19]testrun_supertrend29ex5_5_trail!CN16</f>
        <v>0</v>
      </c>
      <c r="CZ332">
        <f>[19]testrun_supertrend29ex5_5_trail!CO16</f>
        <v>885.30664000000002</v>
      </c>
      <c r="DA332">
        <f>[19]testrun_supertrend29ex5_5_trail!CP16</f>
        <v>0</v>
      </c>
      <c r="DB332">
        <f>[19]testrun_supertrend29ex5_5_trail!CQ16</f>
        <v>0</v>
      </c>
      <c r="DC332">
        <f>[19]testrun_supertrend29ex5_5_trail!CR16</f>
        <v>0</v>
      </c>
      <c r="DD332">
        <f>[19]testrun_supertrend29ex5_5_trail!CS16</f>
        <v>0</v>
      </c>
      <c r="DE332">
        <f>[19]testrun_supertrend29ex5_5_trail!CT16</f>
        <v>0</v>
      </c>
      <c r="DF332">
        <f>[19]testrun_supertrend29ex5_5_trail!CU16</f>
        <v>0</v>
      </c>
      <c r="DG332">
        <f>[19]testrun_supertrend29ex5_5_trail!CV16</f>
        <v>0</v>
      </c>
      <c r="DH332">
        <f>[19]testrun_supertrend29ex5_5_trail!CW16</f>
        <v>0</v>
      </c>
      <c r="DI332">
        <f>[19]testrun_supertrend29ex5_5_trail!CX16</f>
        <v>0</v>
      </c>
      <c r="DJ332">
        <f>[19]testrun_supertrend29ex5_5_trail!CY16</f>
        <v>1975.5273</v>
      </c>
      <c r="DK332">
        <f>[19]testrun_supertrend29ex5_5_trail!CZ16</f>
        <v>0</v>
      </c>
      <c r="DL332">
        <f>[19]testrun_supertrend29ex5_5_trail!DA16</f>
        <v>0</v>
      </c>
      <c r="DM332">
        <f>[19]testrun_supertrend29ex5_5_trail!DB16</f>
        <v>0</v>
      </c>
    </row>
    <row r="333" spans="1:117" x14ac:dyDescent="0.3">
      <c r="A333" t="s">
        <v>41</v>
      </c>
      <c r="B333" s="1" t="s">
        <v>1</v>
      </c>
      <c r="C333" t="s">
        <v>6</v>
      </c>
      <c r="D333" s="2">
        <f t="shared" si="5"/>
        <v>-6413.7079599999997</v>
      </c>
      <c r="F333" s="5"/>
      <c r="G333" s="7"/>
      <c r="H333" s="7"/>
      <c r="I333" s="7"/>
      <c r="J333" s="7"/>
      <c r="K333" s="7"/>
      <c r="L333">
        <f>[19]testrun_supertrend29ex5_5_trail!A17</f>
        <v>0</v>
      </c>
      <c r="M333">
        <f>[19]testrun_supertrend29ex5_5_trail!B17</f>
        <v>0</v>
      </c>
      <c r="N333">
        <f>[19]testrun_supertrend29ex5_5_trail!C17</f>
        <v>0</v>
      </c>
      <c r="O333">
        <f>[19]testrun_supertrend29ex5_5_trail!D17</f>
        <v>0</v>
      </c>
      <c r="P333">
        <f>[19]testrun_supertrend29ex5_5_trail!E17</f>
        <v>-1071.6904</v>
      </c>
      <c r="Q333">
        <f>[19]testrun_supertrend29ex5_5_trail!F17</f>
        <v>0</v>
      </c>
      <c r="R333">
        <f>[19]testrun_supertrend29ex5_5_trail!G17</f>
        <v>0</v>
      </c>
      <c r="S333">
        <f>[19]testrun_supertrend29ex5_5_trail!H17</f>
        <v>0</v>
      </c>
      <c r="T333">
        <f>[19]testrun_supertrend29ex5_5_trail!I17</f>
        <v>0</v>
      </c>
      <c r="U333">
        <f>[19]testrun_supertrend29ex5_5_trail!J17</f>
        <v>0</v>
      </c>
      <c r="V333">
        <f>[19]testrun_supertrend29ex5_5_trail!K17</f>
        <v>0</v>
      </c>
      <c r="W333">
        <f>[19]testrun_supertrend29ex5_5_trail!L17</f>
        <v>0</v>
      </c>
      <c r="X333">
        <f>[19]testrun_supertrend29ex5_5_trail!M17</f>
        <v>0</v>
      </c>
      <c r="Y333">
        <f>[19]testrun_supertrend29ex5_5_trail!N17</f>
        <v>0</v>
      </c>
      <c r="Z333">
        <f>[19]testrun_supertrend29ex5_5_trail!O17</f>
        <v>0</v>
      </c>
      <c r="AA333">
        <f>[19]testrun_supertrend29ex5_5_trail!P17</f>
        <v>0</v>
      </c>
      <c r="AB333">
        <f>[19]testrun_supertrend29ex5_5_trail!Q17</f>
        <v>0</v>
      </c>
      <c r="AC333">
        <f>[19]testrun_supertrend29ex5_5_trail!R17</f>
        <v>0</v>
      </c>
      <c r="AD333">
        <f>[19]testrun_supertrend29ex5_5_trail!S17</f>
        <v>-701.45605</v>
      </c>
      <c r="AE333">
        <f>[19]testrun_supertrend29ex5_5_trail!T17</f>
        <v>0</v>
      </c>
      <c r="AF333">
        <f>[19]testrun_supertrend29ex5_5_trail!U17</f>
        <v>0</v>
      </c>
      <c r="AG333">
        <f>[19]testrun_supertrend29ex5_5_trail!V17</f>
        <v>0</v>
      </c>
      <c r="AH333">
        <f>[19]testrun_supertrend29ex5_5_trail!W17</f>
        <v>0</v>
      </c>
      <c r="AI333">
        <f>[19]testrun_supertrend29ex5_5_trail!X17</f>
        <v>0</v>
      </c>
      <c r="AJ333">
        <f>[19]testrun_supertrend29ex5_5_trail!Y17</f>
        <v>0</v>
      </c>
      <c r="AK333">
        <f>[19]testrun_supertrend29ex5_5_trail!Z17</f>
        <v>0</v>
      </c>
      <c r="AL333">
        <f>[19]testrun_supertrend29ex5_5_trail!AA17</f>
        <v>0</v>
      </c>
      <c r="AM333">
        <f>[19]testrun_supertrend29ex5_5_trail!AB17</f>
        <v>-411.99315999999999</v>
      </c>
      <c r="AN333">
        <f>[19]testrun_supertrend29ex5_5_trail!AC17</f>
        <v>0</v>
      </c>
      <c r="AO333">
        <f>[19]testrun_supertrend29ex5_5_trail!AD17</f>
        <v>-371.27246000000002</v>
      </c>
      <c r="AP333">
        <f>[19]testrun_supertrend29ex5_5_trail!AE17</f>
        <v>0</v>
      </c>
      <c r="AQ333">
        <f>[19]testrun_supertrend29ex5_5_trail!AF17</f>
        <v>0</v>
      </c>
      <c r="AR333">
        <f>[19]testrun_supertrend29ex5_5_trail!AG17</f>
        <v>0</v>
      </c>
      <c r="AS333">
        <f>[19]testrun_supertrend29ex5_5_trail!AH17</f>
        <v>0</v>
      </c>
      <c r="AT333">
        <f>[19]testrun_supertrend29ex5_5_trail!AI17</f>
        <v>0</v>
      </c>
      <c r="AU333">
        <f>[19]testrun_supertrend29ex5_5_trail!AJ17</f>
        <v>0</v>
      </c>
      <c r="AV333">
        <f>[19]testrun_supertrend29ex5_5_trail!AK17</f>
        <v>-499.06934000000001</v>
      </c>
      <c r="AW333">
        <f>[19]testrun_supertrend29ex5_5_trail!AL17</f>
        <v>0</v>
      </c>
      <c r="AX333">
        <f>[19]testrun_supertrend29ex5_5_trail!AM17</f>
        <v>-673.56444999999997</v>
      </c>
      <c r="AY333">
        <f>[19]testrun_supertrend29ex5_5_trail!AN17</f>
        <v>0</v>
      </c>
      <c r="AZ333">
        <f>[19]testrun_supertrend29ex5_5_trail!AO17</f>
        <v>0</v>
      </c>
      <c r="BA333">
        <f>[19]testrun_supertrend29ex5_5_trail!AP17</f>
        <v>0</v>
      </c>
      <c r="BB333">
        <f>[19]testrun_supertrend29ex5_5_trail!AQ17</f>
        <v>0</v>
      </c>
      <c r="BC333">
        <f>[19]testrun_supertrend29ex5_5_trail!AR17</f>
        <v>0</v>
      </c>
      <c r="BD333">
        <f>[19]testrun_supertrend29ex5_5_trail!AS17</f>
        <v>0</v>
      </c>
      <c r="BE333">
        <f>[19]testrun_supertrend29ex5_5_trail!AT17</f>
        <v>0</v>
      </c>
      <c r="BF333">
        <f>[19]testrun_supertrend29ex5_5_trail!AU17</f>
        <v>0</v>
      </c>
      <c r="BG333">
        <f>[19]testrun_supertrend29ex5_5_trail!AV17</f>
        <v>0</v>
      </c>
      <c r="BH333">
        <f>[19]testrun_supertrend29ex5_5_trail!AW17</f>
        <v>0</v>
      </c>
      <c r="BI333">
        <f>[19]testrun_supertrend29ex5_5_trail!AX17</f>
        <v>0</v>
      </c>
      <c r="BJ333">
        <f>[19]testrun_supertrend29ex5_5_trail!AY17</f>
        <v>0</v>
      </c>
      <c r="BK333">
        <f>[19]testrun_supertrend29ex5_5_trail!AZ17</f>
        <v>0</v>
      </c>
      <c r="BL333">
        <f>[19]testrun_supertrend29ex5_5_trail!BA17</f>
        <v>0</v>
      </c>
      <c r="BM333">
        <f>[19]testrun_supertrend29ex5_5_trail!BB17</f>
        <v>0</v>
      </c>
      <c r="BN333">
        <f>[19]testrun_supertrend29ex5_5_trail!BC17</f>
        <v>0</v>
      </c>
      <c r="BO333">
        <f>[19]testrun_supertrend29ex5_5_trail!BD17</f>
        <v>0</v>
      </c>
      <c r="BP333">
        <f>[19]testrun_supertrend29ex5_5_trail!BE17</f>
        <v>0</v>
      </c>
      <c r="BQ333">
        <f>[19]testrun_supertrend29ex5_5_trail!BF17</f>
        <v>0</v>
      </c>
      <c r="BR333">
        <f>[19]testrun_supertrend29ex5_5_trail!BG17</f>
        <v>0</v>
      </c>
      <c r="BS333">
        <f>[19]testrun_supertrend29ex5_5_trail!BH17</f>
        <v>0</v>
      </c>
      <c r="BT333">
        <f>[19]testrun_supertrend29ex5_5_trail!BI17</f>
        <v>0</v>
      </c>
      <c r="BU333">
        <f>[19]testrun_supertrend29ex5_5_trail!BJ17</f>
        <v>0</v>
      </c>
      <c r="BV333">
        <f>[19]testrun_supertrend29ex5_5_trail!BK17</f>
        <v>0</v>
      </c>
      <c r="BW333">
        <f>[19]testrun_supertrend29ex5_5_trail!BL17</f>
        <v>0</v>
      </c>
      <c r="BX333">
        <f>[19]testrun_supertrend29ex5_5_trail!BM17</f>
        <v>0</v>
      </c>
      <c r="BY333">
        <f>[19]testrun_supertrend29ex5_5_trail!BN17</f>
        <v>0</v>
      </c>
      <c r="BZ333">
        <f>[19]testrun_supertrend29ex5_5_trail!BO17</f>
        <v>0</v>
      </c>
      <c r="CA333">
        <f>[19]testrun_supertrend29ex5_5_trail!BP17</f>
        <v>0</v>
      </c>
      <c r="CB333">
        <f>[19]testrun_supertrend29ex5_5_trail!BQ17</f>
        <v>0</v>
      </c>
      <c r="CC333">
        <f>[19]testrun_supertrend29ex5_5_trail!BR17</f>
        <v>0</v>
      </c>
      <c r="CD333">
        <f>[19]testrun_supertrend29ex5_5_trail!BS17</f>
        <v>0</v>
      </c>
      <c r="CE333">
        <f>[19]testrun_supertrend29ex5_5_trail!BT17</f>
        <v>0</v>
      </c>
      <c r="CF333">
        <f>[19]testrun_supertrend29ex5_5_trail!BU17</f>
        <v>-339.76172000000003</v>
      </c>
      <c r="CG333">
        <f>[19]testrun_supertrend29ex5_5_trail!BV17</f>
        <v>0</v>
      </c>
      <c r="CH333">
        <f>[19]testrun_supertrend29ex5_5_trail!BW17</f>
        <v>0</v>
      </c>
      <c r="CI333">
        <f>[19]testrun_supertrend29ex5_5_trail!BX17</f>
        <v>0</v>
      </c>
      <c r="CJ333">
        <f>[19]testrun_supertrend29ex5_5_trail!BY17</f>
        <v>0</v>
      </c>
      <c r="CK333">
        <f>[19]testrun_supertrend29ex5_5_trail!BZ17</f>
        <v>0</v>
      </c>
      <c r="CL333">
        <f>[19]testrun_supertrend29ex5_5_trail!CA17</f>
        <v>0</v>
      </c>
      <c r="CM333">
        <f>[19]testrun_supertrend29ex5_5_trail!CB17</f>
        <v>0</v>
      </c>
      <c r="CN333">
        <f>[19]testrun_supertrend29ex5_5_trail!CC17</f>
        <v>0</v>
      </c>
      <c r="CO333">
        <f>[19]testrun_supertrend29ex5_5_trail!CD17</f>
        <v>0</v>
      </c>
      <c r="CP333">
        <f>[19]testrun_supertrend29ex5_5_trail!CE17</f>
        <v>0</v>
      </c>
      <c r="CQ333">
        <f>[19]testrun_supertrend29ex5_5_trail!CF17</f>
        <v>0</v>
      </c>
      <c r="CR333">
        <f>[19]testrun_supertrend29ex5_5_trail!CG17</f>
        <v>0</v>
      </c>
      <c r="CS333">
        <f>[19]testrun_supertrend29ex5_5_trail!CH17</f>
        <v>0</v>
      </c>
      <c r="CT333">
        <f>[19]testrun_supertrend29ex5_5_trail!CI17</f>
        <v>0</v>
      </c>
      <c r="CU333">
        <f>[19]testrun_supertrend29ex5_5_trail!CJ17</f>
        <v>0</v>
      </c>
      <c r="CV333">
        <f>[19]testrun_supertrend29ex5_5_trail!CK17</f>
        <v>0</v>
      </c>
      <c r="CW333">
        <f>[19]testrun_supertrend29ex5_5_trail!CL17</f>
        <v>0</v>
      </c>
      <c r="CX333">
        <f>[19]testrun_supertrend29ex5_5_trail!CM17</f>
        <v>0</v>
      </c>
      <c r="CY333">
        <f>[19]testrun_supertrend29ex5_5_trail!CN17</f>
        <v>0</v>
      </c>
      <c r="CZ333">
        <f>[19]testrun_supertrend29ex5_5_trail!CO17</f>
        <v>0</v>
      </c>
      <c r="DA333">
        <f>[19]testrun_supertrend29ex5_5_trail!CP17</f>
        <v>0</v>
      </c>
      <c r="DB333">
        <f>[19]testrun_supertrend29ex5_5_trail!CQ17</f>
        <v>0</v>
      </c>
      <c r="DC333">
        <f>[19]testrun_supertrend29ex5_5_trail!CR17</f>
        <v>-808.10155999999995</v>
      </c>
      <c r="DD333">
        <f>[19]testrun_supertrend29ex5_5_trail!CS17</f>
        <v>0</v>
      </c>
      <c r="DE333">
        <f>[19]testrun_supertrend29ex5_5_trail!CT17</f>
        <v>0</v>
      </c>
      <c r="DF333">
        <f>[19]testrun_supertrend29ex5_5_trail!CU17</f>
        <v>0</v>
      </c>
      <c r="DG333">
        <f>[19]testrun_supertrend29ex5_5_trail!CV17</f>
        <v>0</v>
      </c>
      <c r="DH333">
        <f>[19]testrun_supertrend29ex5_5_trail!CW17</f>
        <v>0</v>
      </c>
      <c r="DI333">
        <f>[19]testrun_supertrend29ex5_5_trail!CX17</f>
        <v>0</v>
      </c>
      <c r="DJ333">
        <f>[19]testrun_supertrend29ex5_5_trail!CY17</f>
        <v>0</v>
      </c>
      <c r="DK333">
        <f>[19]testrun_supertrend29ex5_5_trail!CZ17</f>
        <v>0</v>
      </c>
      <c r="DL333">
        <f>[19]testrun_supertrend29ex5_5_trail!DA17</f>
        <v>-1036.8496</v>
      </c>
      <c r="DM333">
        <f>[19]testrun_supertrend29ex5_5_trail!DB17</f>
        <v>-499.94922000000003</v>
      </c>
    </row>
    <row r="334" spans="1:117" x14ac:dyDescent="0.3">
      <c r="A334" t="s">
        <v>41</v>
      </c>
      <c r="B334" s="1" t="s">
        <v>1</v>
      </c>
      <c r="C334" t="s">
        <v>7</v>
      </c>
      <c r="D334" s="2">
        <f t="shared" si="5"/>
        <v>17946.584014</v>
      </c>
      <c r="G334" s="6">
        <f>100*D334/D332</f>
        <v>73.671465157948759</v>
      </c>
      <c r="H334" s="7"/>
      <c r="I334" s="7"/>
      <c r="J334" s="7"/>
      <c r="K334" s="7"/>
      <c r="L334">
        <f>[19]testrun_supertrend29ex5_5_trail!A18</f>
        <v>0</v>
      </c>
      <c r="M334">
        <f>[19]testrun_supertrend29ex5_5_trail!B18</f>
        <v>0</v>
      </c>
      <c r="N334">
        <f>[19]testrun_supertrend29ex5_5_trail!C18</f>
        <v>0</v>
      </c>
      <c r="O334">
        <f>[19]testrun_supertrend29ex5_5_trail!D18</f>
        <v>0</v>
      </c>
      <c r="P334">
        <f>[19]testrun_supertrend29ex5_5_trail!E18</f>
        <v>-1071.6904</v>
      </c>
      <c r="Q334">
        <f>[19]testrun_supertrend29ex5_5_trail!F18</f>
        <v>0</v>
      </c>
      <c r="R334">
        <f>[19]testrun_supertrend29ex5_5_trail!G18</f>
        <v>0</v>
      </c>
      <c r="S334">
        <f>[19]testrun_supertrend29ex5_5_trail!H18</f>
        <v>0</v>
      </c>
      <c r="T334">
        <f>[19]testrun_supertrend29ex5_5_trail!I18</f>
        <v>0</v>
      </c>
      <c r="U334">
        <f>[19]testrun_supertrend29ex5_5_trail!J18</f>
        <v>0</v>
      </c>
      <c r="V334">
        <f>[19]testrun_supertrend29ex5_5_trail!K18</f>
        <v>0</v>
      </c>
      <c r="W334">
        <f>[19]testrun_supertrend29ex5_5_trail!L18</f>
        <v>0</v>
      </c>
      <c r="X334">
        <f>[19]testrun_supertrend29ex5_5_trail!M18</f>
        <v>1370.0996</v>
      </c>
      <c r="Y334">
        <f>[19]testrun_supertrend29ex5_5_trail!N18</f>
        <v>0</v>
      </c>
      <c r="Z334">
        <f>[19]testrun_supertrend29ex5_5_trail!O18</f>
        <v>348.98241999999999</v>
      </c>
      <c r="AA334">
        <f>[19]testrun_supertrend29ex5_5_trail!P18</f>
        <v>0</v>
      </c>
      <c r="AB334">
        <f>[19]testrun_supertrend29ex5_5_trail!Q18</f>
        <v>0</v>
      </c>
      <c r="AC334">
        <f>[19]testrun_supertrend29ex5_5_trail!R18</f>
        <v>0</v>
      </c>
      <c r="AD334">
        <f>[19]testrun_supertrend29ex5_5_trail!S18</f>
        <v>-701.45605</v>
      </c>
      <c r="AE334">
        <f>[19]testrun_supertrend29ex5_5_trail!T18</f>
        <v>0</v>
      </c>
      <c r="AF334">
        <f>[19]testrun_supertrend29ex5_5_trail!U18</f>
        <v>0</v>
      </c>
      <c r="AG334">
        <f>[19]testrun_supertrend29ex5_5_trail!V18</f>
        <v>52.839843999999999</v>
      </c>
      <c r="AH334">
        <f>[19]testrun_supertrend29ex5_5_trail!W18</f>
        <v>0</v>
      </c>
      <c r="AI334">
        <f>[19]testrun_supertrend29ex5_5_trail!X18</f>
        <v>0</v>
      </c>
      <c r="AJ334">
        <f>[19]testrun_supertrend29ex5_5_trail!Y18</f>
        <v>0</v>
      </c>
      <c r="AK334">
        <f>[19]testrun_supertrend29ex5_5_trail!Z18</f>
        <v>0</v>
      </c>
      <c r="AL334">
        <f>[19]testrun_supertrend29ex5_5_trail!AA18</f>
        <v>0</v>
      </c>
      <c r="AM334">
        <f>[19]testrun_supertrend29ex5_5_trail!AB18</f>
        <v>-411.99315999999999</v>
      </c>
      <c r="AN334">
        <f>[19]testrun_supertrend29ex5_5_trail!AC18</f>
        <v>0</v>
      </c>
      <c r="AO334">
        <f>[19]testrun_supertrend29ex5_5_trail!AD18</f>
        <v>-371.27246000000002</v>
      </c>
      <c r="AP334">
        <f>[19]testrun_supertrend29ex5_5_trail!AE18</f>
        <v>0</v>
      </c>
      <c r="AQ334">
        <f>[19]testrun_supertrend29ex5_5_trail!AF18</f>
        <v>0</v>
      </c>
      <c r="AR334">
        <f>[19]testrun_supertrend29ex5_5_trail!AG18</f>
        <v>764.39940000000001</v>
      </c>
      <c r="AS334">
        <f>[19]testrun_supertrend29ex5_5_trail!AH18</f>
        <v>0</v>
      </c>
      <c r="AT334">
        <f>[19]testrun_supertrend29ex5_5_trail!AI18</f>
        <v>0</v>
      </c>
      <c r="AU334">
        <f>[19]testrun_supertrend29ex5_5_trail!AJ18</f>
        <v>0</v>
      </c>
      <c r="AV334">
        <f>[19]testrun_supertrend29ex5_5_trail!AK18</f>
        <v>-499.06934000000001</v>
      </c>
      <c r="AW334">
        <f>[19]testrun_supertrend29ex5_5_trail!AL18</f>
        <v>0</v>
      </c>
      <c r="AX334">
        <f>[19]testrun_supertrend29ex5_5_trail!AM18</f>
        <v>-673.56444999999997</v>
      </c>
      <c r="AY334">
        <f>[19]testrun_supertrend29ex5_5_trail!AN18</f>
        <v>0</v>
      </c>
      <c r="AZ334">
        <f>[19]testrun_supertrend29ex5_5_trail!AO18</f>
        <v>0</v>
      </c>
      <c r="BA334">
        <f>[19]testrun_supertrend29ex5_5_trail!AP18</f>
        <v>0</v>
      </c>
      <c r="BB334">
        <f>[19]testrun_supertrend29ex5_5_trail!AQ18</f>
        <v>0</v>
      </c>
      <c r="BC334">
        <f>[19]testrun_supertrend29ex5_5_trail!AR18</f>
        <v>0</v>
      </c>
      <c r="BD334">
        <f>[19]testrun_supertrend29ex5_5_trail!AS18</f>
        <v>0</v>
      </c>
      <c r="BE334">
        <f>[19]testrun_supertrend29ex5_5_trail!AT18</f>
        <v>0</v>
      </c>
      <c r="BF334">
        <f>[19]testrun_supertrend29ex5_5_trail!AU18</f>
        <v>0</v>
      </c>
      <c r="BG334">
        <f>[19]testrun_supertrend29ex5_5_trail!AV18</f>
        <v>0</v>
      </c>
      <c r="BH334">
        <f>[19]testrun_supertrend29ex5_5_trail!AW18</f>
        <v>0</v>
      </c>
      <c r="BI334">
        <f>[19]testrun_supertrend29ex5_5_trail!AX18</f>
        <v>7612.8505999999998</v>
      </c>
      <c r="BJ334">
        <f>[19]testrun_supertrend29ex5_5_trail!AY18</f>
        <v>0</v>
      </c>
      <c r="BK334">
        <f>[19]testrun_supertrend29ex5_5_trail!AZ18</f>
        <v>0</v>
      </c>
      <c r="BL334">
        <f>[19]testrun_supertrend29ex5_5_trail!BA18</f>
        <v>0</v>
      </c>
      <c r="BM334">
        <f>[19]testrun_supertrend29ex5_5_trail!BB18</f>
        <v>0</v>
      </c>
      <c r="BN334">
        <f>[19]testrun_supertrend29ex5_5_trail!BC18</f>
        <v>0</v>
      </c>
      <c r="BO334">
        <f>[19]testrun_supertrend29ex5_5_trail!BD18</f>
        <v>0</v>
      </c>
      <c r="BP334">
        <f>[19]testrun_supertrend29ex5_5_trail!BE18</f>
        <v>0</v>
      </c>
      <c r="BQ334">
        <f>[19]testrun_supertrend29ex5_5_trail!BF18</f>
        <v>0</v>
      </c>
      <c r="BR334">
        <f>[19]testrun_supertrend29ex5_5_trail!BG18</f>
        <v>0</v>
      </c>
      <c r="BS334">
        <f>[19]testrun_supertrend29ex5_5_trail!BH18</f>
        <v>0</v>
      </c>
      <c r="BT334">
        <f>[19]testrun_supertrend29ex5_5_trail!BI18</f>
        <v>0</v>
      </c>
      <c r="BU334">
        <f>[19]testrun_supertrend29ex5_5_trail!BJ18</f>
        <v>0</v>
      </c>
      <c r="BV334">
        <f>[19]testrun_supertrend29ex5_5_trail!BK18</f>
        <v>3309.4385000000002</v>
      </c>
      <c r="BW334">
        <f>[19]testrun_supertrend29ex5_5_trail!BL18</f>
        <v>0</v>
      </c>
      <c r="BX334">
        <f>[19]testrun_supertrend29ex5_5_trail!BM18</f>
        <v>0</v>
      </c>
      <c r="BY334">
        <f>[19]testrun_supertrend29ex5_5_trail!BN18</f>
        <v>0</v>
      </c>
      <c r="BZ334">
        <f>[19]testrun_supertrend29ex5_5_trail!BO18</f>
        <v>0</v>
      </c>
      <c r="CA334">
        <f>[19]testrun_supertrend29ex5_5_trail!BP18</f>
        <v>0</v>
      </c>
      <c r="CB334">
        <f>[19]testrun_supertrend29ex5_5_trail!BQ18</f>
        <v>3674.3418000000001</v>
      </c>
      <c r="CC334">
        <f>[19]testrun_supertrend29ex5_5_trail!BR18</f>
        <v>0</v>
      </c>
      <c r="CD334">
        <f>[19]testrun_supertrend29ex5_5_trail!BS18</f>
        <v>0</v>
      </c>
      <c r="CE334">
        <f>[19]testrun_supertrend29ex5_5_trail!BT18</f>
        <v>0</v>
      </c>
      <c r="CF334">
        <f>[19]testrun_supertrend29ex5_5_trail!BU18</f>
        <v>-339.76172000000003</v>
      </c>
      <c r="CG334">
        <f>[19]testrun_supertrend29ex5_5_trail!BV18</f>
        <v>0</v>
      </c>
      <c r="CH334">
        <f>[19]testrun_supertrend29ex5_5_trail!BW18</f>
        <v>0</v>
      </c>
      <c r="CI334">
        <f>[19]testrun_supertrend29ex5_5_trail!BX18</f>
        <v>0</v>
      </c>
      <c r="CJ334">
        <f>[19]testrun_supertrend29ex5_5_trail!BY18</f>
        <v>0</v>
      </c>
      <c r="CK334">
        <f>[19]testrun_supertrend29ex5_5_trail!BZ18</f>
        <v>0</v>
      </c>
      <c r="CL334">
        <f>[19]testrun_supertrend29ex5_5_trail!CA18</f>
        <v>0</v>
      </c>
      <c r="CM334">
        <f>[19]testrun_supertrend29ex5_5_trail!CB18</f>
        <v>0</v>
      </c>
      <c r="CN334">
        <f>[19]testrun_supertrend29ex5_5_trail!CC18</f>
        <v>4324.4296999999997</v>
      </c>
      <c r="CO334">
        <f>[19]testrun_supertrend29ex5_5_trail!CD18</f>
        <v>0</v>
      </c>
      <c r="CP334">
        <f>[19]testrun_supertrend29ex5_5_trail!CE18</f>
        <v>0</v>
      </c>
      <c r="CQ334">
        <f>[19]testrun_supertrend29ex5_5_trail!CF18</f>
        <v>0</v>
      </c>
      <c r="CR334">
        <f>[19]testrun_supertrend29ex5_5_trail!CG18</f>
        <v>0</v>
      </c>
      <c r="CS334">
        <f>[19]testrun_supertrend29ex5_5_trail!CH18</f>
        <v>0</v>
      </c>
      <c r="CT334">
        <f>[19]testrun_supertrend29ex5_5_trail!CI18</f>
        <v>0</v>
      </c>
      <c r="CU334">
        <f>[19]testrun_supertrend29ex5_5_trail!CJ18</f>
        <v>0</v>
      </c>
      <c r="CV334">
        <f>[19]testrun_supertrend29ex5_5_trail!CK18</f>
        <v>42.076169999999998</v>
      </c>
      <c r="CW334">
        <f>[19]testrun_supertrend29ex5_5_trail!CL18</f>
        <v>0</v>
      </c>
      <c r="CX334">
        <f>[19]testrun_supertrend29ex5_5_trail!CM18</f>
        <v>0</v>
      </c>
      <c r="CY334">
        <f>[19]testrun_supertrend29ex5_5_trail!CN18</f>
        <v>0</v>
      </c>
      <c r="CZ334">
        <f>[19]testrun_supertrend29ex5_5_trail!CO18</f>
        <v>885.30664000000002</v>
      </c>
      <c r="DA334">
        <f>[19]testrun_supertrend29ex5_5_trail!CP18</f>
        <v>0</v>
      </c>
      <c r="DB334">
        <f>[19]testrun_supertrend29ex5_5_trail!CQ18</f>
        <v>0</v>
      </c>
      <c r="DC334">
        <f>[19]testrun_supertrend29ex5_5_trail!CR18</f>
        <v>-808.10155999999995</v>
      </c>
      <c r="DD334">
        <f>[19]testrun_supertrend29ex5_5_trail!CS18</f>
        <v>0</v>
      </c>
      <c r="DE334">
        <f>[19]testrun_supertrend29ex5_5_trail!CT18</f>
        <v>0</v>
      </c>
      <c r="DF334">
        <f>[19]testrun_supertrend29ex5_5_trail!CU18</f>
        <v>0</v>
      </c>
      <c r="DG334">
        <f>[19]testrun_supertrend29ex5_5_trail!CV18</f>
        <v>0</v>
      </c>
      <c r="DH334">
        <f>[19]testrun_supertrend29ex5_5_trail!CW18</f>
        <v>0</v>
      </c>
      <c r="DI334">
        <f>[19]testrun_supertrend29ex5_5_trail!CX18</f>
        <v>0</v>
      </c>
      <c r="DJ334">
        <f>[19]testrun_supertrend29ex5_5_trail!CY18</f>
        <v>1975.5273</v>
      </c>
      <c r="DK334">
        <f>[19]testrun_supertrend29ex5_5_trail!CZ18</f>
        <v>0</v>
      </c>
      <c r="DL334">
        <f>[19]testrun_supertrend29ex5_5_trail!DA18</f>
        <v>-1036.8496</v>
      </c>
      <c r="DM334">
        <f>[19]testrun_supertrend29ex5_5_trail!DB18</f>
        <v>-499.94922000000003</v>
      </c>
    </row>
    <row r="335" spans="1:117" x14ac:dyDescent="0.3">
      <c r="A335" t="s">
        <v>41</v>
      </c>
      <c r="B335" s="1" t="s">
        <v>35</v>
      </c>
      <c r="C335" t="s">
        <v>5</v>
      </c>
      <c r="D335" s="2">
        <f t="shared" si="5"/>
        <v>33429.991689999995</v>
      </c>
      <c r="E335">
        <f>COUNT(L337:DZ337)</f>
        <v>106</v>
      </c>
      <c r="F335" s="5">
        <f>COUNTIF(L337:DZ337,"&gt;0")</f>
        <v>76</v>
      </c>
      <c r="G335" s="6">
        <f>100 *F335/E335</f>
        <v>71.698113207547166</v>
      </c>
      <c r="H335" s="7"/>
      <c r="I335" s="7"/>
      <c r="J335" s="7"/>
      <c r="K335" s="7"/>
      <c r="L335">
        <f>[19]testrun_supertrend29ex5_5_trail!A22</f>
        <v>16.887695000000001</v>
      </c>
      <c r="M335">
        <f>[19]testrun_supertrend29ex5_5_trail!B22</f>
        <v>600.52733999999998</v>
      </c>
      <c r="N335">
        <f>[19]testrun_supertrend29ex5_5_trail!C22</f>
        <v>454.06689999999998</v>
      </c>
      <c r="O335">
        <f>[19]testrun_supertrend29ex5_5_trail!D22</f>
        <v>67.90137</v>
      </c>
      <c r="P335">
        <f>[19]testrun_supertrend29ex5_5_trail!E22</f>
        <v>316.25635</v>
      </c>
      <c r="Q335">
        <f>[19]testrun_supertrend29ex5_5_trail!F22</f>
        <v>235.02246</v>
      </c>
      <c r="R335">
        <f>[19]testrun_supertrend29ex5_5_trail!G22</f>
        <v>400</v>
      </c>
      <c r="S335">
        <f>[19]testrun_supertrend29ex5_5_trail!H22</f>
        <v>182.06005999999999</v>
      </c>
      <c r="T335">
        <f>[19]testrun_supertrend29ex5_5_trail!I22</f>
        <v>302.00389999999999</v>
      </c>
      <c r="U335">
        <f>[19]testrun_supertrend29ex5_5_trail!J22</f>
        <v>152.5</v>
      </c>
      <c r="V335">
        <f>[19]testrun_supertrend29ex5_5_trail!K22</f>
        <v>496.94677999999999</v>
      </c>
      <c r="W335">
        <f>[19]testrun_supertrend29ex5_5_trail!L22</f>
        <v>315.12939999999998</v>
      </c>
      <c r="X335">
        <f>[19]testrun_supertrend29ex5_5_trail!M22</f>
        <v>352.52440000000001</v>
      </c>
      <c r="Y335">
        <f>[19]testrun_supertrend29ex5_5_trail!N22</f>
        <v>337.13477</v>
      </c>
      <c r="Z335">
        <f>[19]testrun_supertrend29ex5_5_trail!O22</f>
        <v>227.01025000000001</v>
      </c>
      <c r="AA335">
        <f>[19]testrun_supertrend29ex5_5_trail!P22</f>
        <v>166.3501</v>
      </c>
      <c r="AB335">
        <f>[19]testrun_supertrend29ex5_5_trail!Q22</f>
        <v>311.75488000000001</v>
      </c>
      <c r="AC335">
        <f>[19]testrun_supertrend29ex5_5_trail!R22</f>
        <v>280.92822000000001</v>
      </c>
      <c r="AD335">
        <f>[19]testrun_supertrend29ex5_5_trail!S22</f>
        <v>147.75635</v>
      </c>
      <c r="AE335">
        <f>[19]testrun_supertrend29ex5_5_trail!T22</f>
        <v>215.17285000000001</v>
      </c>
      <c r="AF335">
        <f>[19]testrun_supertrend29ex5_5_trail!U22</f>
        <v>231.4502</v>
      </c>
      <c r="AG335">
        <f>[19]testrun_supertrend29ex5_5_trail!V22</f>
        <v>179.52246</v>
      </c>
      <c r="AH335">
        <f>[19]testrun_supertrend29ex5_5_trail!W22</f>
        <v>152.37842000000001</v>
      </c>
      <c r="AI335">
        <f>[19]testrun_supertrend29ex5_5_trail!X22</f>
        <v>246.09277</v>
      </c>
      <c r="AJ335">
        <f>[19]testrun_supertrend29ex5_5_trail!Y22</f>
        <v>36.510254000000003</v>
      </c>
      <c r="AK335">
        <f>[19]testrun_supertrend29ex5_5_trail!Z22</f>
        <v>173.46777</v>
      </c>
      <c r="AL335">
        <f>[19]testrun_supertrend29ex5_5_trail!AA22</f>
        <v>282.63184000000001</v>
      </c>
      <c r="AM335">
        <f>[19]testrun_supertrend29ex5_5_trail!AB22</f>
        <v>330.82715000000002</v>
      </c>
      <c r="AN335">
        <f>[19]testrun_supertrend29ex5_5_trail!AC22</f>
        <v>234.71680000000001</v>
      </c>
      <c r="AO335">
        <f>[19]testrun_supertrend29ex5_5_trail!AD22</f>
        <v>342.07567999999998</v>
      </c>
      <c r="AP335">
        <f>[19]testrun_supertrend29ex5_5_trail!AE22</f>
        <v>204.15038999999999</v>
      </c>
      <c r="AQ335">
        <f>[19]testrun_supertrend29ex5_5_trail!AF22</f>
        <v>702.39260000000002</v>
      </c>
      <c r="AR335">
        <f>[19]testrun_supertrend29ex5_5_trail!AG22</f>
        <v>424.88380000000001</v>
      </c>
      <c r="AS335">
        <f>[19]testrun_supertrend29ex5_5_trail!AH22</f>
        <v>62.247070000000001</v>
      </c>
      <c r="AT335">
        <f>[19]testrun_supertrend29ex5_5_trail!AI22</f>
        <v>208.15674000000001</v>
      </c>
      <c r="AU335">
        <f>[19]testrun_supertrend29ex5_5_trail!AJ22</f>
        <v>199.68896000000001</v>
      </c>
      <c r="AV335">
        <f>[19]testrun_supertrend29ex5_5_trail!AK22</f>
        <v>312.0249</v>
      </c>
      <c r="AW335">
        <f>[19]testrun_supertrend29ex5_5_trail!AL22</f>
        <v>72.086913999999993</v>
      </c>
      <c r="AX335">
        <f>[19]testrun_supertrend29ex5_5_trail!AM22</f>
        <v>315.72998000000001</v>
      </c>
      <c r="AY335">
        <f>[19]testrun_supertrend29ex5_5_trail!AN22</f>
        <v>88.363770000000002</v>
      </c>
      <c r="AZ335">
        <f>[19]testrun_supertrend29ex5_5_trail!AO22</f>
        <v>734.29785000000004</v>
      </c>
      <c r="BA335">
        <f>[19]testrun_supertrend29ex5_5_trail!AP22</f>
        <v>310.05907999999999</v>
      </c>
      <c r="BB335">
        <f>[19]testrun_supertrend29ex5_5_trail!AQ22</f>
        <v>352.24804999999998</v>
      </c>
      <c r="BC335">
        <f>[19]testrun_supertrend29ex5_5_trail!AR22</f>
        <v>268.56689999999998</v>
      </c>
      <c r="BD335">
        <f>[19]testrun_supertrend29ex5_5_trail!AS22</f>
        <v>353.01366999999999</v>
      </c>
      <c r="BE335">
        <f>[19]testrun_supertrend29ex5_5_trail!AT22</f>
        <v>18.901367</v>
      </c>
      <c r="BF335">
        <f>[19]testrun_supertrend29ex5_5_trail!AU22</f>
        <v>497.54491999999999</v>
      </c>
      <c r="BG335">
        <f>[19]testrun_supertrend29ex5_5_trail!AV22</f>
        <v>179.95214999999999</v>
      </c>
      <c r="BH335">
        <f>[19]testrun_supertrend29ex5_5_trail!AW22</f>
        <v>721.88085999999998</v>
      </c>
      <c r="BI335">
        <f>[19]testrun_supertrend29ex5_5_trail!AX22</f>
        <v>0</v>
      </c>
      <c r="BJ335">
        <f>[19]testrun_supertrend29ex5_5_trail!AY22</f>
        <v>393.84667999999999</v>
      </c>
      <c r="BK335">
        <f>[19]testrun_supertrend29ex5_5_trail!AZ22</f>
        <v>333.89940000000001</v>
      </c>
      <c r="BL335">
        <f>[19]testrun_supertrend29ex5_5_trail!BA22</f>
        <v>179.66699</v>
      </c>
      <c r="BM335">
        <f>[19]testrun_supertrend29ex5_5_trail!BB22</f>
        <v>542.20510000000002</v>
      </c>
      <c r="BN335">
        <f>[19]testrun_supertrend29ex5_5_trail!BC22</f>
        <v>345.79102</v>
      </c>
      <c r="BO335">
        <f>[19]testrun_supertrend29ex5_5_trail!BD22</f>
        <v>639.68209999999999</v>
      </c>
      <c r="BP335">
        <f>[19]testrun_supertrend29ex5_5_trail!BE22</f>
        <v>483.21776999999997</v>
      </c>
      <c r="BQ335">
        <f>[19]testrun_supertrend29ex5_5_trail!BF22</f>
        <v>319.93506000000002</v>
      </c>
      <c r="BR335">
        <f>[19]testrun_supertrend29ex5_5_trail!BG22</f>
        <v>360.28269999999998</v>
      </c>
      <c r="BS335">
        <f>[19]testrun_supertrend29ex5_5_trail!BH22</f>
        <v>307.83154000000002</v>
      </c>
      <c r="BT335">
        <f>[19]testrun_supertrend29ex5_5_trail!BI22</f>
        <v>301.38380000000001</v>
      </c>
      <c r="BU335">
        <f>[19]testrun_supertrend29ex5_5_trail!BJ22</f>
        <v>599.15186000000006</v>
      </c>
      <c r="BV335">
        <f>[19]testrun_supertrend29ex5_5_trail!BK22</f>
        <v>392.85789999999997</v>
      </c>
      <c r="BW335">
        <f>[19]testrun_supertrend29ex5_5_trail!BL22</f>
        <v>378.04883000000001</v>
      </c>
      <c r="BX335">
        <f>[19]testrun_supertrend29ex5_5_trail!BM22</f>
        <v>67.063964999999996</v>
      </c>
      <c r="BY335">
        <f>[19]testrun_supertrend29ex5_5_trail!BN22</f>
        <v>378.41309999999999</v>
      </c>
      <c r="BZ335">
        <f>[19]testrun_supertrend29ex5_5_trail!BO22</f>
        <v>328.98390000000001</v>
      </c>
      <c r="CA335">
        <f>[19]testrun_supertrend29ex5_5_trail!BP22</f>
        <v>95.935550000000006</v>
      </c>
      <c r="CB335">
        <f>[19]testrun_supertrend29ex5_5_trail!BQ22</f>
        <v>324.09082000000001</v>
      </c>
      <c r="CC335">
        <f>[19]testrun_supertrend29ex5_5_trail!BR22</f>
        <v>232.15527</v>
      </c>
      <c r="CD335">
        <f>[19]testrun_supertrend29ex5_5_trail!BS22</f>
        <v>365.00292999999999</v>
      </c>
      <c r="CE335">
        <f>[19]testrun_supertrend29ex5_5_trail!BT22</f>
        <v>328.28417999999999</v>
      </c>
      <c r="CF335">
        <f>[19]testrun_supertrend29ex5_5_trail!BU22</f>
        <v>284.26758000000001</v>
      </c>
      <c r="CG335">
        <f>[19]testrun_supertrend29ex5_5_trail!BV22</f>
        <v>178.05273</v>
      </c>
      <c r="CH335">
        <f>[19]testrun_supertrend29ex5_5_trail!BW22</f>
        <v>202.85352</v>
      </c>
      <c r="CI335">
        <f>[19]testrun_supertrend29ex5_5_trail!BX22</f>
        <v>256.27050000000003</v>
      </c>
      <c r="CJ335">
        <f>[19]testrun_supertrend29ex5_5_trail!BY22</f>
        <v>54.28125</v>
      </c>
      <c r="CK335">
        <f>[19]testrun_supertrend29ex5_5_trail!BZ22</f>
        <v>258.78417999999999</v>
      </c>
      <c r="CL335">
        <f>[19]testrun_supertrend29ex5_5_trail!CA22</f>
        <v>198.79491999999999</v>
      </c>
      <c r="CM335">
        <f>[19]testrun_supertrend29ex5_5_trail!CB22</f>
        <v>243.85741999999999</v>
      </c>
      <c r="CN335">
        <f>[19]testrun_supertrend29ex5_5_trail!CC22</f>
        <v>357.68164000000002</v>
      </c>
      <c r="CO335">
        <f>[19]testrun_supertrend29ex5_5_trail!CD22</f>
        <v>302.00977</v>
      </c>
      <c r="CP335">
        <f>[19]testrun_supertrend29ex5_5_trail!CE22</f>
        <v>516.85155999999995</v>
      </c>
      <c r="CQ335">
        <f>[19]testrun_supertrend29ex5_5_trail!CF22</f>
        <v>473.49315999999999</v>
      </c>
      <c r="CR335">
        <f>[19]testrun_supertrend29ex5_5_trail!CG22</f>
        <v>118.54980500000001</v>
      </c>
      <c r="CS335">
        <f>[19]testrun_supertrend29ex5_5_trail!CH22</f>
        <v>568.47069999999997</v>
      </c>
      <c r="CT335">
        <f>[19]testrun_supertrend29ex5_5_trail!CI22</f>
        <v>399.30273</v>
      </c>
      <c r="CU335">
        <f>[19]testrun_supertrend29ex5_5_trail!CJ22</f>
        <v>318.20702999999997</v>
      </c>
      <c r="CV335">
        <f>[19]testrun_supertrend29ex5_5_trail!CK22</f>
        <v>483.35741999999999</v>
      </c>
      <c r="CW335">
        <f>[19]testrun_supertrend29ex5_5_trail!CL22</f>
        <v>145.59277</v>
      </c>
      <c r="CX335">
        <f>[19]testrun_supertrend29ex5_5_trail!CM22</f>
        <v>283.95116999999999</v>
      </c>
      <c r="CY335">
        <f>[19]testrun_supertrend29ex5_5_trail!CN22</f>
        <v>290.95312000000001</v>
      </c>
      <c r="CZ335">
        <f>[19]testrun_supertrend29ex5_5_trail!CO22</f>
        <v>248.73047</v>
      </c>
      <c r="DA335">
        <f>[19]testrun_supertrend29ex5_5_trail!CP22</f>
        <v>340.84766000000002</v>
      </c>
      <c r="DB335">
        <f>[19]testrun_supertrend29ex5_5_trail!CQ22</f>
        <v>158.89355</v>
      </c>
      <c r="DC335">
        <f>[19]testrun_supertrend29ex5_5_trail!CR22</f>
        <v>911.92190000000005</v>
      </c>
      <c r="DD335">
        <f>[19]testrun_supertrend29ex5_5_trail!CS22</f>
        <v>237.37207000000001</v>
      </c>
      <c r="DE335">
        <f>[19]testrun_supertrend29ex5_5_trail!CT22</f>
        <v>373.78320000000002</v>
      </c>
      <c r="DF335">
        <f>[19]testrun_supertrend29ex5_5_trail!CU22</f>
        <v>627.43944999999997</v>
      </c>
      <c r="DG335">
        <f>[19]testrun_supertrend29ex5_5_trail!CV22</f>
        <v>220.39160000000001</v>
      </c>
      <c r="DH335">
        <f>[19]testrun_supertrend29ex5_5_trail!CW22</f>
        <v>782.34180000000003</v>
      </c>
      <c r="DI335">
        <f>[19]testrun_supertrend29ex5_5_trail!CX22</f>
        <v>75.854489999999998</v>
      </c>
      <c r="DJ335">
        <f>[19]testrun_supertrend29ex5_5_trail!CY22</f>
        <v>525.06640000000004</v>
      </c>
      <c r="DK335">
        <f>[19]testrun_supertrend29ex5_5_trail!CZ22</f>
        <v>600.75977</v>
      </c>
      <c r="DL335">
        <f>[19]testrun_supertrend29ex5_5_trail!DA22</f>
        <v>654.02829999999994</v>
      </c>
      <c r="DM335">
        <f>[19]testrun_supertrend29ex5_5_trail!DB22</f>
        <v>225.4502</v>
      </c>
    </row>
    <row r="336" spans="1:117" x14ac:dyDescent="0.3">
      <c r="A336" t="s">
        <v>41</v>
      </c>
      <c r="B336" s="1" t="s">
        <v>35</v>
      </c>
      <c r="C336" t="s">
        <v>6</v>
      </c>
      <c r="D336" s="2">
        <f t="shared" si="5"/>
        <v>-24049.723709999998</v>
      </c>
      <c r="F336" s="5"/>
      <c r="G336" s="7"/>
      <c r="H336" s="7"/>
      <c r="I336" s="7"/>
      <c r="J336" s="7"/>
      <c r="K336" s="7"/>
      <c r="L336">
        <f>[19]testrun_supertrend29ex5_5_trail!A23</f>
        <v>-140.52393000000001</v>
      </c>
      <c r="M336">
        <f>[19]testrun_supertrend29ex5_5_trail!B23</f>
        <v>-170.1748</v>
      </c>
      <c r="N336">
        <f>[19]testrun_supertrend29ex5_5_trail!C23</f>
        <v>-383.38380000000001</v>
      </c>
      <c r="O336">
        <f>[19]testrun_supertrend29ex5_5_trail!D23</f>
        <v>-248.60302999999999</v>
      </c>
      <c r="P336">
        <f>[19]testrun_supertrend29ex5_5_trail!E23</f>
        <v>-179.62305000000001</v>
      </c>
      <c r="Q336">
        <f>[19]testrun_supertrend29ex5_5_trail!F23</f>
        <v>-99.862790000000004</v>
      </c>
      <c r="R336">
        <f>[19]testrun_supertrend29ex5_5_trail!G23</f>
        <v>-153.11963</v>
      </c>
      <c r="S336">
        <f>[19]testrun_supertrend29ex5_5_trail!H23</f>
        <v>-127.40674</v>
      </c>
      <c r="T336">
        <f>[19]testrun_supertrend29ex5_5_trail!I23</f>
        <v>-175.61718999999999</v>
      </c>
      <c r="U336">
        <f>[19]testrun_supertrend29ex5_5_trail!J23</f>
        <v>-210.84032999999999</v>
      </c>
      <c r="V336">
        <f>[19]testrun_supertrend29ex5_5_trail!K23</f>
        <v>-26.249511999999999</v>
      </c>
      <c r="W336">
        <f>[19]testrun_supertrend29ex5_5_trail!L23</f>
        <v>-283.24462999999997</v>
      </c>
      <c r="X336">
        <f>[19]testrun_supertrend29ex5_5_trail!M23</f>
        <v>-169.99902</v>
      </c>
      <c r="Y336">
        <f>[19]testrun_supertrend29ex5_5_trail!N23</f>
        <v>-16.207519999999999</v>
      </c>
      <c r="Z336">
        <f>[19]testrun_supertrend29ex5_5_trail!O23</f>
        <v>-203.77538999999999</v>
      </c>
      <c r="AA336">
        <f>[19]testrun_supertrend29ex5_5_trail!P23</f>
        <v>-94.597660000000005</v>
      </c>
      <c r="AB336">
        <f>[19]testrun_supertrend29ex5_5_trail!Q23</f>
        <v>-325.03269999999998</v>
      </c>
      <c r="AC336">
        <f>[19]testrun_supertrend29ex5_5_trail!R23</f>
        <v>-377.34375</v>
      </c>
      <c r="AD336">
        <f>[19]testrun_supertrend29ex5_5_trail!S23</f>
        <v>-163.49170000000001</v>
      </c>
      <c r="AE336">
        <f>[19]testrun_supertrend29ex5_5_trail!T23</f>
        <v>-208.71680000000001</v>
      </c>
      <c r="AF336">
        <f>[19]testrun_supertrend29ex5_5_trail!U23</f>
        <v>-115.98486</v>
      </c>
      <c r="AG336">
        <f>[19]testrun_supertrend29ex5_5_trail!V23</f>
        <v>-124.65723</v>
      </c>
      <c r="AH336">
        <f>[19]testrun_supertrend29ex5_5_trail!W23</f>
        <v>0</v>
      </c>
      <c r="AI336">
        <f>[19]testrun_supertrend29ex5_5_trail!X23</f>
        <v>-192.53515999999999</v>
      </c>
      <c r="AJ336">
        <f>[19]testrun_supertrend29ex5_5_trail!Y23</f>
        <v>-311.50292999999999</v>
      </c>
      <c r="AK336">
        <f>[19]testrun_supertrend29ex5_5_trail!Z23</f>
        <v>-113.27880999999999</v>
      </c>
      <c r="AL336">
        <f>[19]testrun_supertrend29ex5_5_trail!AA23</f>
        <v>-91.890625</v>
      </c>
      <c r="AM336">
        <f>[19]testrun_supertrend29ex5_5_trail!AB23</f>
        <v>-292.31738000000001</v>
      </c>
      <c r="AN336">
        <f>[19]testrun_supertrend29ex5_5_trail!AC23</f>
        <v>-99.586913999999993</v>
      </c>
      <c r="AO336">
        <f>[19]testrun_supertrend29ex5_5_trail!AD23</f>
        <v>-72.116699999999994</v>
      </c>
      <c r="AP336">
        <f>[19]testrun_supertrend29ex5_5_trail!AE23</f>
        <v>-294.09230000000002</v>
      </c>
      <c r="AQ336">
        <f>[19]testrun_supertrend29ex5_5_trail!AF23</f>
        <v>-114.58691399999999</v>
      </c>
      <c r="AR336">
        <f>[19]testrun_supertrend29ex5_5_trail!AG23</f>
        <v>-443.69774999999998</v>
      </c>
      <c r="AS336">
        <f>[19]testrun_supertrend29ex5_5_trail!AH23</f>
        <v>-392.06299999999999</v>
      </c>
      <c r="AT336">
        <f>[19]testrun_supertrend29ex5_5_trail!AI23</f>
        <v>-119.72266</v>
      </c>
      <c r="AU336">
        <f>[19]testrun_supertrend29ex5_5_trail!AJ23</f>
        <v>-149.95361</v>
      </c>
      <c r="AV336">
        <f>[19]testrun_supertrend29ex5_5_trail!AK23</f>
        <v>-212.20849999999999</v>
      </c>
      <c r="AW336">
        <f>[19]testrun_supertrend29ex5_5_trail!AL23</f>
        <v>-118.44385</v>
      </c>
      <c r="AX336">
        <f>[19]testrun_supertrend29ex5_5_trail!AM23</f>
        <v>-172.84277</v>
      </c>
      <c r="AY336">
        <f>[19]testrun_supertrend29ex5_5_trail!AN23</f>
        <v>-36.600098000000003</v>
      </c>
      <c r="AZ336">
        <f>[19]testrun_supertrend29ex5_5_trail!AO23</f>
        <v>-122.34863</v>
      </c>
      <c r="BA336">
        <f>[19]testrun_supertrend29ex5_5_trail!AP23</f>
        <v>-181.40771000000001</v>
      </c>
      <c r="BB336">
        <f>[19]testrun_supertrend29ex5_5_trail!AQ23</f>
        <v>-351.40723000000003</v>
      </c>
      <c r="BC336">
        <f>[19]testrun_supertrend29ex5_5_trail!AR23</f>
        <v>-114.90282999999999</v>
      </c>
      <c r="BD336">
        <f>[19]testrun_supertrend29ex5_5_trail!AS23</f>
        <v>-135.01366999999999</v>
      </c>
      <c r="BE336">
        <f>[19]testrun_supertrend29ex5_5_trail!AT23</f>
        <v>-76.834959999999995</v>
      </c>
      <c r="BF336">
        <f>[19]testrun_supertrend29ex5_5_trail!AU23</f>
        <v>-219.85839999999999</v>
      </c>
      <c r="BG336">
        <f>[19]testrun_supertrend29ex5_5_trail!AV23</f>
        <v>-104.94922</v>
      </c>
      <c r="BH336">
        <f>[19]testrun_supertrend29ex5_5_trail!AW23</f>
        <v>-301.69922000000003</v>
      </c>
      <c r="BI336">
        <f>[19]testrun_supertrend29ex5_5_trail!AX23</f>
        <v>-366.66113000000001</v>
      </c>
      <c r="BJ336">
        <f>[19]testrun_supertrend29ex5_5_trail!AY23</f>
        <v>-464.96582000000001</v>
      </c>
      <c r="BK336">
        <f>[19]testrun_supertrend29ex5_5_trail!AZ23</f>
        <v>-95.229489999999998</v>
      </c>
      <c r="BL336">
        <f>[19]testrun_supertrend29ex5_5_trail!BA23</f>
        <v>-173.76611</v>
      </c>
      <c r="BM336">
        <f>[19]testrun_supertrend29ex5_5_trail!BB23</f>
        <v>-427.30126999999999</v>
      </c>
      <c r="BN336">
        <f>[19]testrun_supertrend29ex5_5_trail!BC23</f>
        <v>-469.22559999999999</v>
      </c>
      <c r="BO336">
        <f>[19]testrun_supertrend29ex5_5_trail!BD23</f>
        <v>-199.20801</v>
      </c>
      <c r="BP336">
        <f>[19]testrun_supertrend29ex5_5_trail!BE23</f>
        <v>-137.91552999999999</v>
      </c>
      <c r="BQ336">
        <f>[19]testrun_supertrend29ex5_5_trail!BF23</f>
        <v>-210.61963</v>
      </c>
      <c r="BR336">
        <f>[19]testrun_supertrend29ex5_5_trail!BG23</f>
        <v>-157.02978999999999</v>
      </c>
      <c r="BS336">
        <f>[19]testrun_supertrend29ex5_5_trail!BH23</f>
        <v>-252.40380999999999</v>
      </c>
      <c r="BT336">
        <f>[19]testrun_supertrend29ex5_5_trail!BI23</f>
        <v>-176.76806999999999</v>
      </c>
      <c r="BU336">
        <f>[19]testrun_supertrend29ex5_5_trail!BJ23</f>
        <v>-201.77686</v>
      </c>
      <c r="BV336">
        <f>[19]testrun_supertrend29ex5_5_trail!BK23</f>
        <v>-185.26074</v>
      </c>
      <c r="BW336">
        <f>[19]testrun_supertrend29ex5_5_trail!BL23</f>
        <v>-31.322265999999999</v>
      </c>
      <c r="BX336">
        <f>[19]testrun_supertrend29ex5_5_trail!BM23</f>
        <v>-38.878418000000003</v>
      </c>
      <c r="BY336">
        <f>[19]testrun_supertrend29ex5_5_trail!BN23</f>
        <v>-692.90674000000001</v>
      </c>
      <c r="BZ336">
        <f>[19]testrun_supertrend29ex5_5_trail!BO23</f>
        <v>-245.44727</v>
      </c>
      <c r="CA336">
        <f>[19]testrun_supertrend29ex5_5_trail!BP23</f>
        <v>-266.04687999999999</v>
      </c>
      <c r="CB336">
        <f>[19]testrun_supertrend29ex5_5_trail!BQ23</f>
        <v>-219.11718999999999</v>
      </c>
      <c r="CC336">
        <f>[19]testrun_supertrend29ex5_5_trail!BR23</f>
        <v>-24.318359999999998</v>
      </c>
      <c r="CD336">
        <f>[19]testrun_supertrend29ex5_5_trail!BS23</f>
        <v>-723.85350000000005</v>
      </c>
      <c r="CE336">
        <f>[19]testrun_supertrend29ex5_5_trail!BT23</f>
        <v>-119.37744000000001</v>
      </c>
      <c r="CF336">
        <f>[19]testrun_supertrend29ex5_5_trail!BU23</f>
        <v>-61.407226999999999</v>
      </c>
      <c r="CG336">
        <f>[19]testrun_supertrend29ex5_5_trail!BV23</f>
        <v>-315.38574</v>
      </c>
      <c r="CH336">
        <f>[19]testrun_supertrend29ex5_5_trail!BW23</f>
        <v>-138.50977</v>
      </c>
      <c r="CI336">
        <f>[19]testrun_supertrend29ex5_5_trail!BX23</f>
        <v>-161.53613000000001</v>
      </c>
      <c r="CJ336">
        <f>[19]testrun_supertrend29ex5_5_trail!BY23</f>
        <v>-425.52343999999999</v>
      </c>
      <c r="CK336">
        <f>[19]testrun_supertrend29ex5_5_trail!BZ23</f>
        <v>-131.09863000000001</v>
      </c>
      <c r="CL336">
        <f>[19]testrun_supertrend29ex5_5_trail!CA23</f>
        <v>-289.55761999999999</v>
      </c>
      <c r="CM336">
        <f>[19]testrun_supertrend29ex5_5_trail!CB23</f>
        <v>-143.09569999999999</v>
      </c>
      <c r="CN336">
        <f>[19]testrun_supertrend29ex5_5_trail!CC23</f>
        <v>-186.42968999999999</v>
      </c>
      <c r="CO336">
        <f>[19]testrun_supertrend29ex5_5_trail!CD23</f>
        <v>-152.12694999999999</v>
      </c>
      <c r="CP336">
        <f>[19]testrun_supertrend29ex5_5_trail!CE23</f>
        <v>-102.02246</v>
      </c>
      <c r="CQ336">
        <f>[19]testrun_supertrend29ex5_5_trail!CF23</f>
        <v>-162.04589999999999</v>
      </c>
      <c r="CR336">
        <f>[19]testrun_supertrend29ex5_5_trail!CG23</f>
        <v>-191.9502</v>
      </c>
      <c r="CS336">
        <f>[19]testrun_supertrend29ex5_5_trail!CH23</f>
        <v>-490.18651999999997</v>
      </c>
      <c r="CT336">
        <f>[19]testrun_supertrend29ex5_5_trail!CI23</f>
        <v>-183.21190999999999</v>
      </c>
      <c r="CU336">
        <f>[19]testrun_supertrend29ex5_5_trail!CJ23</f>
        <v>-167.90038999999999</v>
      </c>
      <c r="CV336">
        <f>[19]testrun_supertrend29ex5_5_trail!CK23</f>
        <v>-43.299804999999999</v>
      </c>
      <c r="CW336">
        <f>[19]testrun_supertrend29ex5_5_trail!CL23</f>
        <v>-327.08886999999999</v>
      </c>
      <c r="CX336">
        <f>[19]testrun_supertrend29ex5_5_trail!CM23</f>
        <v>-333.47167999999999</v>
      </c>
      <c r="CY336">
        <f>[19]testrun_supertrend29ex5_5_trail!CN23</f>
        <v>-232.40136999999999</v>
      </c>
      <c r="CZ336">
        <f>[19]testrun_supertrend29ex5_5_trail!CO23</f>
        <v>-271.43651999999997</v>
      </c>
      <c r="DA336">
        <f>[19]testrun_supertrend29ex5_5_trail!CP23</f>
        <v>-601.42190000000005</v>
      </c>
      <c r="DB336">
        <f>[19]testrun_supertrend29ex5_5_trail!CQ23</f>
        <v>-48.560547</v>
      </c>
      <c r="DC336">
        <f>[19]testrun_supertrend29ex5_5_trail!CR23</f>
        <v>-178.25</v>
      </c>
      <c r="DD336">
        <f>[19]testrun_supertrend29ex5_5_trail!CS23</f>
        <v>-174.60254</v>
      </c>
      <c r="DE336">
        <f>[19]testrun_supertrend29ex5_5_trail!CT23</f>
        <v>-89.521484000000001</v>
      </c>
      <c r="DF336">
        <f>[19]testrun_supertrend29ex5_5_trail!CU23</f>
        <v>-246.77538999999999</v>
      </c>
      <c r="DG336">
        <f>[19]testrun_supertrend29ex5_5_trail!CV23</f>
        <v>-223.39258000000001</v>
      </c>
      <c r="DH336">
        <f>[19]testrun_supertrend29ex5_5_trail!CW23</f>
        <v>-1105.9844000000001</v>
      </c>
      <c r="DI336">
        <f>[19]testrun_supertrend29ex5_5_trail!CX23</f>
        <v>-670.54100000000005</v>
      </c>
      <c r="DJ336">
        <f>[19]testrun_supertrend29ex5_5_trail!CY23</f>
        <v>-403.30761999999999</v>
      </c>
      <c r="DK336">
        <f>[19]testrun_supertrend29ex5_5_trail!CZ23</f>
        <v>-416.82812000000001</v>
      </c>
      <c r="DL336">
        <f>[19]testrun_supertrend29ex5_5_trail!DA23</f>
        <v>-388.21190000000001</v>
      </c>
      <c r="DM336">
        <f>[19]testrun_supertrend29ex5_5_trail!DB23</f>
        <v>-278.92187999999999</v>
      </c>
    </row>
    <row r="337" spans="1:117" x14ac:dyDescent="0.3">
      <c r="A337" t="s">
        <v>41</v>
      </c>
      <c r="B337" s="1" t="s">
        <v>35</v>
      </c>
      <c r="C337" t="s">
        <v>7</v>
      </c>
      <c r="D337" s="2">
        <f t="shared" si="5"/>
        <v>9380.2680253999952</v>
      </c>
      <c r="G337" s="6">
        <f>100*D337/D335</f>
        <v>28.059438699190405</v>
      </c>
      <c r="H337" s="7"/>
      <c r="I337" s="7"/>
      <c r="J337" s="7"/>
      <c r="K337" s="7"/>
      <c r="L337">
        <f>[19]testrun_supertrend29ex5_5_trail!A24</f>
        <v>-123.63623</v>
      </c>
      <c r="M337">
        <f>[19]testrun_supertrend29ex5_5_trail!B24</f>
        <v>430.35253999999998</v>
      </c>
      <c r="N337">
        <f>[19]testrun_supertrend29ex5_5_trail!C24</f>
        <v>70.683104999999998</v>
      </c>
      <c r="O337">
        <f>[19]testrun_supertrend29ex5_5_trail!D24</f>
        <v>-180.70166</v>
      </c>
      <c r="P337">
        <f>[19]testrun_supertrend29ex5_5_trail!E24</f>
        <v>136.63329999999999</v>
      </c>
      <c r="Q337">
        <f>[19]testrun_supertrend29ex5_5_trail!F24</f>
        <v>135.15967000000001</v>
      </c>
      <c r="R337">
        <f>[19]testrun_supertrend29ex5_5_trail!G24</f>
        <v>246.88037</v>
      </c>
      <c r="S337">
        <f>[19]testrun_supertrend29ex5_5_trail!H24</f>
        <v>54.653320000000001</v>
      </c>
      <c r="T337">
        <f>[19]testrun_supertrend29ex5_5_trail!I24</f>
        <v>126.38672</v>
      </c>
      <c r="U337">
        <f>[19]testrun_supertrend29ex5_5_trail!J24</f>
        <v>-58.340331999999997</v>
      </c>
      <c r="V337">
        <f>[19]testrun_supertrend29ex5_5_trail!K24</f>
        <v>470.69727</v>
      </c>
      <c r="W337">
        <f>[19]testrun_supertrend29ex5_5_trail!L24</f>
        <v>31.884765999999999</v>
      </c>
      <c r="X337">
        <f>[19]testrun_supertrend29ex5_5_trail!M24</f>
        <v>182.52538999999999</v>
      </c>
      <c r="Y337">
        <f>[19]testrun_supertrend29ex5_5_trail!N24</f>
        <v>320.92725000000002</v>
      </c>
      <c r="Z337">
        <f>[19]testrun_supertrend29ex5_5_trail!O24</f>
        <v>23.234863000000001</v>
      </c>
      <c r="AA337">
        <f>[19]testrun_supertrend29ex5_5_trail!P24</f>
        <v>71.752440000000007</v>
      </c>
      <c r="AB337">
        <f>[19]testrun_supertrend29ex5_5_trail!Q24</f>
        <v>-13.277832</v>
      </c>
      <c r="AC337">
        <f>[19]testrun_supertrend29ex5_5_trail!R24</f>
        <v>-96.415530000000004</v>
      </c>
      <c r="AD337">
        <f>[19]testrun_supertrend29ex5_5_trail!S24</f>
        <v>-15.735352000000001</v>
      </c>
      <c r="AE337">
        <f>[19]testrun_supertrend29ex5_5_trail!T24</f>
        <v>6.4560547000000001</v>
      </c>
      <c r="AF337">
        <f>[19]testrun_supertrend29ex5_5_trail!U24</f>
        <v>115.46532999999999</v>
      </c>
      <c r="AG337">
        <f>[19]testrun_supertrend29ex5_5_trail!V24</f>
        <v>54.865234000000001</v>
      </c>
      <c r="AH337">
        <f>[19]testrun_supertrend29ex5_5_trail!W24</f>
        <v>152.37842000000001</v>
      </c>
      <c r="AI337">
        <f>[19]testrun_supertrend29ex5_5_trail!X24</f>
        <v>53.557617</v>
      </c>
      <c r="AJ337">
        <f>[19]testrun_supertrend29ex5_5_trail!Y24</f>
        <v>-274.99268000000001</v>
      </c>
      <c r="AK337">
        <f>[19]testrun_supertrend29ex5_5_trail!Z24</f>
        <v>60.188965000000003</v>
      </c>
      <c r="AL337">
        <f>[19]testrun_supertrend29ex5_5_trail!AA24</f>
        <v>190.74121</v>
      </c>
      <c r="AM337">
        <f>[19]testrun_supertrend29ex5_5_trail!AB24</f>
        <v>38.509765999999999</v>
      </c>
      <c r="AN337">
        <f>[19]testrun_supertrend29ex5_5_trail!AC24</f>
        <v>135.12988000000001</v>
      </c>
      <c r="AO337">
        <f>[19]testrun_supertrend29ex5_5_trail!AD24</f>
        <v>269.95898</v>
      </c>
      <c r="AP337">
        <f>[19]testrun_supertrend29ex5_5_trail!AE24</f>
        <v>-89.941895000000002</v>
      </c>
      <c r="AQ337">
        <f>[19]testrun_supertrend29ex5_5_trail!AF24</f>
        <v>587.80565999999999</v>
      </c>
      <c r="AR337">
        <f>[19]testrun_supertrend29ex5_5_trail!AG24</f>
        <v>-18.813965</v>
      </c>
      <c r="AS337">
        <f>[19]testrun_supertrend29ex5_5_trail!AH24</f>
        <v>-329.81592000000001</v>
      </c>
      <c r="AT337">
        <f>[19]testrun_supertrend29ex5_5_trail!AI24</f>
        <v>88.434079999999994</v>
      </c>
      <c r="AU337">
        <f>[19]testrun_supertrend29ex5_5_trail!AJ24</f>
        <v>49.735349999999997</v>
      </c>
      <c r="AV337">
        <f>[19]testrun_supertrend29ex5_5_trail!AK24</f>
        <v>99.816410000000005</v>
      </c>
      <c r="AW337">
        <f>[19]testrun_supertrend29ex5_5_trail!AL24</f>
        <v>-46.356934000000003</v>
      </c>
      <c r="AX337">
        <f>[19]testrun_supertrend29ex5_5_trail!AM24</f>
        <v>142.88720000000001</v>
      </c>
      <c r="AY337">
        <f>[19]testrun_supertrend29ex5_5_trail!AN24</f>
        <v>51.763669999999998</v>
      </c>
      <c r="AZ337">
        <f>[19]testrun_supertrend29ex5_5_trail!AO24</f>
        <v>611.94920000000002</v>
      </c>
      <c r="BA337">
        <f>[19]testrun_supertrend29ex5_5_trail!AP24</f>
        <v>128.65136999999999</v>
      </c>
      <c r="BB337">
        <f>[19]testrun_supertrend29ex5_5_trail!AQ24</f>
        <v>0.84082029999999996</v>
      </c>
      <c r="BC337">
        <f>[19]testrun_supertrend29ex5_5_trail!AR24</f>
        <v>153.66406000000001</v>
      </c>
      <c r="BD337">
        <f>[19]testrun_supertrend29ex5_5_trail!AS24</f>
        <v>218</v>
      </c>
      <c r="BE337">
        <f>[19]testrun_supertrend29ex5_5_trail!AT24</f>
        <v>-57.933593999999999</v>
      </c>
      <c r="BF337">
        <f>[19]testrun_supertrend29ex5_5_trail!AU24</f>
        <v>277.68651999999997</v>
      </c>
      <c r="BG337">
        <f>[19]testrun_supertrend29ex5_5_trail!AV24</f>
        <v>75.002930000000006</v>
      </c>
      <c r="BH337">
        <f>[19]testrun_supertrend29ex5_5_trail!AW24</f>
        <v>420.18164000000002</v>
      </c>
      <c r="BI337">
        <f>[19]testrun_supertrend29ex5_5_trail!AX24</f>
        <v>-366.66113000000001</v>
      </c>
      <c r="BJ337">
        <f>[19]testrun_supertrend29ex5_5_trail!AY24</f>
        <v>-71.119140000000002</v>
      </c>
      <c r="BK337">
        <f>[19]testrun_supertrend29ex5_5_trail!AZ24</f>
        <v>238.66991999999999</v>
      </c>
      <c r="BL337">
        <f>[19]testrun_supertrend29ex5_5_trail!BA24</f>
        <v>5.9008789999999998</v>
      </c>
      <c r="BM337">
        <f>[19]testrun_supertrend29ex5_5_trail!BB24</f>
        <v>114.90380999999999</v>
      </c>
      <c r="BN337">
        <f>[19]testrun_supertrend29ex5_5_trail!BC24</f>
        <v>-123.43456999999999</v>
      </c>
      <c r="BO337">
        <f>[19]testrun_supertrend29ex5_5_trail!BD24</f>
        <v>440.47412000000003</v>
      </c>
      <c r="BP337">
        <f>[19]testrun_supertrend29ex5_5_trail!BE24</f>
        <v>345.30225000000002</v>
      </c>
      <c r="BQ337">
        <f>[19]testrun_supertrend29ex5_5_trail!BF24</f>
        <v>109.31543000000001</v>
      </c>
      <c r="BR337">
        <f>[19]testrun_supertrend29ex5_5_trail!BG24</f>
        <v>203.25292999999999</v>
      </c>
      <c r="BS337">
        <f>[19]testrun_supertrend29ex5_5_trail!BH24</f>
        <v>55.427734000000001</v>
      </c>
      <c r="BT337">
        <f>[19]testrun_supertrend29ex5_5_trail!BI24</f>
        <v>124.61572</v>
      </c>
      <c r="BU337">
        <f>[19]testrun_supertrend29ex5_5_trail!BJ24</f>
        <v>397.375</v>
      </c>
      <c r="BV337">
        <f>[19]testrun_supertrend29ex5_5_trail!BK24</f>
        <v>207.59717000000001</v>
      </c>
      <c r="BW337">
        <f>[19]testrun_supertrend29ex5_5_trail!BL24</f>
        <v>346.72656000000001</v>
      </c>
      <c r="BX337">
        <f>[19]testrun_supertrend29ex5_5_trail!BM24</f>
        <v>28.185547</v>
      </c>
      <c r="BY337">
        <f>[19]testrun_supertrend29ex5_5_trail!BN24</f>
        <v>-314.49365</v>
      </c>
      <c r="BZ337">
        <f>[19]testrun_supertrend29ex5_5_trail!BO24</f>
        <v>83.536619999999999</v>
      </c>
      <c r="CA337">
        <f>[19]testrun_supertrend29ex5_5_trail!BP24</f>
        <v>-170.11133000000001</v>
      </c>
      <c r="CB337">
        <f>[19]testrun_supertrend29ex5_5_trail!BQ24</f>
        <v>104.97363</v>
      </c>
      <c r="CC337">
        <f>[19]testrun_supertrend29ex5_5_trail!BR24</f>
        <v>207.83690999999999</v>
      </c>
      <c r="CD337">
        <f>[19]testrun_supertrend29ex5_5_trail!BS24</f>
        <v>-358.85059999999999</v>
      </c>
      <c r="CE337">
        <f>[19]testrun_supertrend29ex5_5_trail!BT24</f>
        <v>208.90674000000001</v>
      </c>
      <c r="CF337">
        <f>[19]testrun_supertrend29ex5_5_trail!BU24</f>
        <v>222.86035000000001</v>
      </c>
      <c r="CG337">
        <f>[19]testrun_supertrend29ex5_5_trail!BV24</f>
        <v>-137.33301</v>
      </c>
      <c r="CH337">
        <f>[19]testrun_supertrend29ex5_5_trail!BW24</f>
        <v>64.34375</v>
      </c>
      <c r="CI337">
        <f>[19]testrun_supertrend29ex5_5_trail!BX24</f>
        <v>94.734375</v>
      </c>
      <c r="CJ337">
        <f>[19]testrun_supertrend29ex5_5_trail!BY24</f>
        <v>-371.24220000000003</v>
      </c>
      <c r="CK337">
        <f>[19]testrun_supertrend29ex5_5_trail!BZ24</f>
        <v>127.68555000000001</v>
      </c>
      <c r="CL337">
        <f>[19]testrun_supertrend29ex5_5_trail!CA24</f>
        <v>-90.762694999999994</v>
      </c>
      <c r="CM337">
        <f>[19]testrun_supertrend29ex5_5_trail!CB24</f>
        <v>100.76172</v>
      </c>
      <c r="CN337">
        <f>[19]testrun_supertrend29ex5_5_trail!CC24</f>
        <v>171.25194999999999</v>
      </c>
      <c r="CO337">
        <f>[19]testrun_supertrend29ex5_5_trail!CD24</f>
        <v>149.88281000000001</v>
      </c>
      <c r="CP337">
        <f>[19]testrun_supertrend29ex5_5_trail!CE24</f>
        <v>414.82909999999998</v>
      </c>
      <c r="CQ337">
        <f>[19]testrun_supertrend29ex5_5_trail!CF24</f>
        <v>311.44727</v>
      </c>
      <c r="CR337">
        <f>[19]testrun_supertrend29ex5_5_trail!CG24</f>
        <v>-73.400390000000002</v>
      </c>
      <c r="CS337">
        <f>[19]testrun_supertrend29ex5_5_trail!CH24</f>
        <v>78.284180000000006</v>
      </c>
      <c r="CT337">
        <f>[19]testrun_supertrend29ex5_5_trail!CI24</f>
        <v>216.09082000000001</v>
      </c>
      <c r="CU337">
        <f>[19]testrun_supertrend29ex5_5_trail!CJ24</f>
        <v>150.30663999999999</v>
      </c>
      <c r="CV337">
        <f>[19]testrun_supertrend29ex5_5_trail!CK24</f>
        <v>440.05761999999999</v>
      </c>
      <c r="CW337">
        <f>[19]testrun_supertrend29ex5_5_trail!CL24</f>
        <v>-181.49610000000001</v>
      </c>
      <c r="CX337">
        <f>[19]testrun_supertrend29ex5_5_trail!CM24</f>
        <v>-49.520508</v>
      </c>
      <c r="CY337">
        <f>[19]testrun_supertrend29ex5_5_trail!CN24</f>
        <v>58.551758</v>
      </c>
      <c r="CZ337">
        <f>[19]testrun_supertrend29ex5_5_trail!CO24</f>
        <v>-22.706054999999999</v>
      </c>
      <c r="DA337">
        <f>[19]testrun_supertrend29ex5_5_trail!CP24</f>
        <v>-260.57422000000003</v>
      </c>
      <c r="DB337">
        <f>[19]testrun_supertrend29ex5_5_trail!CQ24</f>
        <v>110.33301</v>
      </c>
      <c r="DC337">
        <f>[19]testrun_supertrend29ex5_5_trail!CR24</f>
        <v>733.67190000000005</v>
      </c>
      <c r="DD337">
        <f>[19]testrun_supertrend29ex5_5_trail!CS24</f>
        <v>62.769530000000003</v>
      </c>
      <c r="DE337">
        <f>[19]testrun_supertrend29ex5_5_trail!CT24</f>
        <v>284.26172000000003</v>
      </c>
      <c r="DF337">
        <f>[19]testrun_supertrend29ex5_5_trail!CU24</f>
        <v>380.66406000000001</v>
      </c>
      <c r="DG337">
        <f>[19]testrun_supertrend29ex5_5_trail!CV24</f>
        <v>-3.0009766</v>
      </c>
      <c r="DH337">
        <f>[19]testrun_supertrend29ex5_5_trail!CW24</f>
        <v>-323.64258000000001</v>
      </c>
      <c r="DI337">
        <f>[19]testrun_supertrend29ex5_5_trail!CX24</f>
        <v>-594.68650000000002</v>
      </c>
      <c r="DJ337">
        <f>[19]testrun_supertrend29ex5_5_trail!CY24</f>
        <v>121.75879</v>
      </c>
      <c r="DK337">
        <f>[19]testrun_supertrend29ex5_5_trail!CZ24</f>
        <v>183.93163999999999</v>
      </c>
      <c r="DL337">
        <f>[19]testrun_supertrend29ex5_5_trail!DA24</f>
        <v>265.81639999999999</v>
      </c>
      <c r="DM337">
        <f>[19]testrun_supertrend29ex5_5_trail!DB24</f>
        <v>-53.471679999999999</v>
      </c>
    </row>
    <row r="338" spans="1:117" x14ac:dyDescent="0.3">
      <c r="A338" t="s">
        <v>41</v>
      </c>
      <c r="B338" s="1" t="s">
        <v>2</v>
      </c>
      <c r="C338" t="s">
        <v>5</v>
      </c>
      <c r="D338" s="2">
        <f t="shared" si="5"/>
        <v>19052.884245000001</v>
      </c>
      <c r="E338">
        <f>COUNT(L340:DZ340)</f>
        <v>106</v>
      </c>
      <c r="F338" s="5">
        <f>COUNTIF(L340:DZ340,"&gt;0")</f>
        <v>52</v>
      </c>
      <c r="G338" s="6">
        <f>100 *F338/E338</f>
        <v>49.056603773584904</v>
      </c>
      <c r="H338" s="7"/>
      <c r="I338" s="7"/>
      <c r="J338" s="7"/>
      <c r="K338" s="7"/>
      <c r="L338">
        <f>[19]testrun_supertrend29ex5_5_trail!A28</f>
        <v>0</v>
      </c>
      <c r="M338">
        <f>[19]testrun_supertrend29ex5_5_trail!B28</f>
        <v>0</v>
      </c>
      <c r="N338">
        <f>[19]testrun_supertrend29ex5_5_trail!C28</f>
        <v>0</v>
      </c>
      <c r="O338">
        <f>[19]testrun_supertrend29ex5_5_trail!D28</f>
        <v>174.40038999999999</v>
      </c>
      <c r="P338">
        <f>[19]testrun_supertrend29ex5_5_trail!E28</f>
        <v>281.88672000000003</v>
      </c>
      <c r="Q338">
        <f>[19]testrun_supertrend29ex5_5_trail!F28</f>
        <v>50.466797</v>
      </c>
      <c r="R338">
        <f>[19]testrun_supertrend29ex5_5_trail!G28</f>
        <v>163.71386999999999</v>
      </c>
      <c r="S338">
        <f>[19]testrun_supertrend29ex5_5_trail!H28</f>
        <v>564.34960000000001</v>
      </c>
      <c r="T338">
        <f>[19]testrun_supertrend29ex5_5_trail!I28</f>
        <v>20.377441000000001</v>
      </c>
      <c r="U338">
        <f>[19]testrun_supertrend29ex5_5_trail!J28</f>
        <v>0</v>
      </c>
      <c r="V338">
        <f>[19]testrun_supertrend29ex5_5_trail!K28</f>
        <v>501.37939999999998</v>
      </c>
      <c r="W338">
        <f>[19]testrun_supertrend29ex5_5_trail!L28</f>
        <v>118.125</v>
      </c>
      <c r="X338">
        <f>[19]testrun_supertrend29ex5_5_trail!M28</f>
        <v>307.26220000000001</v>
      </c>
      <c r="Y338">
        <f>[19]testrun_supertrend29ex5_5_trail!N28</f>
        <v>239.6206</v>
      </c>
      <c r="Z338">
        <f>[19]testrun_supertrend29ex5_5_trail!O28</f>
        <v>0</v>
      </c>
      <c r="AA338">
        <f>[19]testrun_supertrend29ex5_5_trail!P28</f>
        <v>0</v>
      </c>
      <c r="AB338">
        <f>[19]testrun_supertrend29ex5_5_trail!Q28</f>
        <v>210.50781000000001</v>
      </c>
      <c r="AC338">
        <f>[19]testrun_supertrend29ex5_5_trail!R28</f>
        <v>0</v>
      </c>
      <c r="AD338">
        <f>[19]testrun_supertrend29ex5_5_trail!S28</f>
        <v>408.49119999999999</v>
      </c>
      <c r="AE338">
        <f>[19]testrun_supertrend29ex5_5_trail!T28</f>
        <v>196.99413999999999</v>
      </c>
      <c r="AF338">
        <f>[19]testrun_supertrend29ex5_5_trail!U28</f>
        <v>28.744140000000002</v>
      </c>
      <c r="AG338">
        <f>[19]testrun_supertrend29ex5_5_trail!V28</f>
        <v>366.31493999999998</v>
      </c>
      <c r="AH338">
        <f>[19]testrun_supertrend29ex5_5_trail!W28</f>
        <v>0</v>
      </c>
      <c r="AI338">
        <f>[19]testrun_supertrend29ex5_5_trail!X28</f>
        <v>0</v>
      </c>
      <c r="AJ338">
        <f>[19]testrun_supertrend29ex5_5_trail!Y28</f>
        <v>0</v>
      </c>
      <c r="AK338">
        <f>[19]testrun_supertrend29ex5_5_trail!Z28</f>
        <v>320.84570000000002</v>
      </c>
      <c r="AL338">
        <f>[19]testrun_supertrend29ex5_5_trail!AA28</f>
        <v>0</v>
      </c>
      <c r="AM338">
        <f>[19]testrun_supertrend29ex5_5_trail!AB28</f>
        <v>65.580569999999994</v>
      </c>
      <c r="AN338">
        <f>[19]testrun_supertrend29ex5_5_trail!AC28</f>
        <v>352.51172000000003</v>
      </c>
      <c r="AO338">
        <f>[19]testrun_supertrend29ex5_5_trail!AD28</f>
        <v>0</v>
      </c>
      <c r="AP338">
        <f>[19]testrun_supertrend29ex5_5_trail!AE28</f>
        <v>195.64648</v>
      </c>
      <c r="AQ338">
        <f>[19]testrun_supertrend29ex5_5_trail!AF28</f>
        <v>421.34424000000001</v>
      </c>
      <c r="AR338">
        <f>[19]testrun_supertrend29ex5_5_trail!AG28</f>
        <v>457.31542999999999</v>
      </c>
      <c r="AS338">
        <f>[19]testrun_supertrend29ex5_5_trail!AH28</f>
        <v>0.15625</v>
      </c>
      <c r="AT338">
        <f>[19]testrun_supertrend29ex5_5_trail!AI28</f>
        <v>263.33544999999998</v>
      </c>
      <c r="AU338">
        <f>[19]testrun_supertrend29ex5_5_trail!AJ28</f>
        <v>34.199706999999997</v>
      </c>
      <c r="AV338">
        <f>[19]testrun_supertrend29ex5_5_trail!AK28</f>
        <v>0</v>
      </c>
      <c r="AW338">
        <f>[19]testrun_supertrend29ex5_5_trail!AL28</f>
        <v>89.834959999999995</v>
      </c>
      <c r="AX338">
        <f>[19]testrun_supertrend29ex5_5_trail!AM28</f>
        <v>0</v>
      </c>
      <c r="AY338">
        <f>[19]testrun_supertrend29ex5_5_trail!AN28</f>
        <v>0</v>
      </c>
      <c r="AZ338">
        <f>[19]testrun_supertrend29ex5_5_trail!AO28</f>
        <v>490.68212999999997</v>
      </c>
      <c r="BA338">
        <f>[19]testrun_supertrend29ex5_5_trail!AP28</f>
        <v>68.085449999999994</v>
      </c>
      <c r="BB338">
        <f>[19]testrun_supertrend29ex5_5_trail!AQ28</f>
        <v>17.738769999999999</v>
      </c>
      <c r="BC338">
        <f>[19]testrun_supertrend29ex5_5_trail!AR28</f>
        <v>0</v>
      </c>
      <c r="BD338">
        <f>[19]testrun_supertrend29ex5_5_trail!AS28</f>
        <v>295.51807000000002</v>
      </c>
      <c r="BE338">
        <f>[19]testrun_supertrend29ex5_5_trail!AT28</f>
        <v>43.415039999999998</v>
      </c>
      <c r="BF338">
        <f>[19]testrun_supertrend29ex5_5_trail!AU28</f>
        <v>0</v>
      </c>
      <c r="BG338">
        <f>[19]testrun_supertrend29ex5_5_trail!AV28</f>
        <v>679.77295000000004</v>
      </c>
      <c r="BH338">
        <f>[19]testrun_supertrend29ex5_5_trail!AW28</f>
        <v>0</v>
      </c>
      <c r="BI338">
        <f>[19]testrun_supertrend29ex5_5_trail!AX28</f>
        <v>466.25488000000001</v>
      </c>
      <c r="BJ338">
        <f>[19]testrun_supertrend29ex5_5_trail!AY28</f>
        <v>290.27440000000001</v>
      </c>
      <c r="BK338">
        <f>[19]testrun_supertrend29ex5_5_trail!AZ28</f>
        <v>125.40234</v>
      </c>
      <c r="BL338">
        <f>[19]testrun_supertrend29ex5_5_trail!BA28</f>
        <v>342.26074</v>
      </c>
      <c r="BM338">
        <f>[19]testrun_supertrend29ex5_5_trail!BB28</f>
        <v>220.46875</v>
      </c>
      <c r="BN338">
        <f>[19]testrun_supertrend29ex5_5_trail!BC28</f>
        <v>0</v>
      </c>
      <c r="BO338">
        <f>[19]testrun_supertrend29ex5_5_trail!BD28</f>
        <v>0</v>
      </c>
      <c r="BP338">
        <f>[19]testrun_supertrend29ex5_5_trail!BE28</f>
        <v>637.3501</v>
      </c>
      <c r="BQ338">
        <f>[19]testrun_supertrend29ex5_5_trail!BF28</f>
        <v>208.74170000000001</v>
      </c>
      <c r="BR338">
        <f>[19]testrun_supertrend29ex5_5_trail!BG28</f>
        <v>268.04883000000001</v>
      </c>
      <c r="BS338">
        <f>[19]testrun_supertrend29ex5_5_trail!BH28</f>
        <v>57.773437999999999</v>
      </c>
      <c r="BT338">
        <f>[19]testrun_supertrend29ex5_5_trail!BI28</f>
        <v>418.36426</v>
      </c>
      <c r="BU338">
        <f>[19]testrun_supertrend29ex5_5_trail!BJ28</f>
        <v>186.80029999999999</v>
      </c>
      <c r="BV338">
        <f>[19]testrun_supertrend29ex5_5_trail!BK28</f>
        <v>0</v>
      </c>
      <c r="BW338">
        <f>[19]testrun_supertrend29ex5_5_trail!BL28</f>
        <v>556.53660000000002</v>
      </c>
      <c r="BX338">
        <f>[19]testrun_supertrend29ex5_5_trail!BM28</f>
        <v>0</v>
      </c>
      <c r="BY338">
        <f>[19]testrun_supertrend29ex5_5_trail!BN28</f>
        <v>209.75</v>
      </c>
      <c r="BZ338">
        <f>[19]testrun_supertrend29ex5_5_trail!BO28</f>
        <v>0</v>
      </c>
      <c r="CA338">
        <f>[19]testrun_supertrend29ex5_5_trail!BP28</f>
        <v>355.46875</v>
      </c>
      <c r="CB338">
        <f>[19]testrun_supertrend29ex5_5_trail!BQ28</f>
        <v>33.349609999999998</v>
      </c>
      <c r="CC338">
        <f>[19]testrun_supertrend29ex5_5_trail!BR28</f>
        <v>0</v>
      </c>
      <c r="CD338">
        <f>[19]testrun_supertrend29ex5_5_trail!BS28</f>
        <v>16.099609999999998</v>
      </c>
      <c r="CE338">
        <f>[19]testrun_supertrend29ex5_5_trail!BT28</f>
        <v>53.100098000000003</v>
      </c>
      <c r="CF338">
        <f>[19]testrun_supertrend29ex5_5_trail!BU28</f>
        <v>0</v>
      </c>
      <c r="CG338">
        <f>[19]testrun_supertrend29ex5_5_trail!BV28</f>
        <v>0</v>
      </c>
      <c r="CH338">
        <f>[19]testrun_supertrend29ex5_5_trail!BW28</f>
        <v>804.11914000000002</v>
      </c>
      <c r="CI338">
        <f>[19]testrun_supertrend29ex5_5_trail!BX28</f>
        <v>0</v>
      </c>
      <c r="CJ338">
        <f>[19]testrun_supertrend29ex5_5_trail!BY28</f>
        <v>157.57031000000001</v>
      </c>
      <c r="CK338">
        <f>[19]testrun_supertrend29ex5_5_trail!BZ28</f>
        <v>24.750976999999999</v>
      </c>
      <c r="CL338">
        <f>[19]testrun_supertrend29ex5_5_trail!CA28</f>
        <v>166.85059000000001</v>
      </c>
      <c r="CM338">
        <f>[19]testrun_supertrend29ex5_5_trail!CB28</f>
        <v>24.100586</v>
      </c>
      <c r="CN338">
        <f>[19]testrun_supertrend29ex5_5_trail!CC28</f>
        <v>0</v>
      </c>
      <c r="CO338">
        <f>[19]testrun_supertrend29ex5_5_trail!CD28</f>
        <v>88.032229999999998</v>
      </c>
      <c r="CP338">
        <f>[19]testrun_supertrend29ex5_5_trail!CE28</f>
        <v>439.56054999999998</v>
      </c>
      <c r="CQ338">
        <f>[19]testrun_supertrend29ex5_5_trail!CF28</f>
        <v>65.227540000000005</v>
      </c>
      <c r="CR338">
        <f>[19]testrun_supertrend29ex5_5_trail!CG28</f>
        <v>0</v>
      </c>
      <c r="CS338">
        <f>[19]testrun_supertrend29ex5_5_trail!CH28</f>
        <v>358.02832000000001</v>
      </c>
      <c r="CT338">
        <f>[19]testrun_supertrend29ex5_5_trail!CI28</f>
        <v>25.417968999999999</v>
      </c>
      <c r="CU338">
        <f>[19]testrun_supertrend29ex5_5_trail!CJ28</f>
        <v>0</v>
      </c>
      <c r="CV338">
        <f>[19]testrun_supertrend29ex5_5_trail!CK28</f>
        <v>495.80470000000003</v>
      </c>
      <c r="CW338">
        <f>[19]testrun_supertrend29ex5_5_trail!CL28</f>
        <v>112.322266</v>
      </c>
      <c r="CX338">
        <f>[19]testrun_supertrend29ex5_5_trail!CM28</f>
        <v>0</v>
      </c>
      <c r="CY338">
        <f>[19]testrun_supertrend29ex5_5_trail!CN28</f>
        <v>0</v>
      </c>
      <c r="CZ338">
        <f>[19]testrun_supertrend29ex5_5_trail!CO28</f>
        <v>912.57714999999996</v>
      </c>
      <c r="DA338">
        <f>[19]testrun_supertrend29ex5_5_trail!CP28</f>
        <v>576.89940000000001</v>
      </c>
      <c r="DB338">
        <f>[19]testrun_supertrend29ex5_5_trail!CQ28</f>
        <v>186.94238000000001</v>
      </c>
      <c r="DC338">
        <f>[19]testrun_supertrend29ex5_5_trail!CR28</f>
        <v>154.78417999999999</v>
      </c>
      <c r="DD338">
        <f>[19]testrun_supertrend29ex5_5_trail!CS28</f>
        <v>0</v>
      </c>
      <c r="DE338">
        <f>[19]testrun_supertrend29ex5_5_trail!CT28</f>
        <v>95.569336000000007</v>
      </c>
      <c r="DF338">
        <f>[19]testrun_supertrend29ex5_5_trail!CU28</f>
        <v>511.39550000000003</v>
      </c>
      <c r="DG338">
        <f>[19]testrun_supertrend29ex5_5_trail!CV28</f>
        <v>73.5</v>
      </c>
      <c r="DH338">
        <f>[19]testrun_supertrend29ex5_5_trail!CW28</f>
        <v>203.87889999999999</v>
      </c>
      <c r="DI338">
        <f>[19]testrun_supertrend29ex5_5_trail!CX28</f>
        <v>449.99610000000001</v>
      </c>
      <c r="DJ338">
        <f>[19]testrun_supertrend29ex5_5_trail!CY28</f>
        <v>0</v>
      </c>
      <c r="DK338">
        <f>[19]testrun_supertrend29ex5_5_trail!CZ28</f>
        <v>637.07714999999996</v>
      </c>
      <c r="DL338">
        <f>[19]testrun_supertrend29ex5_5_trail!DA28</f>
        <v>0</v>
      </c>
      <c r="DM338">
        <f>[19]testrun_supertrend29ex5_5_trail!DB28</f>
        <v>613.81740000000002</v>
      </c>
    </row>
    <row r="339" spans="1:117" x14ac:dyDescent="0.3">
      <c r="A339" t="s">
        <v>41</v>
      </c>
      <c r="B339" s="1" t="s">
        <v>2</v>
      </c>
      <c r="C339" t="s">
        <v>6</v>
      </c>
      <c r="D339" s="2">
        <f t="shared" si="5"/>
        <v>-14111.903813999999</v>
      </c>
      <c r="F339" s="5"/>
      <c r="G339" s="7"/>
      <c r="H339" s="7"/>
      <c r="I339" s="7"/>
      <c r="J339" s="7"/>
      <c r="K339" s="7"/>
      <c r="L339">
        <f>[19]testrun_supertrend29ex5_5_trail!A29</f>
        <v>0</v>
      </c>
      <c r="M339">
        <f>[19]testrun_supertrend29ex5_5_trail!B29</f>
        <v>-91.178709999999995</v>
      </c>
      <c r="N339">
        <f>[19]testrun_supertrend29ex5_5_trail!C29</f>
        <v>-317.81151999999997</v>
      </c>
      <c r="O339">
        <f>[19]testrun_supertrend29ex5_5_trail!D29</f>
        <v>0</v>
      </c>
      <c r="P339">
        <f>[19]testrun_supertrend29ex5_5_trail!E29</f>
        <v>0</v>
      </c>
      <c r="Q339">
        <f>[19]testrun_supertrend29ex5_5_trail!F29</f>
        <v>-8.6347660000000008</v>
      </c>
      <c r="R339">
        <f>[19]testrun_supertrend29ex5_5_trail!G29</f>
        <v>-220.47119000000001</v>
      </c>
      <c r="S339">
        <f>[19]testrun_supertrend29ex5_5_trail!H29</f>
        <v>0</v>
      </c>
      <c r="T339">
        <f>[19]testrun_supertrend29ex5_5_trail!I29</f>
        <v>-352.56835999999998</v>
      </c>
      <c r="U339">
        <f>[19]testrun_supertrend29ex5_5_trail!J29</f>
        <v>-304.24610000000001</v>
      </c>
      <c r="V339">
        <f>[19]testrun_supertrend29ex5_5_trail!K29</f>
        <v>0</v>
      </c>
      <c r="W339">
        <f>[19]testrun_supertrend29ex5_5_trail!L29</f>
        <v>-238.3169</v>
      </c>
      <c r="X339">
        <f>[19]testrun_supertrend29ex5_5_trail!M29</f>
        <v>-129.81152</v>
      </c>
      <c r="Y339">
        <f>[19]testrun_supertrend29ex5_5_trail!N29</f>
        <v>-147.89795000000001</v>
      </c>
      <c r="Z339">
        <f>[19]testrun_supertrend29ex5_5_trail!O29</f>
        <v>-113.82568000000001</v>
      </c>
      <c r="AA339">
        <f>[19]testrun_supertrend29ex5_5_trail!P29</f>
        <v>-363.25537000000003</v>
      </c>
      <c r="AB339">
        <f>[19]testrun_supertrend29ex5_5_trail!Q29</f>
        <v>-95.800290000000004</v>
      </c>
      <c r="AC339">
        <f>[19]testrun_supertrend29ex5_5_trail!R29</f>
        <v>-54.261719999999997</v>
      </c>
      <c r="AD339">
        <f>[19]testrun_supertrend29ex5_5_trail!S29</f>
        <v>0</v>
      </c>
      <c r="AE339">
        <f>[19]testrun_supertrend29ex5_5_trail!T29</f>
        <v>0</v>
      </c>
      <c r="AF339">
        <f>[19]testrun_supertrend29ex5_5_trail!U29</f>
        <v>0</v>
      </c>
      <c r="AG339">
        <f>[19]testrun_supertrend29ex5_5_trail!V29</f>
        <v>0</v>
      </c>
      <c r="AH339">
        <f>[19]testrun_supertrend29ex5_5_trail!W29</f>
        <v>-48.577637000000003</v>
      </c>
      <c r="AI339">
        <f>[19]testrun_supertrend29ex5_5_trail!X29</f>
        <v>0</v>
      </c>
      <c r="AJ339">
        <f>[19]testrun_supertrend29ex5_5_trail!Y29</f>
        <v>0</v>
      </c>
      <c r="AK339">
        <f>[19]testrun_supertrend29ex5_5_trail!Z29</f>
        <v>0</v>
      </c>
      <c r="AL339">
        <f>[19]testrun_supertrend29ex5_5_trail!AA29</f>
        <v>-23.86084</v>
      </c>
      <c r="AM339">
        <f>[19]testrun_supertrend29ex5_5_trail!AB29</f>
        <v>0</v>
      </c>
      <c r="AN339">
        <f>[19]testrun_supertrend29ex5_5_trail!AC29</f>
        <v>-269.26366999999999</v>
      </c>
      <c r="AO339">
        <f>[19]testrun_supertrend29ex5_5_trail!AD29</f>
        <v>-211.26366999999999</v>
      </c>
      <c r="AP339">
        <f>[19]testrun_supertrend29ex5_5_trail!AE29</f>
        <v>0</v>
      </c>
      <c r="AQ339">
        <f>[19]testrun_supertrend29ex5_5_trail!AF29</f>
        <v>-96.772459999999995</v>
      </c>
      <c r="AR339">
        <f>[19]testrun_supertrend29ex5_5_trail!AG29</f>
        <v>0</v>
      </c>
      <c r="AS339">
        <f>[19]testrun_supertrend29ex5_5_trail!AH29</f>
        <v>0</v>
      </c>
      <c r="AT339">
        <f>[19]testrun_supertrend29ex5_5_trail!AI29</f>
        <v>-229.54785000000001</v>
      </c>
      <c r="AU339">
        <f>[19]testrun_supertrend29ex5_5_trail!AJ29</f>
        <v>-63.600098000000003</v>
      </c>
      <c r="AV339">
        <f>[19]testrun_supertrend29ex5_5_trail!AK29</f>
        <v>-129.42139</v>
      </c>
      <c r="AW339">
        <f>[19]testrun_supertrend29ex5_5_trail!AL29</f>
        <v>-101.85547</v>
      </c>
      <c r="AX339">
        <f>[19]testrun_supertrend29ex5_5_trail!AM29</f>
        <v>0</v>
      </c>
      <c r="AY339">
        <f>[19]testrun_supertrend29ex5_5_trail!AN29</f>
        <v>-209.81103999999999</v>
      </c>
      <c r="AZ339">
        <f>[19]testrun_supertrend29ex5_5_trail!AO29</f>
        <v>-42.295409999999997</v>
      </c>
      <c r="BA339">
        <f>[19]testrun_supertrend29ex5_5_trail!AP29</f>
        <v>-193.54541</v>
      </c>
      <c r="BB339">
        <f>[19]testrun_supertrend29ex5_5_trail!AQ29</f>
        <v>-230.66943000000001</v>
      </c>
      <c r="BC339">
        <f>[19]testrun_supertrend29ex5_5_trail!AR29</f>
        <v>-117.98096</v>
      </c>
      <c r="BD339">
        <f>[19]testrun_supertrend29ex5_5_trail!AS29</f>
        <v>-92.233890000000002</v>
      </c>
      <c r="BE339">
        <f>[19]testrun_supertrend29ex5_5_trail!AT29</f>
        <v>0</v>
      </c>
      <c r="BF339">
        <f>[19]testrun_supertrend29ex5_5_trail!AU29</f>
        <v>0</v>
      </c>
      <c r="BG339">
        <f>[19]testrun_supertrend29ex5_5_trail!AV29</f>
        <v>-160.33251999999999</v>
      </c>
      <c r="BH339">
        <f>[19]testrun_supertrend29ex5_5_trail!AW29</f>
        <v>-382.30126999999999</v>
      </c>
      <c r="BI339">
        <f>[19]testrun_supertrend29ex5_5_trail!AX29</f>
        <v>-250.49315999999999</v>
      </c>
      <c r="BJ339">
        <f>[19]testrun_supertrend29ex5_5_trail!AY29</f>
        <v>-72.038086000000007</v>
      </c>
      <c r="BK339">
        <f>[19]testrun_supertrend29ex5_5_trail!AZ29</f>
        <v>0</v>
      </c>
      <c r="BL339">
        <f>[19]testrun_supertrend29ex5_5_trail!BA29</f>
        <v>-369.41503999999998</v>
      </c>
      <c r="BM339">
        <f>[19]testrun_supertrend29ex5_5_trail!BB29</f>
        <v>-179.73633000000001</v>
      </c>
      <c r="BN339">
        <f>[19]testrun_supertrend29ex5_5_trail!BC29</f>
        <v>-514.84180000000003</v>
      </c>
      <c r="BO339">
        <f>[19]testrun_supertrend29ex5_5_trail!BD29</f>
        <v>-47.271484000000001</v>
      </c>
      <c r="BP339">
        <f>[19]testrun_supertrend29ex5_5_trail!BE29</f>
        <v>-138.78613000000001</v>
      </c>
      <c r="BQ339">
        <f>[19]testrun_supertrend29ex5_5_trail!BF29</f>
        <v>0</v>
      </c>
      <c r="BR339">
        <f>[19]testrun_supertrend29ex5_5_trail!BG29</f>
        <v>0</v>
      </c>
      <c r="BS339">
        <f>[19]testrun_supertrend29ex5_5_trail!BH29</f>
        <v>-79.050290000000004</v>
      </c>
      <c r="BT339">
        <f>[19]testrun_supertrend29ex5_5_trail!BI29</f>
        <v>0</v>
      </c>
      <c r="BU339">
        <f>[19]testrun_supertrend29ex5_5_trail!BJ29</f>
        <v>-295.93554999999998</v>
      </c>
      <c r="BV339">
        <f>[19]testrun_supertrend29ex5_5_trail!BK29</f>
        <v>-119.85156000000001</v>
      </c>
      <c r="BW339">
        <f>[19]testrun_supertrend29ex5_5_trail!BL29</f>
        <v>-98.615234000000001</v>
      </c>
      <c r="BX339">
        <f>[19]testrun_supertrend29ex5_5_trail!BM29</f>
        <v>-329.52294999999998</v>
      </c>
      <c r="BY339">
        <f>[19]testrun_supertrend29ex5_5_trail!BN29</f>
        <v>-588.79345999999998</v>
      </c>
      <c r="BZ339">
        <f>[19]testrun_supertrend29ex5_5_trail!BO29</f>
        <v>0</v>
      </c>
      <c r="CA339">
        <f>[19]testrun_supertrend29ex5_5_trail!BP29</f>
        <v>-457.14550000000003</v>
      </c>
      <c r="CB339">
        <f>[19]testrun_supertrend29ex5_5_trail!BQ29</f>
        <v>-266.38477</v>
      </c>
      <c r="CC339">
        <f>[19]testrun_supertrend29ex5_5_trail!BR29</f>
        <v>-154.16211000000001</v>
      </c>
      <c r="CD339">
        <f>[19]testrun_supertrend29ex5_5_trail!BS29</f>
        <v>-384.84179999999998</v>
      </c>
      <c r="CE339">
        <f>[19]testrun_supertrend29ex5_5_trail!BT29</f>
        <v>-115.88965</v>
      </c>
      <c r="CF339">
        <f>[19]testrun_supertrend29ex5_5_trail!BU29</f>
        <v>0</v>
      </c>
      <c r="CG339">
        <f>[19]testrun_supertrend29ex5_5_trail!BV29</f>
        <v>0</v>
      </c>
      <c r="CH339">
        <f>[19]testrun_supertrend29ex5_5_trail!BW29</f>
        <v>-375.93848000000003</v>
      </c>
      <c r="CI339">
        <f>[19]testrun_supertrend29ex5_5_trail!BX29</f>
        <v>-141.76758000000001</v>
      </c>
      <c r="CJ339">
        <f>[19]testrun_supertrend29ex5_5_trail!BY29</f>
        <v>-119.73242</v>
      </c>
      <c r="CK339">
        <f>[19]testrun_supertrend29ex5_5_trail!BZ29</f>
        <v>0</v>
      </c>
      <c r="CL339">
        <f>[19]testrun_supertrend29ex5_5_trail!CA29</f>
        <v>-71.900390000000002</v>
      </c>
      <c r="CM339">
        <f>[19]testrun_supertrend29ex5_5_trail!CB29</f>
        <v>-198.13672</v>
      </c>
      <c r="CN339">
        <f>[19]testrun_supertrend29ex5_5_trail!CC29</f>
        <v>0</v>
      </c>
      <c r="CO339">
        <f>[19]testrun_supertrend29ex5_5_trail!CD29</f>
        <v>0</v>
      </c>
      <c r="CP339">
        <f>[19]testrun_supertrend29ex5_5_trail!CE29</f>
        <v>-40.405273000000001</v>
      </c>
      <c r="CQ339">
        <f>[19]testrun_supertrend29ex5_5_trail!CF29</f>
        <v>-458.74610000000001</v>
      </c>
      <c r="CR339">
        <f>[19]testrun_supertrend29ex5_5_trail!CG29</f>
        <v>0</v>
      </c>
      <c r="CS339">
        <f>[19]testrun_supertrend29ex5_5_trail!CH29</f>
        <v>0</v>
      </c>
      <c r="CT339">
        <f>[19]testrun_supertrend29ex5_5_trail!CI29</f>
        <v>-335.73926</v>
      </c>
      <c r="CU339">
        <f>[19]testrun_supertrend29ex5_5_trail!CJ29</f>
        <v>0</v>
      </c>
      <c r="CV339">
        <f>[19]testrun_supertrend29ex5_5_trail!CK29</f>
        <v>0</v>
      </c>
      <c r="CW339">
        <f>[19]testrun_supertrend29ex5_5_trail!CL29</f>
        <v>0</v>
      </c>
      <c r="CX339">
        <f>[19]testrun_supertrend29ex5_5_trail!CM29</f>
        <v>-36.505859999999998</v>
      </c>
      <c r="CY339">
        <f>[19]testrun_supertrend29ex5_5_trail!CN29</f>
        <v>0</v>
      </c>
      <c r="CZ339">
        <f>[19]testrun_supertrend29ex5_5_trail!CO29</f>
        <v>-223.91113000000001</v>
      </c>
      <c r="DA339">
        <f>[19]testrun_supertrend29ex5_5_trail!CP29</f>
        <v>-372.35840000000002</v>
      </c>
      <c r="DB339">
        <f>[19]testrun_supertrend29ex5_5_trail!CQ29</f>
        <v>-140.54297</v>
      </c>
      <c r="DC339">
        <f>[19]testrun_supertrend29ex5_5_trail!CR29</f>
        <v>-57.082030000000003</v>
      </c>
      <c r="DD339">
        <f>[19]testrun_supertrend29ex5_5_trail!CS29</f>
        <v>-441.11327999999997</v>
      </c>
      <c r="DE339">
        <f>[19]testrun_supertrend29ex5_5_trail!CT29</f>
        <v>0</v>
      </c>
      <c r="DF339">
        <f>[19]testrun_supertrend29ex5_5_trail!CU29</f>
        <v>-199.81836000000001</v>
      </c>
      <c r="DG339">
        <f>[19]testrun_supertrend29ex5_5_trail!CV29</f>
        <v>-140.65819999999999</v>
      </c>
      <c r="DH339">
        <f>[19]testrun_supertrend29ex5_5_trail!CW29</f>
        <v>-192.59569999999999</v>
      </c>
      <c r="DI339">
        <f>[19]testrun_supertrend29ex5_5_trail!CX29</f>
        <v>-27.884765999999999</v>
      </c>
      <c r="DJ339">
        <f>[19]testrun_supertrend29ex5_5_trail!CY29</f>
        <v>-67.270510000000002</v>
      </c>
      <c r="DK339">
        <f>[19]testrun_supertrend29ex5_5_trail!CZ29</f>
        <v>-441.00684000000001</v>
      </c>
      <c r="DL339">
        <f>[19]testrun_supertrend29ex5_5_trail!DA29</f>
        <v>-297.80369999999999</v>
      </c>
      <c r="DM339">
        <f>[19]testrun_supertrend29ex5_5_trail!DB29</f>
        <v>-226.79785000000001</v>
      </c>
    </row>
    <row r="340" spans="1:117" x14ac:dyDescent="0.3">
      <c r="A340" t="s">
        <v>41</v>
      </c>
      <c r="B340" s="1" t="s">
        <v>2</v>
      </c>
      <c r="C340" t="s">
        <v>7</v>
      </c>
      <c r="D340" s="2">
        <f t="shared" si="5"/>
        <v>4940.9804149999991</v>
      </c>
      <c r="G340" s="6">
        <f>100*D340/D338</f>
        <v>25.932978710541676</v>
      </c>
      <c r="H340" s="7"/>
      <c r="I340" s="7"/>
      <c r="J340" s="7"/>
      <c r="K340" s="7"/>
      <c r="L340">
        <f>[19]testrun_supertrend29ex5_5_trail!A30</f>
        <v>0</v>
      </c>
      <c r="M340">
        <f>[19]testrun_supertrend29ex5_5_trail!B30</f>
        <v>-91.178709999999995</v>
      </c>
      <c r="N340">
        <f>[19]testrun_supertrend29ex5_5_trail!C30</f>
        <v>-317.81151999999997</v>
      </c>
      <c r="O340">
        <f>[19]testrun_supertrend29ex5_5_trail!D30</f>
        <v>174.40038999999999</v>
      </c>
      <c r="P340">
        <f>[19]testrun_supertrend29ex5_5_trail!E30</f>
        <v>281.88672000000003</v>
      </c>
      <c r="Q340">
        <f>[19]testrun_supertrend29ex5_5_trail!F30</f>
        <v>41.832030000000003</v>
      </c>
      <c r="R340">
        <f>[19]testrun_supertrend29ex5_5_trail!G30</f>
        <v>-56.757323999999997</v>
      </c>
      <c r="S340">
        <f>[19]testrun_supertrend29ex5_5_trail!H30</f>
        <v>564.34960000000001</v>
      </c>
      <c r="T340">
        <f>[19]testrun_supertrend29ex5_5_trail!I30</f>
        <v>-332.19092000000001</v>
      </c>
      <c r="U340">
        <f>[19]testrun_supertrend29ex5_5_trail!J30</f>
        <v>-304.24610000000001</v>
      </c>
      <c r="V340">
        <f>[19]testrun_supertrend29ex5_5_trail!K30</f>
        <v>501.37939999999998</v>
      </c>
      <c r="W340">
        <f>[19]testrun_supertrend29ex5_5_trail!L30</f>
        <v>-120.191895</v>
      </c>
      <c r="X340">
        <f>[19]testrun_supertrend29ex5_5_trail!M30</f>
        <v>177.45068000000001</v>
      </c>
      <c r="Y340">
        <f>[19]testrun_supertrend29ex5_5_trail!N30</f>
        <v>91.722660000000005</v>
      </c>
      <c r="Z340">
        <f>[19]testrun_supertrend29ex5_5_trail!O30</f>
        <v>-113.82568000000001</v>
      </c>
      <c r="AA340">
        <f>[19]testrun_supertrend29ex5_5_trail!P30</f>
        <v>-363.25537000000003</v>
      </c>
      <c r="AB340">
        <f>[19]testrun_supertrend29ex5_5_trail!Q30</f>
        <v>114.70752</v>
      </c>
      <c r="AC340">
        <f>[19]testrun_supertrend29ex5_5_trail!R30</f>
        <v>-54.261719999999997</v>
      </c>
      <c r="AD340">
        <f>[19]testrun_supertrend29ex5_5_trail!S30</f>
        <v>408.49119999999999</v>
      </c>
      <c r="AE340">
        <f>[19]testrun_supertrend29ex5_5_trail!T30</f>
        <v>196.99413999999999</v>
      </c>
      <c r="AF340">
        <f>[19]testrun_supertrend29ex5_5_trail!U30</f>
        <v>28.744140000000002</v>
      </c>
      <c r="AG340">
        <f>[19]testrun_supertrend29ex5_5_trail!V30</f>
        <v>366.31493999999998</v>
      </c>
      <c r="AH340">
        <f>[19]testrun_supertrend29ex5_5_trail!W30</f>
        <v>-48.577637000000003</v>
      </c>
      <c r="AI340">
        <f>[19]testrun_supertrend29ex5_5_trail!X30</f>
        <v>0</v>
      </c>
      <c r="AJ340">
        <f>[19]testrun_supertrend29ex5_5_trail!Y30</f>
        <v>0</v>
      </c>
      <c r="AK340">
        <f>[19]testrun_supertrend29ex5_5_trail!Z30</f>
        <v>320.84570000000002</v>
      </c>
      <c r="AL340">
        <f>[19]testrun_supertrend29ex5_5_trail!AA30</f>
        <v>-23.86084</v>
      </c>
      <c r="AM340">
        <f>[19]testrun_supertrend29ex5_5_trail!AB30</f>
        <v>65.580569999999994</v>
      </c>
      <c r="AN340">
        <f>[19]testrun_supertrend29ex5_5_trail!AC30</f>
        <v>83.248050000000006</v>
      </c>
      <c r="AO340">
        <f>[19]testrun_supertrend29ex5_5_trail!AD30</f>
        <v>-211.26366999999999</v>
      </c>
      <c r="AP340">
        <f>[19]testrun_supertrend29ex5_5_trail!AE30</f>
        <v>195.64648</v>
      </c>
      <c r="AQ340">
        <f>[19]testrun_supertrend29ex5_5_trail!AF30</f>
        <v>324.57177999999999</v>
      </c>
      <c r="AR340">
        <f>[19]testrun_supertrend29ex5_5_trail!AG30</f>
        <v>457.31542999999999</v>
      </c>
      <c r="AS340">
        <f>[19]testrun_supertrend29ex5_5_trail!AH30</f>
        <v>0.15625</v>
      </c>
      <c r="AT340">
        <f>[19]testrun_supertrend29ex5_5_trail!AI30</f>
        <v>33.787598000000003</v>
      </c>
      <c r="AU340">
        <f>[19]testrun_supertrend29ex5_5_trail!AJ30</f>
        <v>-29.400390000000002</v>
      </c>
      <c r="AV340">
        <f>[19]testrun_supertrend29ex5_5_trail!AK30</f>
        <v>-129.42139</v>
      </c>
      <c r="AW340">
        <f>[19]testrun_supertrend29ex5_5_trail!AL30</f>
        <v>-12.020508</v>
      </c>
      <c r="AX340">
        <f>[19]testrun_supertrend29ex5_5_trail!AM30</f>
        <v>0</v>
      </c>
      <c r="AY340">
        <f>[19]testrun_supertrend29ex5_5_trail!AN30</f>
        <v>-209.81103999999999</v>
      </c>
      <c r="AZ340">
        <f>[19]testrun_supertrend29ex5_5_trail!AO30</f>
        <v>448.38672000000003</v>
      </c>
      <c r="BA340">
        <f>[19]testrun_supertrend29ex5_5_trail!AP30</f>
        <v>-125.45996</v>
      </c>
      <c r="BB340">
        <f>[19]testrun_supertrend29ex5_5_trail!AQ30</f>
        <v>-212.93065999999999</v>
      </c>
      <c r="BC340">
        <f>[19]testrun_supertrend29ex5_5_trail!AR30</f>
        <v>-117.98096</v>
      </c>
      <c r="BD340">
        <f>[19]testrun_supertrend29ex5_5_trail!AS30</f>
        <v>203.28417999999999</v>
      </c>
      <c r="BE340">
        <f>[19]testrun_supertrend29ex5_5_trail!AT30</f>
        <v>43.415039999999998</v>
      </c>
      <c r="BF340">
        <f>[19]testrun_supertrend29ex5_5_trail!AU30</f>
        <v>0</v>
      </c>
      <c r="BG340">
        <f>[19]testrun_supertrend29ex5_5_trail!AV30</f>
        <v>519.44039999999995</v>
      </c>
      <c r="BH340">
        <f>[19]testrun_supertrend29ex5_5_trail!AW30</f>
        <v>-382.30126999999999</v>
      </c>
      <c r="BI340">
        <f>[19]testrun_supertrend29ex5_5_trail!AX30</f>
        <v>215.76172</v>
      </c>
      <c r="BJ340">
        <f>[19]testrun_supertrend29ex5_5_trail!AY30</f>
        <v>218.23633000000001</v>
      </c>
      <c r="BK340">
        <f>[19]testrun_supertrend29ex5_5_trail!AZ30</f>
        <v>125.40234</v>
      </c>
      <c r="BL340">
        <f>[19]testrun_supertrend29ex5_5_trail!BA30</f>
        <v>-27.154297</v>
      </c>
      <c r="BM340">
        <f>[19]testrun_supertrend29ex5_5_trail!BB30</f>
        <v>40.732419999999998</v>
      </c>
      <c r="BN340">
        <f>[19]testrun_supertrend29ex5_5_trail!BC30</f>
        <v>-514.84180000000003</v>
      </c>
      <c r="BO340">
        <f>[19]testrun_supertrend29ex5_5_trail!BD30</f>
        <v>-47.271484000000001</v>
      </c>
      <c r="BP340">
        <f>[19]testrun_supertrend29ex5_5_trail!BE30</f>
        <v>498.56396000000001</v>
      </c>
      <c r="BQ340">
        <f>[19]testrun_supertrend29ex5_5_trail!BF30</f>
        <v>208.74170000000001</v>
      </c>
      <c r="BR340">
        <f>[19]testrun_supertrend29ex5_5_trail!BG30</f>
        <v>268.04883000000001</v>
      </c>
      <c r="BS340">
        <f>[19]testrun_supertrend29ex5_5_trail!BH30</f>
        <v>-21.276855000000001</v>
      </c>
      <c r="BT340">
        <f>[19]testrun_supertrend29ex5_5_trail!BI30</f>
        <v>418.36426</v>
      </c>
      <c r="BU340">
        <f>[19]testrun_supertrend29ex5_5_trail!BJ30</f>
        <v>-109.135254</v>
      </c>
      <c r="BV340">
        <f>[19]testrun_supertrend29ex5_5_trail!BK30</f>
        <v>-119.85156000000001</v>
      </c>
      <c r="BW340">
        <f>[19]testrun_supertrend29ex5_5_trail!BL30</f>
        <v>457.92140000000001</v>
      </c>
      <c r="BX340">
        <f>[19]testrun_supertrend29ex5_5_trail!BM30</f>
        <v>-329.52294999999998</v>
      </c>
      <c r="BY340">
        <f>[19]testrun_supertrend29ex5_5_trail!BN30</f>
        <v>-379.04345999999998</v>
      </c>
      <c r="BZ340">
        <f>[19]testrun_supertrend29ex5_5_trail!BO30</f>
        <v>0</v>
      </c>
      <c r="CA340">
        <f>[19]testrun_supertrend29ex5_5_trail!BP30</f>
        <v>-101.67676</v>
      </c>
      <c r="CB340">
        <f>[19]testrun_supertrend29ex5_5_trail!BQ30</f>
        <v>-233.03515999999999</v>
      </c>
      <c r="CC340">
        <f>[19]testrun_supertrend29ex5_5_trail!BR30</f>
        <v>-154.16211000000001</v>
      </c>
      <c r="CD340">
        <f>[19]testrun_supertrend29ex5_5_trail!BS30</f>
        <v>-368.74220000000003</v>
      </c>
      <c r="CE340">
        <f>[19]testrun_supertrend29ex5_5_trail!BT30</f>
        <v>-62.789549999999998</v>
      </c>
      <c r="CF340">
        <f>[19]testrun_supertrend29ex5_5_trail!BU30</f>
        <v>0</v>
      </c>
      <c r="CG340">
        <f>[19]testrun_supertrend29ex5_5_trail!BV30</f>
        <v>0</v>
      </c>
      <c r="CH340">
        <f>[19]testrun_supertrend29ex5_5_trail!BW30</f>
        <v>428.18065999999999</v>
      </c>
      <c r="CI340">
        <f>[19]testrun_supertrend29ex5_5_trail!BX30</f>
        <v>-141.76758000000001</v>
      </c>
      <c r="CJ340">
        <f>[19]testrun_supertrend29ex5_5_trail!BY30</f>
        <v>37.837890000000002</v>
      </c>
      <c r="CK340">
        <f>[19]testrun_supertrend29ex5_5_trail!BZ30</f>
        <v>24.750976999999999</v>
      </c>
      <c r="CL340">
        <f>[19]testrun_supertrend29ex5_5_trail!CA30</f>
        <v>94.950194999999994</v>
      </c>
      <c r="CM340">
        <f>[19]testrun_supertrend29ex5_5_trail!CB30</f>
        <v>-174.03613000000001</v>
      </c>
      <c r="CN340">
        <f>[19]testrun_supertrend29ex5_5_trail!CC30</f>
        <v>0</v>
      </c>
      <c r="CO340">
        <f>[19]testrun_supertrend29ex5_5_trail!CD30</f>
        <v>88.032229999999998</v>
      </c>
      <c r="CP340">
        <f>[19]testrun_supertrend29ex5_5_trail!CE30</f>
        <v>399.15526999999997</v>
      </c>
      <c r="CQ340">
        <f>[19]testrun_supertrend29ex5_5_trail!CF30</f>
        <v>-393.51855</v>
      </c>
      <c r="CR340">
        <f>[19]testrun_supertrend29ex5_5_trail!CG30</f>
        <v>0</v>
      </c>
      <c r="CS340">
        <f>[19]testrun_supertrend29ex5_5_trail!CH30</f>
        <v>358.02832000000001</v>
      </c>
      <c r="CT340">
        <f>[19]testrun_supertrend29ex5_5_trail!CI30</f>
        <v>-310.32130000000001</v>
      </c>
      <c r="CU340">
        <f>[19]testrun_supertrend29ex5_5_trail!CJ30</f>
        <v>0</v>
      </c>
      <c r="CV340">
        <f>[19]testrun_supertrend29ex5_5_trail!CK30</f>
        <v>495.80470000000003</v>
      </c>
      <c r="CW340">
        <f>[19]testrun_supertrend29ex5_5_trail!CL30</f>
        <v>112.322266</v>
      </c>
      <c r="CX340">
        <f>[19]testrun_supertrend29ex5_5_trail!CM30</f>
        <v>-36.505859999999998</v>
      </c>
      <c r="CY340">
        <f>[19]testrun_supertrend29ex5_5_trail!CN30</f>
        <v>0</v>
      </c>
      <c r="CZ340">
        <f>[19]testrun_supertrend29ex5_5_trail!CO30</f>
        <v>688.66600000000005</v>
      </c>
      <c r="DA340">
        <f>[19]testrun_supertrend29ex5_5_trail!CP30</f>
        <v>204.54102</v>
      </c>
      <c r="DB340">
        <f>[19]testrun_supertrend29ex5_5_trail!CQ30</f>
        <v>46.399414</v>
      </c>
      <c r="DC340">
        <f>[19]testrun_supertrend29ex5_5_trail!CR30</f>
        <v>97.702150000000003</v>
      </c>
      <c r="DD340">
        <f>[19]testrun_supertrend29ex5_5_trail!CS30</f>
        <v>-441.11327999999997</v>
      </c>
      <c r="DE340">
        <f>[19]testrun_supertrend29ex5_5_trail!CT30</f>
        <v>95.569336000000007</v>
      </c>
      <c r="DF340">
        <f>[19]testrun_supertrend29ex5_5_trail!CU30</f>
        <v>311.57715000000002</v>
      </c>
      <c r="DG340">
        <f>[19]testrun_supertrend29ex5_5_trail!CV30</f>
        <v>-67.158199999999994</v>
      </c>
      <c r="DH340">
        <f>[19]testrun_supertrend29ex5_5_trail!CW30</f>
        <v>11.283203</v>
      </c>
      <c r="DI340">
        <f>[19]testrun_supertrend29ex5_5_trail!CX30</f>
        <v>422.11133000000001</v>
      </c>
      <c r="DJ340">
        <f>[19]testrun_supertrend29ex5_5_trail!CY30</f>
        <v>-67.270510000000002</v>
      </c>
      <c r="DK340">
        <f>[19]testrun_supertrend29ex5_5_trail!CZ30</f>
        <v>196.07031000000001</v>
      </c>
      <c r="DL340">
        <f>[19]testrun_supertrend29ex5_5_trail!DA30</f>
        <v>-297.80369999999999</v>
      </c>
      <c r="DM340">
        <f>[19]testrun_supertrend29ex5_5_trail!DB30</f>
        <v>387.01952999999997</v>
      </c>
    </row>
    <row r="341" spans="1:117" x14ac:dyDescent="0.3">
      <c r="A341" t="s">
        <v>41</v>
      </c>
      <c r="B341" s="1" t="s">
        <v>3</v>
      </c>
      <c r="C341" t="s">
        <v>5</v>
      </c>
      <c r="D341" s="2">
        <f t="shared" si="5"/>
        <v>3681.0634060000002</v>
      </c>
      <c r="E341">
        <f>COUNT(L343:DZ343)</f>
        <v>106</v>
      </c>
      <c r="F341" s="5">
        <f>COUNTIF(L343:DZ343,"&gt;0")</f>
        <v>10</v>
      </c>
      <c r="G341" s="6">
        <f>100 *F341/E341</f>
        <v>9.433962264150944</v>
      </c>
      <c r="H341" s="7"/>
      <c r="I341" s="7"/>
      <c r="J341" s="7"/>
      <c r="K341" s="7"/>
      <c r="L341">
        <f>[19]testrun_supertrend29ex5_5_trail!A34</f>
        <v>0</v>
      </c>
      <c r="M341">
        <f>[19]testrun_supertrend29ex5_5_trail!B34</f>
        <v>0</v>
      </c>
      <c r="N341">
        <f>[19]testrun_supertrend29ex5_5_trail!C34</f>
        <v>0</v>
      </c>
      <c r="O341">
        <f>[19]testrun_supertrend29ex5_5_trail!D34</f>
        <v>0</v>
      </c>
      <c r="P341">
        <f>[19]testrun_supertrend29ex5_5_trail!E34</f>
        <v>0</v>
      </c>
      <c r="Q341">
        <f>[19]testrun_supertrend29ex5_5_trail!F34</f>
        <v>0</v>
      </c>
      <c r="R341">
        <f>[19]testrun_supertrend29ex5_5_trail!G34</f>
        <v>0</v>
      </c>
      <c r="S341">
        <f>[19]testrun_supertrend29ex5_5_trail!H34</f>
        <v>0</v>
      </c>
      <c r="T341">
        <f>[19]testrun_supertrend29ex5_5_trail!I34</f>
        <v>0</v>
      </c>
      <c r="U341">
        <f>[19]testrun_supertrend29ex5_5_trail!J34</f>
        <v>0</v>
      </c>
      <c r="V341">
        <f>[19]testrun_supertrend29ex5_5_trail!K34</f>
        <v>0</v>
      </c>
      <c r="W341">
        <f>[19]testrun_supertrend29ex5_5_trail!L34</f>
        <v>0</v>
      </c>
      <c r="X341">
        <f>[19]testrun_supertrend29ex5_5_trail!M34</f>
        <v>0</v>
      </c>
      <c r="Y341">
        <f>[19]testrun_supertrend29ex5_5_trail!N34</f>
        <v>0</v>
      </c>
      <c r="Z341">
        <f>[19]testrun_supertrend29ex5_5_trail!O34</f>
        <v>9.2431640000000002</v>
      </c>
      <c r="AA341">
        <f>[19]testrun_supertrend29ex5_5_trail!P34</f>
        <v>0</v>
      </c>
      <c r="AB341">
        <f>[19]testrun_supertrend29ex5_5_trail!Q34</f>
        <v>0</v>
      </c>
      <c r="AC341">
        <f>[19]testrun_supertrend29ex5_5_trail!R34</f>
        <v>0</v>
      </c>
      <c r="AD341">
        <f>[19]testrun_supertrend29ex5_5_trail!S34</f>
        <v>0</v>
      </c>
      <c r="AE341">
        <f>[19]testrun_supertrend29ex5_5_trail!T34</f>
        <v>0</v>
      </c>
      <c r="AF341">
        <f>[19]testrun_supertrend29ex5_5_trail!U34</f>
        <v>0</v>
      </c>
      <c r="AG341">
        <f>[19]testrun_supertrend29ex5_5_trail!V34</f>
        <v>173.93360000000001</v>
      </c>
      <c r="AH341">
        <f>[19]testrun_supertrend29ex5_5_trail!W34</f>
        <v>0</v>
      </c>
      <c r="AI341">
        <f>[19]testrun_supertrend29ex5_5_trail!X34</f>
        <v>0</v>
      </c>
      <c r="AJ341">
        <f>[19]testrun_supertrend29ex5_5_trail!Y34</f>
        <v>0</v>
      </c>
      <c r="AK341">
        <f>[19]testrun_supertrend29ex5_5_trail!Z34</f>
        <v>0</v>
      </c>
      <c r="AL341">
        <f>[19]testrun_supertrend29ex5_5_trail!AA34</f>
        <v>0</v>
      </c>
      <c r="AM341">
        <f>[19]testrun_supertrend29ex5_5_trail!AB34</f>
        <v>0</v>
      </c>
      <c r="AN341">
        <f>[19]testrun_supertrend29ex5_5_trail!AC34</f>
        <v>0</v>
      </c>
      <c r="AO341">
        <f>[19]testrun_supertrend29ex5_5_trail!AD34</f>
        <v>0</v>
      </c>
      <c r="AP341">
        <f>[19]testrun_supertrend29ex5_5_trail!AE34</f>
        <v>0</v>
      </c>
      <c r="AQ341">
        <f>[19]testrun_supertrend29ex5_5_trail!AF34</f>
        <v>0</v>
      </c>
      <c r="AR341">
        <f>[19]testrun_supertrend29ex5_5_trail!AG34</f>
        <v>0</v>
      </c>
      <c r="AS341">
        <f>[19]testrun_supertrend29ex5_5_trail!AH34</f>
        <v>0</v>
      </c>
      <c r="AT341">
        <f>[19]testrun_supertrend29ex5_5_trail!AI34</f>
        <v>0</v>
      </c>
      <c r="AU341">
        <f>[19]testrun_supertrend29ex5_5_trail!AJ34</f>
        <v>0</v>
      </c>
      <c r="AV341">
        <f>[19]testrun_supertrend29ex5_5_trail!AK34</f>
        <v>0</v>
      </c>
      <c r="AW341">
        <f>[19]testrun_supertrend29ex5_5_trail!AL34</f>
        <v>37.399901999999997</v>
      </c>
      <c r="AX341">
        <f>[19]testrun_supertrend29ex5_5_trail!AM34</f>
        <v>0</v>
      </c>
      <c r="AY341">
        <f>[19]testrun_supertrend29ex5_5_trail!AN34</f>
        <v>0</v>
      </c>
      <c r="AZ341">
        <f>[19]testrun_supertrend29ex5_5_trail!AO34</f>
        <v>0</v>
      </c>
      <c r="BA341">
        <f>[19]testrun_supertrend29ex5_5_trail!AP34</f>
        <v>0</v>
      </c>
      <c r="BB341">
        <f>[19]testrun_supertrend29ex5_5_trail!AQ34</f>
        <v>0</v>
      </c>
      <c r="BC341">
        <f>[19]testrun_supertrend29ex5_5_trail!AR34</f>
        <v>0</v>
      </c>
      <c r="BD341">
        <f>[19]testrun_supertrend29ex5_5_trail!AS34</f>
        <v>0</v>
      </c>
      <c r="BE341">
        <f>[19]testrun_supertrend29ex5_5_trail!AT34</f>
        <v>0</v>
      </c>
      <c r="BF341">
        <f>[19]testrun_supertrend29ex5_5_trail!AU34</f>
        <v>0</v>
      </c>
      <c r="BG341">
        <f>[19]testrun_supertrend29ex5_5_trail!AV34</f>
        <v>0</v>
      </c>
      <c r="BH341">
        <f>[19]testrun_supertrend29ex5_5_trail!AW34</f>
        <v>0</v>
      </c>
      <c r="BI341">
        <f>[19]testrun_supertrend29ex5_5_trail!AX34</f>
        <v>0</v>
      </c>
      <c r="BJ341">
        <f>[19]testrun_supertrend29ex5_5_trail!AY34</f>
        <v>0</v>
      </c>
      <c r="BK341">
        <f>[19]testrun_supertrend29ex5_5_trail!AZ34</f>
        <v>0</v>
      </c>
      <c r="BL341">
        <f>[19]testrun_supertrend29ex5_5_trail!BA34</f>
        <v>0</v>
      </c>
      <c r="BM341">
        <f>[19]testrun_supertrend29ex5_5_trail!BB34</f>
        <v>0</v>
      </c>
      <c r="BN341">
        <f>[19]testrun_supertrend29ex5_5_trail!BC34</f>
        <v>0</v>
      </c>
      <c r="BO341">
        <f>[19]testrun_supertrend29ex5_5_trail!BD34</f>
        <v>0</v>
      </c>
      <c r="BP341">
        <f>[19]testrun_supertrend29ex5_5_trail!BE34</f>
        <v>0</v>
      </c>
      <c r="BQ341">
        <f>[19]testrun_supertrend29ex5_5_trail!BF34</f>
        <v>0</v>
      </c>
      <c r="BR341">
        <f>[19]testrun_supertrend29ex5_5_trail!BG34</f>
        <v>0</v>
      </c>
      <c r="BS341">
        <f>[19]testrun_supertrend29ex5_5_trail!BH34</f>
        <v>0</v>
      </c>
      <c r="BT341">
        <f>[19]testrun_supertrend29ex5_5_trail!BI34</f>
        <v>0</v>
      </c>
      <c r="BU341">
        <f>[19]testrun_supertrend29ex5_5_trail!BJ34</f>
        <v>0</v>
      </c>
      <c r="BV341">
        <f>[19]testrun_supertrend29ex5_5_trail!BK34</f>
        <v>169.81592000000001</v>
      </c>
      <c r="BW341">
        <f>[19]testrun_supertrend29ex5_5_trail!BL34</f>
        <v>0</v>
      </c>
      <c r="BX341">
        <f>[19]testrun_supertrend29ex5_5_trail!BM34</f>
        <v>0</v>
      </c>
      <c r="BY341">
        <f>[19]testrun_supertrend29ex5_5_trail!BN34</f>
        <v>0</v>
      </c>
      <c r="BZ341">
        <f>[19]testrun_supertrend29ex5_5_trail!BO34</f>
        <v>0</v>
      </c>
      <c r="CA341">
        <f>[19]testrun_supertrend29ex5_5_trail!BP34</f>
        <v>0</v>
      </c>
      <c r="CB341">
        <f>[19]testrun_supertrend29ex5_5_trail!BQ34</f>
        <v>0</v>
      </c>
      <c r="CC341">
        <f>[19]testrun_supertrend29ex5_5_trail!BR34</f>
        <v>0</v>
      </c>
      <c r="CD341">
        <f>[19]testrun_supertrend29ex5_5_trail!BS34</f>
        <v>796.06150000000002</v>
      </c>
      <c r="CE341">
        <f>[19]testrun_supertrend29ex5_5_trail!BT34</f>
        <v>0</v>
      </c>
      <c r="CF341">
        <f>[19]testrun_supertrend29ex5_5_trail!BU34</f>
        <v>23.900390000000002</v>
      </c>
      <c r="CG341">
        <f>[19]testrun_supertrend29ex5_5_trail!BV34</f>
        <v>0</v>
      </c>
      <c r="CH341">
        <f>[19]testrun_supertrend29ex5_5_trail!BW34</f>
        <v>0</v>
      </c>
      <c r="CI341">
        <f>[19]testrun_supertrend29ex5_5_trail!BX34</f>
        <v>0</v>
      </c>
      <c r="CJ341">
        <f>[19]testrun_supertrend29ex5_5_trail!BY34</f>
        <v>0</v>
      </c>
      <c r="CK341">
        <f>[19]testrun_supertrend29ex5_5_trail!BZ34</f>
        <v>0</v>
      </c>
      <c r="CL341">
        <f>[19]testrun_supertrend29ex5_5_trail!CA34</f>
        <v>0</v>
      </c>
      <c r="CM341">
        <f>[19]testrun_supertrend29ex5_5_trail!CB34</f>
        <v>1262.5029</v>
      </c>
      <c r="CN341">
        <f>[19]testrun_supertrend29ex5_5_trail!CC34</f>
        <v>0</v>
      </c>
      <c r="CO341">
        <f>[19]testrun_supertrend29ex5_5_trail!CD34</f>
        <v>0</v>
      </c>
      <c r="CP341">
        <f>[19]testrun_supertrend29ex5_5_trail!CE34</f>
        <v>0</v>
      </c>
      <c r="CQ341">
        <f>[19]testrun_supertrend29ex5_5_trail!CF34</f>
        <v>0</v>
      </c>
      <c r="CR341">
        <f>[19]testrun_supertrend29ex5_5_trail!CG34</f>
        <v>0</v>
      </c>
      <c r="CS341">
        <f>[19]testrun_supertrend29ex5_5_trail!CH34</f>
        <v>0</v>
      </c>
      <c r="CT341">
        <f>[19]testrun_supertrend29ex5_5_trail!CI34</f>
        <v>0</v>
      </c>
      <c r="CU341">
        <f>[19]testrun_supertrend29ex5_5_trail!CJ34</f>
        <v>0</v>
      </c>
      <c r="CV341">
        <f>[19]testrun_supertrend29ex5_5_trail!CK34</f>
        <v>0</v>
      </c>
      <c r="CW341">
        <f>[19]testrun_supertrend29ex5_5_trail!CL34</f>
        <v>0</v>
      </c>
      <c r="CX341">
        <f>[19]testrun_supertrend29ex5_5_trail!CM34</f>
        <v>0</v>
      </c>
      <c r="CY341">
        <f>[19]testrun_supertrend29ex5_5_trail!CN34</f>
        <v>0</v>
      </c>
      <c r="CZ341">
        <f>[19]testrun_supertrend29ex5_5_trail!CO34</f>
        <v>581.54489999999998</v>
      </c>
      <c r="DA341">
        <f>[19]testrun_supertrend29ex5_5_trail!CP34</f>
        <v>0</v>
      </c>
      <c r="DB341">
        <f>[19]testrun_supertrend29ex5_5_trail!CQ34</f>
        <v>0</v>
      </c>
      <c r="DC341">
        <f>[19]testrun_supertrend29ex5_5_trail!CR34</f>
        <v>0</v>
      </c>
      <c r="DD341">
        <f>[19]testrun_supertrend29ex5_5_trail!CS34</f>
        <v>0</v>
      </c>
      <c r="DE341">
        <f>[19]testrun_supertrend29ex5_5_trail!CT34</f>
        <v>198.18652</v>
      </c>
      <c r="DF341">
        <f>[19]testrun_supertrend29ex5_5_trail!CU34</f>
        <v>0</v>
      </c>
      <c r="DG341">
        <f>[19]testrun_supertrend29ex5_5_trail!CV34</f>
        <v>0</v>
      </c>
      <c r="DH341">
        <f>[19]testrun_supertrend29ex5_5_trail!CW34</f>
        <v>151.22461000000001</v>
      </c>
      <c r="DI341">
        <f>[19]testrun_supertrend29ex5_5_trail!CX34</f>
        <v>0</v>
      </c>
      <c r="DJ341">
        <f>[19]testrun_supertrend29ex5_5_trail!CY34</f>
        <v>0</v>
      </c>
      <c r="DK341">
        <f>[19]testrun_supertrend29ex5_5_trail!CZ34</f>
        <v>0</v>
      </c>
      <c r="DL341">
        <f>[19]testrun_supertrend29ex5_5_trail!DA34</f>
        <v>0</v>
      </c>
      <c r="DM341">
        <f>[19]testrun_supertrend29ex5_5_trail!DB34</f>
        <v>277.25</v>
      </c>
    </row>
    <row r="342" spans="1:117" x14ac:dyDescent="0.3">
      <c r="A342" t="s">
        <v>41</v>
      </c>
      <c r="B342" s="1" t="s">
        <v>3</v>
      </c>
      <c r="C342" t="s">
        <v>6</v>
      </c>
      <c r="D342" s="2">
        <f t="shared" si="5"/>
        <v>-6344.8886599999996</v>
      </c>
      <c r="F342" s="5"/>
      <c r="G342" s="7"/>
      <c r="H342" s="7"/>
      <c r="I342" s="7"/>
      <c r="J342" s="7"/>
      <c r="K342" s="7"/>
      <c r="L342">
        <f>[19]testrun_supertrend29ex5_5_trail!A35</f>
        <v>0</v>
      </c>
      <c r="M342">
        <f>[19]testrun_supertrend29ex5_5_trail!B35</f>
        <v>0</v>
      </c>
      <c r="N342">
        <f>[19]testrun_supertrend29ex5_5_trail!C35</f>
        <v>0</v>
      </c>
      <c r="O342">
        <f>[19]testrun_supertrend29ex5_5_trail!D35</f>
        <v>0</v>
      </c>
      <c r="P342">
        <f>[19]testrun_supertrend29ex5_5_trail!E35</f>
        <v>-416.08251999999999</v>
      </c>
      <c r="Q342">
        <f>[19]testrun_supertrend29ex5_5_trail!F35</f>
        <v>0</v>
      </c>
      <c r="R342">
        <f>[19]testrun_supertrend29ex5_5_trail!G35</f>
        <v>-322.59960000000001</v>
      </c>
      <c r="S342">
        <f>[19]testrun_supertrend29ex5_5_trail!H35</f>
        <v>-523.5</v>
      </c>
      <c r="T342">
        <f>[19]testrun_supertrend29ex5_5_trail!I35</f>
        <v>0</v>
      </c>
      <c r="U342">
        <f>[19]testrun_supertrend29ex5_5_trail!J35</f>
        <v>-171.04491999999999</v>
      </c>
      <c r="V342">
        <f>[19]testrun_supertrend29ex5_5_trail!K35</f>
        <v>0</v>
      </c>
      <c r="W342">
        <f>[19]testrun_supertrend29ex5_5_trail!L35</f>
        <v>0</v>
      </c>
      <c r="X342">
        <f>[19]testrun_supertrend29ex5_5_trail!M35</f>
        <v>0</v>
      </c>
      <c r="Y342">
        <f>[19]testrun_supertrend29ex5_5_trail!N35</f>
        <v>0</v>
      </c>
      <c r="Z342">
        <f>[19]testrun_supertrend29ex5_5_trail!O35</f>
        <v>0</v>
      </c>
      <c r="AA342">
        <f>[19]testrun_supertrend29ex5_5_trail!P35</f>
        <v>0</v>
      </c>
      <c r="AB342">
        <f>[19]testrun_supertrend29ex5_5_trail!Q35</f>
        <v>0</v>
      </c>
      <c r="AC342">
        <f>[19]testrun_supertrend29ex5_5_trail!R35</f>
        <v>-155.54589999999999</v>
      </c>
      <c r="AD342">
        <f>[19]testrun_supertrend29ex5_5_trail!S35</f>
        <v>0</v>
      </c>
      <c r="AE342">
        <f>[19]testrun_supertrend29ex5_5_trail!T35</f>
        <v>0</v>
      </c>
      <c r="AF342">
        <f>[19]testrun_supertrend29ex5_5_trail!U35</f>
        <v>0</v>
      </c>
      <c r="AG342">
        <f>[19]testrun_supertrend29ex5_5_trail!V35</f>
        <v>0</v>
      </c>
      <c r="AH342">
        <f>[19]testrun_supertrend29ex5_5_trail!W35</f>
        <v>0</v>
      </c>
      <c r="AI342">
        <f>[19]testrun_supertrend29ex5_5_trail!X35</f>
        <v>0</v>
      </c>
      <c r="AJ342">
        <f>[19]testrun_supertrend29ex5_5_trail!Y35</f>
        <v>0</v>
      </c>
      <c r="AK342">
        <f>[19]testrun_supertrend29ex5_5_trail!Z35</f>
        <v>0</v>
      </c>
      <c r="AL342">
        <f>[19]testrun_supertrend29ex5_5_trail!AA35</f>
        <v>0</v>
      </c>
      <c r="AM342">
        <f>[19]testrun_supertrend29ex5_5_trail!AB35</f>
        <v>-176.7998</v>
      </c>
      <c r="AN342">
        <f>[19]testrun_supertrend29ex5_5_trail!AC35</f>
        <v>0</v>
      </c>
      <c r="AO342">
        <f>[19]testrun_supertrend29ex5_5_trail!AD35</f>
        <v>-235.03174000000001</v>
      </c>
      <c r="AP342">
        <f>[19]testrun_supertrend29ex5_5_trail!AE35</f>
        <v>-313.13965000000002</v>
      </c>
      <c r="AQ342">
        <f>[19]testrun_supertrend29ex5_5_trail!AF35</f>
        <v>0</v>
      </c>
      <c r="AR342">
        <f>[19]testrun_supertrend29ex5_5_trail!AG35</f>
        <v>0</v>
      </c>
      <c r="AS342">
        <f>[19]testrun_supertrend29ex5_5_trail!AH35</f>
        <v>0</v>
      </c>
      <c r="AT342">
        <f>[19]testrun_supertrend29ex5_5_trail!AI35</f>
        <v>0</v>
      </c>
      <c r="AU342">
        <f>[19]testrun_supertrend29ex5_5_trail!AJ35</f>
        <v>0</v>
      </c>
      <c r="AV342">
        <f>[19]testrun_supertrend29ex5_5_trail!AK35</f>
        <v>0</v>
      </c>
      <c r="AW342">
        <f>[19]testrun_supertrend29ex5_5_trail!AL35</f>
        <v>0</v>
      </c>
      <c r="AX342">
        <f>[19]testrun_supertrend29ex5_5_trail!AM35</f>
        <v>0</v>
      </c>
      <c r="AY342">
        <f>[19]testrun_supertrend29ex5_5_trail!AN35</f>
        <v>0</v>
      </c>
      <c r="AZ342">
        <f>[19]testrun_supertrend29ex5_5_trail!AO35</f>
        <v>0</v>
      </c>
      <c r="BA342">
        <f>[19]testrun_supertrend29ex5_5_trail!AP35</f>
        <v>0</v>
      </c>
      <c r="BB342">
        <f>[19]testrun_supertrend29ex5_5_trail!AQ35</f>
        <v>0</v>
      </c>
      <c r="BC342">
        <f>[19]testrun_supertrend29ex5_5_trail!AR35</f>
        <v>0</v>
      </c>
      <c r="BD342">
        <f>[19]testrun_supertrend29ex5_5_trail!AS35</f>
        <v>0</v>
      </c>
      <c r="BE342">
        <f>[19]testrun_supertrend29ex5_5_trail!AT35</f>
        <v>-566.83299999999997</v>
      </c>
      <c r="BF342">
        <f>[19]testrun_supertrend29ex5_5_trail!AU35</f>
        <v>0</v>
      </c>
      <c r="BG342">
        <f>[19]testrun_supertrend29ex5_5_trail!AV35</f>
        <v>-161.22704999999999</v>
      </c>
      <c r="BH342">
        <f>[19]testrun_supertrend29ex5_5_trail!AW35</f>
        <v>-443.12353999999999</v>
      </c>
      <c r="BI342">
        <f>[19]testrun_supertrend29ex5_5_trail!AX35</f>
        <v>0</v>
      </c>
      <c r="BJ342">
        <f>[19]testrun_supertrend29ex5_5_trail!AY35</f>
        <v>-175.73926</v>
      </c>
      <c r="BK342">
        <f>[19]testrun_supertrend29ex5_5_trail!AZ35</f>
        <v>0</v>
      </c>
      <c r="BL342">
        <f>[19]testrun_supertrend29ex5_5_trail!BA35</f>
        <v>0</v>
      </c>
      <c r="BM342">
        <f>[19]testrun_supertrend29ex5_5_trail!BB35</f>
        <v>0</v>
      </c>
      <c r="BN342">
        <f>[19]testrun_supertrend29ex5_5_trail!BC35</f>
        <v>-239.80565999999999</v>
      </c>
      <c r="BO342">
        <f>[19]testrun_supertrend29ex5_5_trail!BD35</f>
        <v>-598.34960000000001</v>
      </c>
      <c r="BP342">
        <f>[19]testrun_supertrend29ex5_5_trail!BE35</f>
        <v>0</v>
      </c>
      <c r="BQ342">
        <f>[19]testrun_supertrend29ex5_5_trail!BF35</f>
        <v>0</v>
      </c>
      <c r="BR342">
        <f>[19]testrun_supertrend29ex5_5_trail!BG35</f>
        <v>0</v>
      </c>
      <c r="BS342">
        <f>[19]testrun_supertrend29ex5_5_trail!BH35</f>
        <v>0</v>
      </c>
      <c r="BT342">
        <f>[19]testrun_supertrend29ex5_5_trail!BI35</f>
        <v>0</v>
      </c>
      <c r="BU342">
        <f>[19]testrun_supertrend29ex5_5_trail!BJ35</f>
        <v>0</v>
      </c>
      <c r="BV342">
        <f>[19]testrun_supertrend29ex5_5_trail!BK35</f>
        <v>0</v>
      </c>
      <c r="BW342">
        <f>[19]testrun_supertrend29ex5_5_trail!BL35</f>
        <v>0</v>
      </c>
      <c r="BX342">
        <f>[19]testrun_supertrend29ex5_5_trail!BM35</f>
        <v>0</v>
      </c>
      <c r="BY342">
        <f>[19]testrun_supertrend29ex5_5_trail!BN35</f>
        <v>0</v>
      </c>
      <c r="BZ342">
        <f>[19]testrun_supertrend29ex5_5_trail!BO35</f>
        <v>0</v>
      </c>
      <c r="CA342">
        <f>[19]testrun_supertrend29ex5_5_trail!BP35</f>
        <v>0</v>
      </c>
      <c r="CB342">
        <f>[19]testrun_supertrend29ex5_5_trail!BQ35</f>
        <v>0</v>
      </c>
      <c r="CC342">
        <f>[19]testrun_supertrend29ex5_5_trail!BR35</f>
        <v>0</v>
      </c>
      <c r="CD342">
        <f>[19]testrun_supertrend29ex5_5_trail!BS35</f>
        <v>0</v>
      </c>
      <c r="CE342">
        <f>[19]testrun_supertrend29ex5_5_trail!BT35</f>
        <v>0</v>
      </c>
      <c r="CF342">
        <f>[19]testrun_supertrend29ex5_5_trail!BU35</f>
        <v>0</v>
      </c>
      <c r="CG342">
        <f>[19]testrun_supertrend29ex5_5_trail!BV35</f>
        <v>0</v>
      </c>
      <c r="CH342">
        <f>[19]testrun_supertrend29ex5_5_trail!BW35</f>
        <v>0</v>
      </c>
      <c r="CI342">
        <f>[19]testrun_supertrend29ex5_5_trail!BX35</f>
        <v>0</v>
      </c>
      <c r="CJ342">
        <f>[19]testrun_supertrend29ex5_5_trail!BY35</f>
        <v>0</v>
      </c>
      <c r="CK342">
        <f>[19]testrun_supertrend29ex5_5_trail!BZ35</f>
        <v>0</v>
      </c>
      <c r="CL342">
        <f>[19]testrun_supertrend29ex5_5_trail!CA35</f>
        <v>0</v>
      </c>
      <c r="CM342">
        <f>[19]testrun_supertrend29ex5_5_trail!CB35</f>
        <v>0</v>
      </c>
      <c r="CN342">
        <f>[19]testrun_supertrend29ex5_5_trail!CC35</f>
        <v>0</v>
      </c>
      <c r="CO342">
        <f>[19]testrun_supertrend29ex5_5_trail!CD35</f>
        <v>0</v>
      </c>
      <c r="CP342">
        <f>[19]testrun_supertrend29ex5_5_trail!CE35</f>
        <v>0</v>
      </c>
      <c r="CQ342">
        <f>[19]testrun_supertrend29ex5_5_trail!CF35</f>
        <v>0</v>
      </c>
      <c r="CR342">
        <f>[19]testrun_supertrend29ex5_5_trail!CG35</f>
        <v>0</v>
      </c>
      <c r="CS342">
        <f>[19]testrun_supertrend29ex5_5_trail!CH35</f>
        <v>0</v>
      </c>
      <c r="CT342">
        <f>[19]testrun_supertrend29ex5_5_trail!CI35</f>
        <v>0</v>
      </c>
      <c r="CU342">
        <f>[19]testrun_supertrend29ex5_5_trail!CJ35</f>
        <v>-179.85059000000001</v>
      </c>
      <c r="CV342">
        <f>[19]testrun_supertrend29ex5_5_trail!CK35</f>
        <v>0</v>
      </c>
      <c r="CW342">
        <f>[19]testrun_supertrend29ex5_5_trail!CL35</f>
        <v>0</v>
      </c>
      <c r="CX342">
        <f>[19]testrun_supertrend29ex5_5_trail!CM35</f>
        <v>0</v>
      </c>
      <c r="CY342">
        <f>[19]testrun_supertrend29ex5_5_trail!CN35</f>
        <v>0</v>
      </c>
      <c r="CZ342">
        <f>[19]testrun_supertrend29ex5_5_trail!CO35</f>
        <v>0</v>
      </c>
      <c r="DA342">
        <f>[19]testrun_supertrend29ex5_5_trail!CP35</f>
        <v>0</v>
      </c>
      <c r="DB342">
        <f>[19]testrun_supertrend29ex5_5_trail!CQ35</f>
        <v>0</v>
      </c>
      <c r="DC342">
        <f>[19]testrun_supertrend29ex5_5_trail!CR35</f>
        <v>0</v>
      </c>
      <c r="DD342">
        <f>[19]testrun_supertrend29ex5_5_trail!CS35</f>
        <v>0</v>
      </c>
      <c r="DE342">
        <f>[19]testrun_supertrend29ex5_5_trail!CT35</f>
        <v>0</v>
      </c>
      <c r="DF342">
        <f>[19]testrun_supertrend29ex5_5_trail!CU35</f>
        <v>0</v>
      </c>
      <c r="DG342">
        <f>[19]testrun_supertrend29ex5_5_trail!CV35</f>
        <v>0</v>
      </c>
      <c r="DH342">
        <f>[19]testrun_supertrend29ex5_5_trail!CW35</f>
        <v>-725.97559999999999</v>
      </c>
      <c r="DI342">
        <f>[19]testrun_supertrend29ex5_5_trail!CX35</f>
        <v>0</v>
      </c>
      <c r="DJ342">
        <f>[19]testrun_supertrend29ex5_5_trail!CY35</f>
        <v>-645.49023</v>
      </c>
      <c r="DK342">
        <f>[19]testrun_supertrend29ex5_5_trail!CZ35</f>
        <v>0</v>
      </c>
      <c r="DL342">
        <f>[19]testrun_supertrend29ex5_5_trail!DA35</f>
        <v>-294.75</v>
      </c>
      <c r="DM342">
        <f>[19]testrun_supertrend29ex5_5_trail!DB35</f>
        <v>0</v>
      </c>
    </row>
    <row r="343" spans="1:117" x14ac:dyDescent="0.3">
      <c r="A343" t="s">
        <v>41</v>
      </c>
      <c r="B343" s="1" t="s">
        <v>3</v>
      </c>
      <c r="C343" t="s">
        <v>7</v>
      </c>
      <c r="D343" s="2">
        <f t="shared" si="5"/>
        <v>-2663.825264000001</v>
      </c>
      <c r="G343" s="6">
        <f>100*D343/D341</f>
        <v>-72.365644657412375</v>
      </c>
      <c r="H343" s="7"/>
      <c r="I343" s="7"/>
      <c r="J343" s="7"/>
      <c r="K343" s="7"/>
      <c r="L343">
        <f>[19]testrun_supertrend29ex5_5_trail!A36</f>
        <v>0</v>
      </c>
      <c r="M343">
        <f>[19]testrun_supertrend29ex5_5_trail!B36</f>
        <v>0</v>
      </c>
      <c r="N343">
        <f>[19]testrun_supertrend29ex5_5_trail!C36</f>
        <v>0</v>
      </c>
      <c r="O343">
        <f>[19]testrun_supertrend29ex5_5_trail!D36</f>
        <v>0</v>
      </c>
      <c r="P343">
        <f>[19]testrun_supertrend29ex5_5_trail!E36</f>
        <v>-416.08251999999999</v>
      </c>
      <c r="Q343">
        <f>[19]testrun_supertrend29ex5_5_trail!F36</f>
        <v>0</v>
      </c>
      <c r="R343">
        <f>[19]testrun_supertrend29ex5_5_trail!G36</f>
        <v>-322.59960000000001</v>
      </c>
      <c r="S343">
        <f>[19]testrun_supertrend29ex5_5_trail!H36</f>
        <v>-523.5</v>
      </c>
      <c r="T343">
        <f>[19]testrun_supertrend29ex5_5_trail!I36</f>
        <v>0</v>
      </c>
      <c r="U343">
        <f>[19]testrun_supertrend29ex5_5_trail!J36</f>
        <v>-171.04491999999999</v>
      </c>
      <c r="V343">
        <f>[19]testrun_supertrend29ex5_5_trail!K36</f>
        <v>0</v>
      </c>
      <c r="W343">
        <f>[19]testrun_supertrend29ex5_5_trail!L36</f>
        <v>0</v>
      </c>
      <c r="X343">
        <f>[19]testrun_supertrend29ex5_5_trail!M36</f>
        <v>0</v>
      </c>
      <c r="Y343">
        <f>[19]testrun_supertrend29ex5_5_trail!N36</f>
        <v>0</v>
      </c>
      <c r="Z343">
        <f>[19]testrun_supertrend29ex5_5_trail!O36</f>
        <v>9.2431640000000002</v>
      </c>
      <c r="AA343">
        <f>[19]testrun_supertrend29ex5_5_trail!P36</f>
        <v>0</v>
      </c>
      <c r="AB343">
        <f>[19]testrun_supertrend29ex5_5_trail!Q36</f>
        <v>0</v>
      </c>
      <c r="AC343">
        <f>[19]testrun_supertrend29ex5_5_trail!R36</f>
        <v>-155.54589999999999</v>
      </c>
      <c r="AD343">
        <f>[19]testrun_supertrend29ex5_5_trail!S36</f>
        <v>0</v>
      </c>
      <c r="AE343">
        <f>[19]testrun_supertrend29ex5_5_trail!T36</f>
        <v>0</v>
      </c>
      <c r="AF343">
        <f>[19]testrun_supertrend29ex5_5_trail!U36</f>
        <v>0</v>
      </c>
      <c r="AG343">
        <f>[19]testrun_supertrend29ex5_5_trail!V36</f>
        <v>173.93360000000001</v>
      </c>
      <c r="AH343">
        <f>[19]testrun_supertrend29ex5_5_trail!W36</f>
        <v>0</v>
      </c>
      <c r="AI343">
        <f>[19]testrun_supertrend29ex5_5_trail!X36</f>
        <v>0</v>
      </c>
      <c r="AJ343">
        <f>[19]testrun_supertrend29ex5_5_trail!Y36</f>
        <v>0</v>
      </c>
      <c r="AK343">
        <f>[19]testrun_supertrend29ex5_5_trail!Z36</f>
        <v>0</v>
      </c>
      <c r="AL343">
        <f>[19]testrun_supertrend29ex5_5_trail!AA36</f>
        <v>0</v>
      </c>
      <c r="AM343">
        <f>[19]testrun_supertrend29ex5_5_trail!AB36</f>
        <v>-176.7998</v>
      </c>
      <c r="AN343">
        <f>[19]testrun_supertrend29ex5_5_trail!AC36</f>
        <v>0</v>
      </c>
      <c r="AO343">
        <f>[19]testrun_supertrend29ex5_5_trail!AD36</f>
        <v>-235.03174000000001</v>
      </c>
      <c r="AP343">
        <f>[19]testrun_supertrend29ex5_5_trail!AE36</f>
        <v>-313.13965000000002</v>
      </c>
      <c r="AQ343">
        <f>[19]testrun_supertrend29ex5_5_trail!AF36</f>
        <v>0</v>
      </c>
      <c r="AR343">
        <f>[19]testrun_supertrend29ex5_5_trail!AG36</f>
        <v>0</v>
      </c>
      <c r="AS343">
        <f>[19]testrun_supertrend29ex5_5_trail!AH36</f>
        <v>0</v>
      </c>
      <c r="AT343">
        <f>[19]testrun_supertrend29ex5_5_trail!AI36</f>
        <v>0</v>
      </c>
      <c r="AU343">
        <f>[19]testrun_supertrend29ex5_5_trail!AJ36</f>
        <v>0</v>
      </c>
      <c r="AV343">
        <f>[19]testrun_supertrend29ex5_5_trail!AK36</f>
        <v>0</v>
      </c>
      <c r="AW343">
        <f>[19]testrun_supertrend29ex5_5_trail!AL36</f>
        <v>37.399901999999997</v>
      </c>
      <c r="AX343">
        <f>[19]testrun_supertrend29ex5_5_trail!AM36</f>
        <v>0</v>
      </c>
      <c r="AY343">
        <f>[19]testrun_supertrend29ex5_5_trail!AN36</f>
        <v>0</v>
      </c>
      <c r="AZ343">
        <f>[19]testrun_supertrend29ex5_5_trail!AO36</f>
        <v>0</v>
      </c>
      <c r="BA343">
        <f>[19]testrun_supertrend29ex5_5_trail!AP36</f>
        <v>0</v>
      </c>
      <c r="BB343">
        <f>[19]testrun_supertrend29ex5_5_trail!AQ36</f>
        <v>0</v>
      </c>
      <c r="BC343">
        <f>[19]testrun_supertrend29ex5_5_trail!AR36</f>
        <v>0</v>
      </c>
      <c r="BD343">
        <f>[19]testrun_supertrend29ex5_5_trail!AS36</f>
        <v>0</v>
      </c>
      <c r="BE343">
        <f>[19]testrun_supertrend29ex5_5_trail!AT36</f>
        <v>-566.83299999999997</v>
      </c>
      <c r="BF343">
        <f>[19]testrun_supertrend29ex5_5_trail!AU36</f>
        <v>0</v>
      </c>
      <c r="BG343">
        <f>[19]testrun_supertrend29ex5_5_trail!AV36</f>
        <v>-161.22704999999999</v>
      </c>
      <c r="BH343">
        <f>[19]testrun_supertrend29ex5_5_trail!AW36</f>
        <v>-443.12353999999999</v>
      </c>
      <c r="BI343">
        <f>[19]testrun_supertrend29ex5_5_trail!AX36</f>
        <v>0</v>
      </c>
      <c r="BJ343">
        <f>[19]testrun_supertrend29ex5_5_trail!AY36</f>
        <v>-175.73926</v>
      </c>
      <c r="BK343">
        <f>[19]testrun_supertrend29ex5_5_trail!AZ36</f>
        <v>0</v>
      </c>
      <c r="BL343">
        <f>[19]testrun_supertrend29ex5_5_trail!BA36</f>
        <v>0</v>
      </c>
      <c r="BM343">
        <f>[19]testrun_supertrend29ex5_5_trail!BB36</f>
        <v>0</v>
      </c>
      <c r="BN343">
        <f>[19]testrun_supertrend29ex5_5_trail!BC36</f>
        <v>-239.80565999999999</v>
      </c>
      <c r="BO343">
        <f>[19]testrun_supertrend29ex5_5_trail!BD36</f>
        <v>-598.34960000000001</v>
      </c>
      <c r="BP343">
        <f>[19]testrun_supertrend29ex5_5_trail!BE36</f>
        <v>0</v>
      </c>
      <c r="BQ343">
        <f>[19]testrun_supertrend29ex5_5_trail!BF36</f>
        <v>0</v>
      </c>
      <c r="BR343">
        <f>[19]testrun_supertrend29ex5_5_trail!BG36</f>
        <v>0</v>
      </c>
      <c r="BS343">
        <f>[19]testrun_supertrend29ex5_5_trail!BH36</f>
        <v>0</v>
      </c>
      <c r="BT343">
        <f>[19]testrun_supertrend29ex5_5_trail!BI36</f>
        <v>0</v>
      </c>
      <c r="BU343">
        <f>[19]testrun_supertrend29ex5_5_trail!BJ36</f>
        <v>0</v>
      </c>
      <c r="BV343">
        <f>[19]testrun_supertrend29ex5_5_trail!BK36</f>
        <v>169.81592000000001</v>
      </c>
      <c r="BW343">
        <f>[19]testrun_supertrend29ex5_5_trail!BL36</f>
        <v>0</v>
      </c>
      <c r="BX343">
        <f>[19]testrun_supertrend29ex5_5_trail!BM36</f>
        <v>0</v>
      </c>
      <c r="BY343">
        <f>[19]testrun_supertrend29ex5_5_trail!BN36</f>
        <v>0</v>
      </c>
      <c r="BZ343">
        <f>[19]testrun_supertrend29ex5_5_trail!BO36</f>
        <v>0</v>
      </c>
      <c r="CA343">
        <f>[19]testrun_supertrend29ex5_5_trail!BP36</f>
        <v>0</v>
      </c>
      <c r="CB343">
        <f>[19]testrun_supertrend29ex5_5_trail!BQ36</f>
        <v>0</v>
      </c>
      <c r="CC343">
        <f>[19]testrun_supertrend29ex5_5_trail!BR36</f>
        <v>0</v>
      </c>
      <c r="CD343">
        <f>[19]testrun_supertrend29ex5_5_trail!BS36</f>
        <v>796.06150000000002</v>
      </c>
      <c r="CE343">
        <f>[19]testrun_supertrend29ex5_5_trail!BT36</f>
        <v>0</v>
      </c>
      <c r="CF343">
        <f>[19]testrun_supertrend29ex5_5_trail!BU36</f>
        <v>23.900390000000002</v>
      </c>
      <c r="CG343">
        <f>[19]testrun_supertrend29ex5_5_trail!BV36</f>
        <v>0</v>
      </c>
      <c r="CH343">
        <f>[19]testrun_supertrend29ex5_5_trail!BW36</f>
        <v>0</v>
      </c>
      <c r="CI343">
        <f>[19]testrun_supertrend29ex5_5_trail!BX36</f>
        <v>0</v>
      </c>
      <c r="CJ343">
        <f>[19]testrun_supertrend29ex5_5_trail!BY36</f>
        <v>0</v>
      </c>
      <c r="CK343">
        <f>[19]testrun_supertrend29ex5_5_trail!BZ36</f>
        <v>0</v>
      </c>
      <c r="CL343">
        <f>[19]testrun_supertrend29ex5_5_trail!CA36</f>
        <v>0</v>
      </c>
      <c r="CM343">
        <f>[19]testrun_supertrend29ex5_5_trail!CB36</f>
        <v>1262.5029</v>
      </c>
      <c r="CN343">
        <f>[19]testrun_supertrend29ex5_5_trail!CC36</f>
        <v>0</v>
      </c>
      <c r="CO343">
        <f>[19]testrun_supertrend29ex5_5_trail!CD36</f>
        <v>0</v>
      </c>
      <c r="CP343">
        <f>[19]testrun_supertrend29ex5_5_trail!CE36</f>
        <v>0</v>
      </c>
      <c r="CQ343">
        <f>[19]testrun_supertrend29ex5_5_trail!CF36</f>
        <v>0</v>
      </c>
      <c r="CR343">
        <f>[19]testrun_supertrend29ex5_5_trail!CG36</f>
        <v>0</v>
      </c>
      <c r="CS343">
        <f>[19]testrun_supertrend29ex5_5_trail!CH36</f>
        <v>0</v>
      </c>
      <c r="CT343">
        <f>[19]testrun_supertrend29ex5_5_trail!CI36</f>
        <v>0</v>
      </c>
      <c r="CU343">
        <f>[19]testrun_supertrend29ex5_5_trail!CJ36</f>
        <v>-179.85059000000001</v>
      </c>
      <c r="CV343">
        <f>[19]testrun_supertrend29ex5_5_trail!CK36</f>
        <v>0</v>
      </c>
      <c r="CW343">
        <f>[19]testrun_supertrend29ex5_5_trail!CL36</f>
        <v>0</v>
      </c>
      <c r="CX343">
        <f>[19]testrun_supertrend29ex5_5_trail!CM36</f>
        <v>0</v>
      </c>
      <c r="CY343">
        <f>[19]testrun_supertrend29ex5_5_trail!CN36</f>
        <v>0</v>
      </c>
      <c r="CZ343">
        <f>[19]testrun_supertrend29ex5_5_trail!CO36</f>
        <v>581.54489999999998</v>
      </c>
      <c r="DA343">
        <f>[19]testrun_supertrend29ex5_5_trail!CP36</f>
        <v>0</v>
      </c>
      <c r="DB343">
        <f>[19]testrun_supertrend29ex5_5_trail!CQ36</f>
        <v>0</v>
      </c>
      <c r="DC343">
        <f>[19]testrun_supertrend29ex5_5_trail!CR36</f>
        <v>0</v>
      </c>
      <c r="DD343">
        <f>[19]testrun_supertrend29ex5_5_trail!CS36</f>
        <v>0</v>
      </c>
      <c r="DE343">
        <f>[19]testrun_supertrend29ex5_5_trail!CT36</f>
        <v>198.18652</v>
      </c>
      <c r="DF343">
        <f>[19]testrun_supertrend29ex5_5_trail!CU36</f>
        <v>0</v>
      </c>
      <c r="DG343">
        <f>[19]testrun_supertrend29ex5_5_trail!CV36</f>
        <v>0</v>
      </c>
      <c r="DH343">
        <f>[19]testrun_supertrend29ex5_5_trail!CW36</f>
        <v>-574.75099999999998</v>
      </c>
      <c r="DI343">
        <f>[19]testrun_supertrend29ex5_5_trail!CX36</f>
        <v>0</v>
      </c>
      <c r="DJ343">
        <f>[19]testrun_supertrend29ex5_5_trail!CY36</f>
        <v>-645.49023</v>
      </c>
      <c r="DK343">
        <f>[19]testrun_supertrend29ex5_5_trail!CZ36</f>
        <v>0</v>
      </c>
      <c r="DL343">
        <f>[19]testrun_supertrend29ex5_5_trail!DA36</f>
        <v>-294.75</v>
      </c>
      <c r="DM343">
        <f>[19]testrun_supertrend29ex5_5_trail!DB36</f>
        <v>277.25</v>
      </c>
    </row>
    <row r="344" spans="1:117" x14ac:dyDescent="0.3">
      <c r="A344" t="s">
        <v>43</v>
      </c>
      <c r="B344" t="s">
        <v>34</v>
      </c>
      <c r="C344" t="s">
        <v>5</v>
      </c>
      <c r="D344" s="2">
        <f t="shared" si="5"/>
        <v>105856.31391000001</v>
      </c>
      <c r="E344">
        <f>COUNT(L346:DZ346)</f>
        <v>106</v>
      </c>
      <c r="F344" s="5">
        <f>COUNTIF(L346:DZ346,"&gt;0")</f>
        <v>72</v>
      </c>
      <c r="G344" s="6">
        <f>100 *F344/E344</f>
        <v>67.924528301886795</v>
      </c>
      <c r="H344" s="7">
        <f>SUM(E344:E361)</f>
        <v>636</v>
      </c>
      <c r="I344" s="7">
        <f>SUM(F344:F361)</f>
        <v>271</v>
      </c>
      <c r="J344" s="7"/>
      <c r="K344" s="8">
        <f>100 *I344/H344</f>
        <v>42.610062893081761</v>
      </c>
      <c r="L344">
        <f>[20]testrun_supertrend35ex5_25_trai!A4</f>
        <v>642.45214999999996</v>
      </c>
      <c r="M344">
        <f>[20]testrun_supertrend35ex5_25_trai!B4</f>
        <v>1670.5146</v>
      </c>
      <c r="N344">
        <f>[20]testrun_supertrend35ex5_25_trai!C4</f>
        <v>1115.1885</v>
      </c>
      <c r="O344">
        <f>[20]testrun_supertrend35ex5_25_trai!D4</f>
        <v>69.229489999999998</v>
      </c>
      <c r="P344">
        <f>[20]testrun_supertrend35ex5_25_trai!E4</f>
        <v>999.29296999999997</v>
      </c>
      <c r="Q344">
        <f>[20]testrun_supertrend35ex5_25_trai!F4</f>
        <v>305.82616999999999</v>
      </c>
      <c r="R344">
        <f>[20]testrun_supertrend35ex5_25_trai!G4</f>
        <v>882.32324000000006</v>
      </c>
      <c r="S344">
        <f>[20]testrun_supertrend35ex5_25_trai!H4</f>
        <v>1189.4804999999999</v>
      </c>
      <c r="T344">
        <f>[20]testrun_supertrend35ex5_25_trai!I4</f>
        <v>981.57809999999995</v>
      </c>
      <c r="U344">
        <f>[20]testrun_supertrend35ex5_25_trai!J4</f>
        <v>958.63085999999998</v>
      </c>
      <c r="V344">
        <f>[20]testrun_supertrend35ex5_25_trai!K4</f>
        <v>1346.8671999999999</v>
      </c>
      <c r="W344">
        <f>[20]testrun_supertrend35ex5_25_trai!L4</f>
        <v>1120.9940999999999</v>
      </c>
      <c r="X344">
        <f>[20]testrun_supertrend35ex5_25_trai!M4</f>
        <v>1197.9419</v>
      </c>
      <c r="Y344">
        <f>[20]testrun_supertrend35ex5_25_trai!N4</f>
        <v>920.17190000000005</v>
      </c>
      <c r="Z344">
        <f>[20]testrun_supertrend35ex5_25_trai!O4</f>
        <v>390.85059999999999</v>
      </c>
      <c r="AA344">
        <f>[20]testrun_supertrend35ex5_25_trai!P4</f>
        <v>654.19629999999995</v>
      </c>
      <c r="AB344">
        <f>[20]testrun_supertrend35ex5_25_trai!Q4</f>
        <v>1160.6143</v>
      </c>
      <c r="AC344">
        <f>[20]testrun_supertrend35ex5_25_trai!R4</f>
        <v>1030.0137</v>
      </c>
      <c r="AD344">
        <f>[20]testrun_supertrend35ex5_25_trai!S4</f>
        <v>644.71483999999998</v>
      </c>
      <c r="AE344">
        <f>[20]testrun_supertrend35ex5_25_trai!T4</f>
        <v>473.04491999999999</v>
      </c>
      <c r="AF344">
        <f>[20]testrun_supertrend35ex5_25_trai!U4</f>
        <v>0</v>
      </c>
      <c r="AG344">
        <f>[20]testrun_supertrend35ex5_25_trai!V4</f>
        <v>1434.8008</v>
      </c>
      <c r="AH344">
        <f>[20]testrun_supertrend35ex5_25_trai!W4</f>
        <v>367.99707000000001</v>
      </c>
      <c r="AI344">
        <f>[20]testrun_supertrend35ex5_25_trai!X4</f>
        <v>602.90039999999999</v>
      </c>
      <c r="AJ344">
        <f>[20]testrun_supertrend35ex5_25_trai!Y4</f>
        <v>328.15820000000002</v>
      </c>
      <c r="AK344">
        <f>[20]testrun_supertrend35ex5_25_trai!Z4</f>
        <v>509.5498</v>
      </c>
      <c r="AL344">
        <f>[20]testrun_supertrend35ex5_25_trai!AA4</f>
        <v>834.35940000000005</v>
      </c>
      <c r="AM344">
        <f>[20]testrun_supertrend35ex5_25_trai!AB4</f>
        <v>1462.9863</v>
      </c>
      <c r="AN344">
        <f>[20]testrun_supertrend35ex5_25_trai!AC4</f>
        <v>793.53516000000002</v>
      </c>
      <c r="AO344">
        <f>[20]testrun_supertrend35ex5_25_trai!AD4</f>
        <v>1175.1181999999999</v>
      </c>
      <c r="AP344">
        <f>[20]testrun_supertrend35ex5_25_trai!AE4</f>
        <v>435.28026999999997</v>
      </c>
      <c r="AQ344">
        <f>[20]testrun_supertrend35ex5_25_trai!AF4</f>
        <v>1722.6592000000001</v>
      </c>
      <c r="AR344">
        <f>[20]testrun_supertrend35ex5_25_trai!AG4</f>
        <v>1438.2402</v>
      </c>
      <c r="AS344">
        <f>[20]testrun_supertrend35ex5_25_trai!AH4</f>
        <v>968.21190000000001</v>
      </c>
      <c r="AT344">
        <f>[20]testrun_supertrend35ex5_25_trai!AI4</f>
        <v>1531.0518</v>
      </c>
      <c r="AU344">
        <f>[20]testrun_supertrend35ex5_25_trai!AJ4</f>
        <v>296.05077999999997</v>
      </c>
      <c r="AV344">
        <f>[20]testrun_supertrend35ex5_25_trai!AK4</f>
        <v>321.8877</v>
      </c>
      <c r="AW344">
        <f>[20]testrun_supertrend35ex5_25_trai!AL4</f>
        <v>1148.085</v>
      </c>
      <c r="AX344">
        <f>[20]testrun_supertrend35ex5_25_trai!AM4</f>
        <v>1525.1494</v>
      </c>
      <c r="AY344">
        <f>[20]testrun_supertrend35ex5_25_trai!AN4</f>
        <v>384.76074</v>
      </c>
      <c r="AZ344">
        <f>[20]testrun_supertrend35ex5_25_trai!AO4</f>
        <v>1951.5527</v>
      </c>
      <c r="BA344">
        <f>[20]testrun_supertrend35ex5_25_trai!AP4</f>
        <v>533.78710000000001</v>
      </c>
      <c r="BB344">
        <f>[20]testrun_supertrend35ex5_25_trai!AQ4</f>
        <v>898.12400000000002</v>
      </c>
      <c r="BC344">
        <f>[20]testrun_supertrend35ex5_25_trai!AR4</f>
        <v>681.99900000000002</v>
      </c>
      <c r="BD344">
        <f>[20]testrun_supertrend35ex5_25_trai!AS4</f>
        <v>960.51369999999997</v>
      </c>
      <c r="BE344">
        <f>[20]testrun_supertrend35ex5_25_trai!AT4</f>
        <v>787.33690000000001</v>
      </c>
      <c r="BF344">
        <f>[20]testrun_supertrend35ex5_25_trai!AU4</f>
        <v>468.04491999999999</v>
      </c>
      <c r="BG344">
        <f>[20]testrun_supertrend35ex5_25_trai!AV4</f>
        <v>1064.8379</v>
      </c>
      <c r="BH344">
        <f>[20]testrun_supertrend35ex5_25_trai!AW4</f>
        <v>1723.1777</v>
      </c>
      <c r="BI344">
        <f>[20]testrun_supertrend35ex5_25_trai!AX4</f>
        <v>1320.3203000000001</v>
      </c>
      <c r="BJ344">
        <f>[20]testrun_supertrend35ex5_25_trai!AY4</f>
        <v>2384.6172000000001</v>
      </c>
      <c r="BK344">
        <f>[20]testrun_supertrend35ex5_25_trai!AZ4</f>
        <v>685.10155999999995</v>
      </c>
      <c r="BL344">
        <f>[20]testrun_supertrend35ex5_25_trai!BA4</f>
        <v>1301.8065999999999</v>
      </c>
      <c r="BM344">
        <f>[20]testrun_supertrend35ex5_25_trai!BB4</f>
        <v>1782.6561999999999</v>
      </c>
      <c r="BN344">
        <f>[20]testrun_supertrend35ex5_25_trai!BC4</f>
        <v>845.93359999999996</v>
      </c>
      <c r="BO344">
        <f>[20]testrun_supertrend35ex5_25_trai!BD4</f>
        <v>2039.9550999999999</v>
      </c>
      <c r="BP344">
        <f>[20]testrun_supertrend35ex5_25_trai!BE4</f>
        <v>1702.999</v>
      </c>
      <c r="BQ344">
        <f>[20]testrun_supertrend35ex5_25_trai!BF4</f>
        <v>229.13281000000001</v>
      </c>
      <c r="BR344">
        <f>[20]testrun_supertrend35ex5_25_trai!BG4</f>
        <v>373.00389999999999</v>
      </c>
      <c r="BS344">
        <f>[20]testrun_supertrend35ex5_25_trai!BH4</f>
        <v>1062.2969000000001</v>
      </c>
      <c r="BT344">
        <f>[20]testrun_supertrend35ex5_25_trai!BI4</f>
        <v>797.41210000000001</v>
      </c>
      <c r="BU344">
        <f>[20]testrun_supertrend35ex5_25_trai!BJ4</f>
        <v>1306.1025</v>
      </c>
      <c r="BV344">
        <f>[20]testrun_supertrend35ex5_25_trai!BK4</f>
        <v>1006.5488</v>
      </c>
      <c r="BW344">
        <f>[20]testrun_supertrend35ex5_25_trai!BL4</f>
        <v>994.82714999999996</v>
      </c>
      <c r="BX344">
        <f>[20]testrun_supertrend35ex5_25_trai!BM4</f>
        <v>334.14648</v>
      </c>
      <c r="BY344">
        <f>[20]testrun_supertrend35ex5_25_trai!BN4</f>
        <v>674.65625</v>
      </c>
      <c r="BZ344">
        <f>[20]testrun_supertrend35ex5_25_trai!BO4</f>
        <v>1296.7284999999999</v>
      </c>
      <c r="CA344">
        <f>[20]testrun_supertrend35ex5_25_trai!BP4</f>
        <v>593.25977</v>
      </c>
      <c r="CB344">
        <f>[20]testrun_supertrend35ex5_25_trai!BQ4</f>
        <v>1279.0917999999999</v>
      </c>
      <c r="CC344">
        <f>[20]testrun_supertrend35ex5_25_trai!BR4</f>
        <v>714.47850000000005</v>
      </c>
      <c r="CD344">
        <f>[20]testrun_supertrend35ex5_25_trai!BS4</f>
        <v>1894.2246</v>
      </c>
      <c r="CE344">
        <f>[20]testrun_supertrend35ex5_25_trai!BT4</f>
        <v>416.15820000000002</v>
      </c>
      <c r="CF344">
        <f>[20]testrun_supertrend35ex5_25_trai!BU4</f>
        <v>1585.3984</v>
      </c>
      <c r="CG344">
        <f>[20]testrun_supertrend35ex5_25_trai!BV4</f>
        <v>501.76172000000003</v>
      </c>
      <c r="CH344">
        <f>[20]testrun_supertrend35ex5_25_trai!BW4</f>
        <v>454.41797000000003</v>
      </c>
      <c r="CI344">
        <f>[20]testrun_supertrend35ex5_25_trai!BX4</f>
        <v>653.45510000000002</v>
      </c>
      <c r="CJ344">
        <f>[20]testrun_supertrend35ex5_25_trai!BY4</f>
        <v>294.55664000000002</v>
      </c>
      <c r="CK344">
        <f>[20]testrun_supertrend35ex5_25_trai!BZ4</f>
        <v>435.02539999999999</v>
      </c>
      <c r="CL344">
        <f>[20]testrun_supertrend35ex5_25_trai!CA4</f>
        <v>0</v>
      </c>
      <c r="CM344">
        <f>[20]testrun_supertrend35ex5_25_trai!CB4</f>
        <v>436.62889999999999</v>
      </c>
      <c r="CN344">
        <f>[20]testrun_supertrend35ex5_25_trai!CC4</f>
        <v>1083</v>
      </c>
      <c r="CO344">
        <f>[20]testrun_supertrend35ex5_25_trai!CD4</f>
        <v>549.62305000000003</v>
      </c>
      <c r="CP344">
        <f>[20]testrun_supertrend35ex5_25_trai!CE4</f>
        <v>1039.2871</v>
      </c>
      <c r="CQ344">
        <f>[20]testrun_supertrend35ex5_25_trai!CF4</f>
        <v>550.11914000000002</v>
      </c>
      <c r="CR344">
        <f>[20]testrun_supertrend35ex5_25_trai!CG4</f>
        <v>557.73440000000005</v>
      </c>
      <c r="CS344">
        <f>[20]testrun_supertrend35ex5_25_trai!CH4</f>
        <v>2189.5293000000001</v>
      </c>
      <c r="CT344">
        <f>[20]testrun_supertrend35ex5_25_trai!CI4</f>
        <v>1281.3711000000001</v>
      </c>
      <c r="CU344">
        <f>[20]testrun_supertrend35ex5_25_trai!CJ4</f>
        <v>703.61914000000002</v>
      </c>
      <c r="CV344">
        <f>[20]testrun_supertrend35ex5_25_trai!CK4</f>
        <v>2215.5273000000002</v>
      </c>
      <c r="CW344">
        <f>[20]testrun_supertrend35ex5_25_trai!CL4</f>
        <v>106.46875</v>
      </c>
      <c r="CX344">
        <f>[20]testrun_supertrend35ex5_25_trai!CM4</f>
        <v>649.39649999999995</v>
      </c>
      <c r="CY344">
        <f>[20]testrun_supertrend35ex5_25_trai!CN4</f>
        <v>810.71094000000005</v>
      </c>
      <c r="CZ344">
        <f>[20]testrun_supertrend35ex5_25_trai!CO4</f>
        <v>2159.8964999999998</v>
      </c>
      <c r="DA344">
        <f>[20]testrun_supertrend35ex5_25_trai!CP4</f>
        <v>232.10352</v>
      </c>
      <c r="DB344">
        <f>[20]testrun_supertrend35ex5_25_trai!CQ4</f>
        <v>764.66796999999997</v>
      </c>
      <c r="DC344">
        <f>[20]testrun_supertrend35ex5_25_trai!CR4</f>
        <v>2060.6561999999999</v>
      </c>
      <c r="DD344">
        <f>[20]testrun_supertrend35ex5_25_trai!CS4</f>
        <v>283.33789999999999</v>
      </c>
      <c r="DE344">
        <f>[20]testrun_supertrend35ex5_25_trai!CT4</f>
        <v>498.29102</v>
      </c>
      <c r="DF344">
        <f>[20]testrun_supertrend35ex5_25_trai!CU4</f>
        <v>2683.8516</v>
      </c>
      <c r="DG344">
        <f>[20]testrun_supertrend35ex5_25_trai!CV4</f>
        <v>714.13670000000002</v>
      </c>
      <c r="DH344">
        <f>[20]testrun_supertrend35ex5_25_trai!CW4</f>
        <v>1872.3300999999999</v>
      </c>
      <c r="DI344">
        <f>[20]testrun_supertrend35ex5_25_trai!CX4</f>
        <v>523.21875</v>
      </c>
      <c r="DJ344">
        <f>[20]testrun_supertrend35ex5_25_trai!CY4</f>
        <v>1457.9315999999999</v>
      </c>
      <c r="DK344">
        <f>[20]testrun_supertrend35ex5_25_trai!CZ4</f>
        <v>1548.4102</v>
      </c>
      <c r="DL344">
        <f>[20]testrun_supertrend35ex5_25_trai!DA4</f>
        <v>3652.4512</v>
      </c>
      <c r="DM344">
        <f>[20]testrun_supertrend35ex5_25_trai!DB4</f>
        <v>2167.8593999999998</v>
      </c>
    </row>
    <row r="345" spans="1:117" x14ac:dyDescent="0.3">
      <c r="A345" t="s">
        <v>43</v>
      </c>
      <c r="B345" t="s">
        <v>34</v>
      </c>
      <c r="C345" t="s">
        <v>6</v>
      </c>
      <c r="D345" s="2">
        <f t="shared" si="5"/>
        <v>-77003.699213999993</v>
      </c>
      <c r="F345" s="5"/>
      <c r="G345" s="7"/>
      <c r="H345" s="7"/>
      <c r="I345" s="7"/>
      <c r="J345" s="7"/>
      <c r="K345" s="7"/>
      <c r="L345">
        <f>[20]testrun_supertrend35ex5_25_trai!A5</f>
        <v>-181.25879</v>
      </c>
      <c r="M345">
        <f>[20]testrun_supertrend35ex5_25_trai!B5</f>
        <v>-357.97753999999998</v>
      </c>
      <c r="N345">
        <f>[20]testrun_supertrend35ex5_25_trai!C5</f>
        <v>-935.15329999999994</v>
      </c>
      <c r="O345">
        <f>[20]testrun_supertrend35ex5_25_trai!D5</f>
        <v>-607.08983999999998</v>
      </c>
      <c r="P345">
        <f>[20]testrun_supertrend35ex5_25_trai!E5</f>
        <v>-425.78026999999997</v>
      </c>
      <c r="Q345">
        <f>[20]testrun_supertrend35ex5_25_trai!F5</f>
        <v>-189.6123</v>
      </c>
      <c r="R345">
        <f>[20]testrun_supertrend35ex5_25_trai!G5</f>
        <v>-506.72460000000001</v>
      </c>
      <c r="S345">
        <f>[20]testrun_supertrend35ex5_25_trai!H5</f>
        <v>-1497.5938000000001</v>
      </c>
      <c r="T345">
        <f>[20]testrun_supertrend35ex5_25_trai!I5</f>
        <v>-583.58983999999998</v>
      </c>
      <c r="U345">
        <f>[20]testrun_supertrend35ex5_25_trai!J5</f>
        <v>-377.99901999999997</v>
      </c>
      <c r="V345">
        <f>[20]testrun_supertrend35ex5_25_trai!K5</f>
        <v>-238.98047</v>
      </c>
      <c r="W345">
        <f>[20]testrun_supertrend35ex5_25_trai!L5</f>
        <v>-578.59280000000001</v>
      </c>
      <c r="X345">
        <f>[20]testrun_supertrend35ex5_25_trai!M5</f>
        <v>-597.01559999999995</v>
      </c>
      <c r="Y345">
        <f>[20]testrun_supertrend35ex5_25_trai!N5</f>
        <v>-303.03320000000002</v>
      </c>
      <c r="Z345">
        <f>[20]testrun_supertrend35ex5_25_trai!O5</f>
        <v>-1200.4639</v>
      </c>
      <c r="AA345">
        <f>[20]testrun_supertrend35ex5_25_trai!P5</f>
        <v>-326.48926</v>
      </c>
      <c r="AB345">
        <f>[20]testrun_supertrend35ex5_25_trai!Q5</f>
        <v>-576.93460000000005</v>
      </c>
      <c r="AC345">
        <f>[20]testrun_supertrend35ex5_25_trai!R5</f>
        <v>-582.75490000000002</v>
      </c>
      <c r="AD345">
        <f>[20]testrun_supertrend35ex5_25_trai!S5</f>
        <v>-946.69039999999995</v>
      </c>
      <c r="AE345">
        <f>[20]testrun_supertrend35ex5_25_trai!T5</f>
        <v>-569.52149999999995</v>
      </c>
      <c r="AF345">
        <f>[20]testrun_supertrend35ex5_25_trai!U5</f>
        <v>-199.95703</v>
      </c>
      <c r="AG345">
        <f>[20]testrun_supertrend35ex5_25_trai!V5</f>
        <v>-778.29100000000005</v>
      </c>
      <c r="AH345">
        <f>[20]testrun_supertrend35ex5_25_trai!W5</f>
        <v>-104.70996</v>
      </c>
      <c r="AI345">
        <f>[20]testrun_supertrend35ex5_25_trai!X5</f>
        <v>-349.10645</v>
      </c>
      <c r="AJ345">
        <f>[20]testrun_supertrend35ex5_25_trai!Y5</f>
        <v>-254.51855</v>
      </c>
      <c r="AK345">
        <f>[20]testrun_supertrend35ex5_25_trai!Z5</f>
        <v>-410.88085999999998</v>
      </c>
      <c r="AL345">
        <f>[20]testrun_supertrend35ex5_25_trai!AA5</f>
        <v>-580.75879999999995</v>
      </c>
      <c r="AM345">
        <f>[20]testrun_supertrend35ex5_25_trai!AB5</f>
        <v>-689.39746000000002</v>
      </c>
      <c r="AN345">
        <f>[20]testrun_supertrend35ex5_25_trai!AC5</f>
        <v>-502.05077999999997</v>
      </c>
      <c r="AO345">
        <f>[20]testrun_supertrend35ex5_25_trai!AD5</f>
        <v>-730.26855</v>
      </c>
      <c r="AP345">
        <f>[20]testrun_supertrend35ex5_25_trai!AE5</f>
        <v>-1090.7578000000001</v>
      </c>
      <c r="AQ345">
        <f>[20]testrun_supertrend35ex5_25_trai!AF5</f>
        <v>-919.84766000000002</v>
      </c>
      <c r="AR345">
        <f>[20]testrun_supertrend35ex5_25_trai!AG5</f>
        <v>-843.34375</v>
      </c>
      <c r="AS345">
        <f>[20]testrun_supertrend35ex5_25_trai!AH5</f>
        <v>-1182.4834000000001</v>
      </c>
      <c r="AT345">
        <f>[20]testrun_supertrend35ex5_25_trai!AI5</f>
        <v>-294.29199999999997</v>
      </c>
      <c r="AU345">
        <f>[20]testrun_supertrend35ex5_25_trai!AJ5</f>
        <v>-796.92380000000003</v>
      </c>
      <c r="AV345">
        <f>[20]testrun_supertrend35ex5_25_trai!AK5</f>
        <v>-367.14452999999997</v>
      </c>
      <c r="AW345">
        <f>[20]testrun_supertrend35ex5_25_trai!AL5</f>
        <v>-415.13085999999998</v>
      </c>
      <c r="AX345">
        <f>[20]testrun_supertrend35ex5_25_trai!AM5</f>
        <v>-1187.2891</v>
      </c>
      <c r="AY345">
        <f>[20]testrun_supertrend35ex5_25_trai!AN5</f>
        <v>-311.25098000000003</v>
      </c>
      <c r="AZ345">
        <f>[20]testrun_supertrend35ex5_25_trai!AO5</f>
        <v>-343.8252</v>
      </c>
      <c r="BA345">
        <f>[20]testrun_supertrend35ex5_25_trai!AP5</f>
        <v>-856.5127</v>
      </c>
      <c r="BB345">
        <f>[20]testrun_supertrend35ex5_25_trai!AQ5</f>
        <v>-1032.5322000000001</v>
      </c>
      <c r="BC345">
        <f>[20]testrun_supertrend35ex5_25_trai!AR5</f>
        <v>-472.90526999999997</v>
      </c>
      <c r="BD345">
        <f>[20]testrun_supertrend35ex5_25_trai!AS5</f>
        <v>-159.19922</v>
      </c>
      <c r="BE345">
        <f>[20]testrun_supertrend35ex5_25_trai!AT5</f>
        <v>-878.91405999999995</v>
      </c>
      <c r="BF345">
        <f>[20]testrun_supertrend35ex5_25_trai!AU5</f>
        <v>-228.83984000000001</v>
      </c>
      <c r="BG345">
        <f>[20]testrun_supertrend35ex5_25_trai!AV5</f>
        <v>-563.47460000000001</v>
      </c>
      <c r="BH345">
        <f>[20]testrun_supertrend35ex5_25_trai!AW5</f>
        <v>-1201.7538999999999</v>
      </c>
      <c r="BI345">
        <f>[20]testrun_supertrend35ex5_25_trai!AX5</f>
        <v>-1186.7792999999999</v>
      </c>
      <c r="BJ345">
        <f>[20]testrun_supertrend35ex5_25_trai!AY5</f>
        <v>-112.75391</v>
      </c>
      <c r="BK345">
        <f>[20]testrun_supertrend35ex5_25_trai!AZ5</f>
        <v>-737.23440000000005</v>
      </c>
      <c r="BL345">
        <f>[20]testrun_supertrend35ex5_25_trai!BA5</f>
        <v>-81.958984000000001</v>
      </c>
      <c r="BM345">
        <f>[20]testrun_supertrend35ex5_25_trai!BB5</f>
        <v>-128.51366999999999</v>
      </c>
      <c r="BN345">
        <f>[20]testrun_supertrend35ex5_25_trai!BC5</f>
        <v>-1282.6815999999999</v>
      </c>
      <c r="BO345">
        <f>[20]testrun_supertrend35ex5_25_trai!BD5</f>
        <v>-718.62890000000004</v>
      </c>
      <c r="BP345">
        <f>[20]testrun_supertrend35ex5_25_trai!BE5</f>
        <v>-1689.9667999999999</v>
      </c>
      <c r="BQ345">
        <f>[20]testrun_supertrend35ex5_25_trai!BF5</f>
        <v>-786.53516000000002</v>
      </c>
      <c r="BR345">
        <f>[20]testrun_supertrend35ex5_25_trai!BG5</f>
        <v>-696.58594000000005</v>
      </c>
      <c r="BS345">
        <f>[20]testrun_supertrend35ex5_25_trai!BH5</f>
        <v>-217.17578</v>
      </c>
      <c r="BT345">
        <f>[20]testrun_supertrend35ex5_25_trai!BI5</f>
        <v>-745.89844000000005</v>
      </c>
      <c r="BU345">
        <f>[20]testrun_supertrend35ex5_25_trai!BJ5</f>
        <v>-1238.9102</v>
      </c>
      <c r="BV345">
        <f>[20]testrun_supertrend35ex5_25_trai!BK5</f>
        <v>-1002.8799</v>
      </c>
      <c r="BW345">
        <f>[20]testrun_supertrend35ex5_25_trai!BL5</f>
        <v>-467.45116999999999</v>
      </c>
      <c r="BX345">
        <f>[20]testrun_supertrend35ex5_25_trai!BM5</f>
        <v>-121.77734</v>
      </c>
      <c r="BY345">
        <f>[20]testrun_supertrend35ex5_25_trai!BN5</f>
        <v>-1420.2227</v>
      </c>
      <c r="BZ345">
        <f>[20]testrun_supertrend35ex5_25_trai!BO5</f>
        <v>-369.60937999999999</v>
      </c>
      <c r="CA345">
        <f>[20]testrun_supertrend35ex5_25_trai!BP5</f>
        <v>-149.03711000000001</v>
      </c>
      <c r="CB345">
        <f>[20]testrun_supertrend35ex5_25_trai!BQ5</f>
        <v>-931.84766000000002</v>
      </c>
      <c r="CC345">
        <f>[20]testrun_supertrend35ex5_25_trai!BR5</f>
        <v>-205.51953</v>
      </c>
      <c r="CD345">
        <f>[20]testrun_supertrend35ex5_25_trai!BS5</f>
        <v>-1685.0565999999999</v>
      </c>
      <c r="CE345">
        <f>[20]testrun_supertrend35ex5_25_trai!BT5</f>
        <v>-1040.623</v>
      </c>
      <c r="CF345">
        <f>[20]testrun_supertrend35ex5_25_trai!BU5</f>
        <v>-70.28125</v>
      </c>
      <c r="CG345">
        <f>[20]testrun_supertrend35ex5_25_trai!BV5</f>
        <v>-2435.3887</v>
      </c>
      <c r="CH345">
        <f>[20]testrun_supertrend35ex5_25_trai!BW5</f>
        <v>-587.69529999999997</v>
      </c>
      <c r="CI345">
        <f>[20]testrun_supertrend35ex5_25_trai!BX5</f>
        <v>-191.20898</v>
      </c>
      <c r="CJ345">
        <f>[20]testrun_supertrend35ex5_25_trai!BY5</f>
        <v>-320.04491999999999</v>
      </c>
      <c r="CK345">
        <f>[20]testrun_supertrend35ex5_25_trai!BZ5</f>
        <v>-218.79491999999999</v>
      </c>
      <c r="CL345">
        <f>[20]testrun_supertrend35ex5_25_trai!CA5</f>
        <v>-495.93945000000002</v>
      </c>
      <c r="CM345">
        <f>[20]testrun_supertrend35ex5_25_trai!CB5</f>
        <v>-645.71680000000003</v>
      </c>
      <c r="CN345">
        <f>[20]testrun_supertrend35ex5_25_trai!CC5</f>
        <v>-132.39453</v>
      </c>
      <c r="CO345">
        <f>[20]testrun_supertrend35ex5_25_trai!CD5</f>
        <v>-79.457030000000003</v>
      </c>
      <c r="CP345">
        <f>[20]testrun_supertrend35ex5_25_trai!CE5</f>
        <v>-886.60940000000005</v>
      </c>
      <c r="CQ345">
        <f>[20]testrun_supertrend35ex5_25_trai!CF5</f>
        <v>-775.08203000000003</v>
      </c>
      <c r="CR345">
        <f>[20]testrun_supertrend35ex5_25_trai!CG5</f>
        <v>-911.52149999999995</v>
      </c>
      <c r="CS345">
        <f>[20]testrun_supertrend35ex5_25_trai!CH5</f>
        <v>-839.82809999999995</v>
      </c>
      <c r="CT345">
        <f>[20]testrun_supertrend35ex5_25_trai!CI5</f>
        <v>-535.03905999999995</v>
      </c>
      <c r="CU345">
        <f>[20]testrun_supertrend35ex5_25_trai!CJ5</f>
        <v>-1116.9629</v>
      </c>
      <c r="CV345">
        <f>[20]testrun_supertrend35ex5_25_trai!CK5</f>
        <v>0</v>
      </c>
      <c r="CW345">
        <f>[20]testrun_supertrend35ex5_25_trai!CL5</f>
        <v>-1105.1973</v>
      </c>
      <c r="CX345">
        <f>[20]testrun_supertrend35ex5_25_trai!CM5</f>
        <v>-184.71680000000001</v>
      </c>
      <c r="CY345">
        <f>[20]testrun_supertrend35ex5_25_trai!CN5</f>
        <v>-295.03125</v>
      </c>
      <c r="CZ345">
        <f>[20]testrun_supertrend35ex5_25_trai!CO5</f>
        <v>-555.08789999999999</v>
      </c>
      <c r="DA345">
        <f>[20]testrun_supertrend35ex5_25_trai!CP5</f>
        <v>-3815.9335999999998</v>
      </c>
      <c r="DB345">
        <f>[20]testrun_supertrend35ex5_25_trai!CQ5</f>
        <v>-422.50977</v>
      </c>
      <c r="DC345">
        <f>[20]testrun_supertrend35ex5_25_trai!CR5</f>
        <v>-323.05077999999997</v>
      </c>
      <c r="DD345">
        <f>[20]testrun_supertrend35ex5_25_trai!CS5</f>
        <v>-568.50779999999997</v>
      </c>
      <c r="DE345">
        <f>[20]testrun_supertrend35ex5_25_trai!CT5</f>
        <v>-1463.0234</v>
      </c>
      <c r="DF345">
        <f>[20]testrun_supertrend35ex5_25_trai!CU5</f>
        <v>-325.48633000000001</v>
      </c>
      <c r="DG345">
        <f>[20]testrun_supertrend35ex5_25_trai!CV5</f>
        <v>-2140.9648000000002</v>
      </c>
      <c r="DH345">
        <f>[20]testrun_supertrend35ex5_25_trai!CW5</f>
        <v>-2349.6113</v>
      </c>
      <c r="DI345">
        <f>[20]testrun_supertrend35ex5_25_trai!CX5</f>
        <v>-1250.5137</v>
      </c>
      <c r="DJ345">
        <f>[20]testrun_supertrend35ex5_25_trai!CY5</f>
        <v>-1262.9375</v>
      </c>
      <c r="DK345">
        <f>[20]testrun_supertrend35ex5_25_trai!CZ5</f>
        <v>-1189.3203000000001</v>
      </c>
      <c r="DL345">
        <f>[20]testrun_supertrend35ex5_25_trai!DA5</f>
        <v>-2048.5331999999999</v>
      </c>
      <c r="DM345">
        <f>[20]testrun_supertrend35ex5_25_trai!DB5</f>
        <v>-1114.0449000000001</v>
      </c>
    </row>
    <row r="346" spans="1:117" x14ac:dyDescent="0.3">
      <c r="A346" t="s">
        <v>43</v>
      </c>
      <c r="B346" t="s">
        <v>34</v>
      </c>
      <c r="C346" t="s">
        <v>7</v>
      </c>
      <c r="D346" s="2">
        <f t="shared" si="5"/>
        <v>28852.615124299991</v>
      </c>
      <c r="G346" s="6">
        <f>100*D346/D344</f>
        <v>27.256395068536719</v>
      </c>
      <c r="H346" s="7"/>
      <c r="I346" s="7"/>
      <c r="J346" s="7"/>
      <c r="K346" s="7"/>
      <c r="L346">
        <f>[20]testrun_supertrend35ex5_25_trai!A6</f>
        <v>461.19335999999998</v>
      </c>
      <c r="M346">
        <f>[20]testrun_supertrend35ex5_25_trai!B6</f>
        <v>1312.5371</v>
      </c>
      <c r="N346">
        <f>[20]testrun_supertrend35ex5_25_trai!C6</f>
        <v>180.03515999999999</v>
      </c>
      <c r="O346">
        <f>[20]testrun_supertrend35ex5_25_trai!D6</f>
        <v>-537.86035000000004</v>
      </c>
      <c r="P346">
        <f>[20]testrun_supertrend35ex5_25_trai!E6</f>
        <v>573.5127</v>
      </c>
      <c r="Q346">
        <f>[20]testrun_supertrend35ex5_25_trai!F6</f>
        <v>116.21387</v>
      </c>
      <c r="R346">
        <f>[20]testrun_supertrend35ex5_25_trai!G6</f>
        <v>375.59863000000001</v>
      </c>
      <c r="S346">
        <f>[20]testrun_supertrend35ex5_25_trai!H6</f>
        <v>-308.11327999999997</v>
      </c>
      <c r="T346">
        <f>[20]testrun_supertrend35ex5_25_trai!I6</f>
        <v>397.98827999999997</v>
      </c>
      <c r="U346">
        <f>[20]testrun_supertrend35ex5_25_trai!J6</f>
        <v>580.63184000000001</v>
      </c>
      <c r="V346">
        <f>[20]testrun_supertrend35ex5_25_trai!K6</f>
        <v>1107.8867</v>
      </c>
      <c r="W346">
        <f>[20]testrun_supertrend35ex5_25_trai!L6</f>
        <v>542.40137000000004</v>
      </c>
      <c r="X346">
        <f>[20]testrun_supertrend35ex5_25_trai!M6</f>
        <v>600.92629999999997</v>
      </c>
      <c r="Y346">
        <f>[20]testrun_supertrend35ex5_25_trai!N6</f>
        <v>617.13869999999997</v>
      </c>
      <c r="Z346">
        <f>[20]testrun_supertrend35ex5_25_trai!O6</f>
        <v>-809.61329999999998</v>
      </c>
      <c r="AA346">
        <f>[20]testrun_supertrend35ex5_25_trai!P6</f>
        <v>327.70702999999997</v>
      </c>
      <c r="AB346">
        <f>[20]testrun_supertrend35ex5_25_trai!Q6</f>
        <v>583.67970000000003</v>
      </c>
      <c r="AC346">
        <f>[20]testrun_supertrend35ex5_25_trai!R6</f>
        <v>447.25880000000001</v>
      </c>
      <c r="AD346">
        <f>[20]testrun_supertrend35ex5_25_trai!S6</f>
        <v>-301.97559999999999</v>
      </c>
      <c r="AE346">
        <f>[20]testrun_supertrend35ex5_25_trai!T6</f>
        <v>-96.476560000000006</v>
      </c>
      <c r="AF346">
        <f>[20]testrun_supertrend35ex5_25_trai!U6</f>
        <v>-199.95703</v>
      </c>
      <c r="AG346">
        <f>[20]testrun_supertrend35ex5_25_trai!V6</f>
        <v>656.50977</v>
      </c>
      <c r="AH346">
        <f>[20]testrun_supertrend35ex5_25_trai!W6</f>
        <v>263.28710000000001</v>
      </c>
      <c r="AI346">
        <f>[20]testrun_supertrend35ex5_25_trai!X6</f>
        <v>253.79395</v>
      </c>
      <c r="AJ346">
        <f>[20]testrun_supertrend35ex5_25_trai!Y6</f>
        <v>73.639650000000003</v>
      </c>
      <c r="AK346">
        <f>[20]testrun_supertrend35ex5_25_trai!Z6</f>
        <v>98.668944999999994</v>
      </c>
      <c r="AL346">
        <f>[20]testrun_supertrend35ex5_25_trai!AA6</f>
        <v>253.60059000000001</v>
      </c>
      <c r="AM346">
        <f>[20]testrun_supertrend35ex5_25_trai!AB6</f>
        <v>773.58887000000004</v>
      </c>
      <c r="AN346">
        <f>[20]testrun_supertrend35ex5_25_trai!AC6</f>
        <v>291.48437999999999</v>
      </c>
      <c r="AO346">
        <f>[20]testrun_supertrend35ex5_25_trai!AD6</f>
        <v>444.84960000000001</v>
      </c>
      <c r="AP346">
        <f>[20]testrun_supertrend35ex5_25_trai!AE6</f>
        <v>-655.47753999999998</v>
      </c>
      <c r="AQ346">
        <f>[20]testrun_supertrend35ex5_25_trai!AF6</f>
        <v>802.81150000000002</v>
      </c>
      <c r="AR346">
        <f>[20]testrun_supertrend35ex5_25_trai!AG6</f>
        <v>594.89649999999995</v>
      </c>
      <c r="AS346">
        <f>[20]testrun_supertrend35ex5_25_trai!AH6</f>
        <v>-214.27148</v>
      </c>
      <c r="AT346">
        <f>[20]testrun_supertrend35ex5_25_trai!AI6</f>
        <v>1236.7598</v>
      </c>
      <c r="AU346">
        <f>[20]testrun_supertrend35ex5_25_trai!AJ6</f>
        <v>-500.87304999999998</v>
      </c>
      <c r="AV346">
        <f>[20]testrun_supertrend35ex5_25_trai!AK6</f>
        <v>-45.256836</v>
      </c>
      <c r="AW346">
        <f>[20]testrun_supertrend35ex5_25_trai!AL6</f>
        <v>732.95410000000004</v>
      </c>
      <c r="AX346">
        <f>[20]testrun_supertrend35ex5_25_trai!AM6</f>
        <v>337.86034999999998</v>
      </c>
      <c r="AY346">
        <f>[20]testrun_supertrend35ex5_25_trai!AN6</f>
        <v>73.509765999999999</v>
      </c>
      <c r="AZ346">
        <f>[20]testrun_supertrend35ex5_25_trai!AO6</f>
        <v>1607.7275</v>
      </c>
      <c r="BA346">
        <f>[20]testrun_supertrend35ex5_25_trai!AP6</f>
        <v>-322.72559999999999</v>
      </c>
      <c r="BB346">
        <f>[20]testrun_supertrend35ex5_25_trai!AQ6</f>
        <v>-134.40819999999999</v>
      </c>
      <c r="BC346">
        <f>[20]testrun_supertrend35ex5_25_trai!AR6</f>
        <v>209.09375</v>
      </c>
      <c r="BD346">
        <f>[20]testrun_supertrend35ex5_25_trai!AS6</f>
        <v>801.31444999999997</v>
      </c>
      <c r="BE346">
        <f>[20]testrun_supertrend35ex5_25_trai!AT6</f>
        <v>-91.577150000000003</v>
      </c>
      <c r="BF346">
        <f>[20]testrun_supertrend35ex5_25_trai!AU6</f>
        <v>239.20508000000001</v>
      </c>
      <c r="BG346">
        <f>[20]testrun_supertrend35ex5_25_trai!AV6</f>
        <v>501.36327999999997</v>
      </c>
      <c r="BH346">
        <f>[20]testrun_supertrend35ex5_25_trai!AW6</f>
        <v>521.42380000000003</v>
      </c>
      <c r="BI346">
        <f>[20]testrun_supertrend35ex5_25_trai!AX6</f>
        <v>133.54102</v>
      </c>
      <c r="BJ346">
        <f>[20]testrun_supertrend35ex5_25_trai!AY6</f>
        <v>2271.8633</v>
      </c>
      <c r="BK346">
        <f>[20]testrun_supertrend35ex5_25_trai!AZ6</f>
        <v>-52.132812000000001</v>
      </c>
      <c r="BL346">
        <f>[20]testrun_supertrend35ex5_25_trai!BA6</f>
        <v>1219.8477</v>
      </c>
      <c r="BM346">
        <f>[20]testrun_supertrend35ex5_25_trai!BB6</f>
        <v>1654.1425999999999</v>
      </c>
      <c r="BN346">
        <f>[20]testrun_supertrend35ex5_25_trai!BC6</f>
        <v>-436.74804999999998</v>
      </c>
      <c r="BO346">
        <f>[20]testrun_supertrend35ex5_25_trai!BD6</f>
        <v>1321.3262</v>
      </c>
      <c r="BP346">
        <f>[20]testrun_supertrend35ex5_25_trai!BE6</f>
        <v>13.032227000000001</v>
      </c>
      <c r="BQ346">
        <f>[20]testrun_supertrend35ex5_25_trai!BF6</f>
        <v>-557.40233999999998</v>
      </c>
      <c r="BR346">
        <f>[20]testrun_supertrend35ex5_25_trai!BG6</f>
        <v>-323.58202999999997</v>
      </c>
      <c r="BS346">
        <f>[20]testrun_supertrend35ex5_25_trai!BH6</f>
        <v>845.12109999999996</v>
      </c>
      <c r="BT346">
        <f>[20]testrun_supertrend35ex5_25_trai!BI6</f>
        <v>51.513669999999998</v>
      </c>
      <c r="BU346">
        <f>[20]testrun_supertrend35ex5_25_trai!BJ6</f>
        <v>67.19238</v>
      </c>
      <c r="BV346">
        <f>[20]testrun_supertrend35ex5_25_trai!BK6</f>
        <v>3.6689452999999999</v>
      </c>
      <c r="BW346">
        <f>[20]testrun_supertrend35ex5_25_trai!BL6</f>
        <v>527.37599999999998</v>
      </c>
      <c r="BX346">
        <f>[20]testrun_supertrend35ex5_25_trai!BM6</f>
        <v>212.36913999999999</v>
      </c>
      <c r="BY346">
        <f>[20]testrun_supertrend35ex5_25_trai!BN6</f>
        <v>-745.56640000000004</v>
      </c>
      <c r="BZ346">
        <f>[20]testrun_supertrend35ex5_25_trai!BO6</f>
        <v>927.11914000000002</v>
      </c>
      <c r="CA346">
        <f>[20]testrun_supertrend35ex5_25_trai!BP6</f>
        <v>444.22266000000002</v>
      </c>
      <c r="CB346">
        <f>[20]testrun_supertrend35ex5_25_trai!BQ6</f>
        <v>347.24414000000002</v>
      </c>
      <c r="CC346">
        <f>[20]testrun_supertrend35ex5_25_trai!BR6</f>
        <v>508.95898</v>
      </c>
      <c r="CD346">
        <f>[20]testrun_supertrend35ex5_25_trai!BS6</f>
        <v>209.16797</v>
      </c>
      <c r="CE346">
        <f>[20]testrun_supertrend35ex5_25_trai!BT6</f>
        <v>-624.46483999999998</v>
      </c>
      <c r="CF346">
        <f>[20]testrun_supertrend35ex5_25_trai!BU6</f>
        <v>1515.1171999999999</v>
      </c>
      <c r="CG346">
        <f>[20]testrun_supertrend35ex5_25_trai!BV6</f>
        <v>-1933.627</v>
      </c>
      <c r="CH346">
        <f>[20]testrun_supertrend35ex5_25_trai!BW6</f>
        <v>-133.27734000000001</v>
      </c>
      <c r="CI346">
        <f>[20]testrun_supertrend35ex5_25_trai!BX6</f>
        <v>462.24610000000001</v>
      </c>
      <c r="CJ346">
        <f>[20]testrun_supertrend35ex5_25_trai!BY6</f>
        <v>-25.488281000000001</v>
      </c>
      <c r="CK346">
        <f>[20]testrun_supertrend35ex5_25_trai!BZ6</f>
        <v>216.23047</v>
      </c>
      <c r="CL346">
        <f>[20]testrun_supertrend35ex5_25_trai!CA6</f>
        <v>-495.93945000000002</v>
      </c>
      <c r="CM346">
        <f>[20]testrun_supertrend35ex5_25_trai!CB6</f>
        <v>-209.08788999999999</v>
      </c>
      <c r="CN346">
        <f>[20]testrun_supertrend35ex5_25_trai!CC6</f>
        <v>950.60546999999997</v>
      </c>
      <c r="CO346">
        <f>[20]testrun_supertrend35ex5_25_trai!CD6</f>
        <v>470.16602</v>
      </c>
      <c r="CP346">
        <f>[20]testrun_supertrend35ex5_25_trai!CE6</f>
        <v>152.67773</v>
      </c>
      <c r="CQ346">
        <f>[20]testrun_supertrend35ex5_25_trai!CF6</f>
        <v>-224.96288999999999</v>
      </c>
      <c r="CR346">
        <f>[20]testrun_supertrend35ex5_25_trai!CG6</f>
        <v>-353.78710000000001</v>
      </c>
      <c r="CS346">
        <f>[20]testrun_supertrend35ex5_25_trai!CH6</f>
        <v>1349.7012</v>
      </c>
      <c r="CT346">
        <f>[20]testrun_supertrend35ex5_25_trai!CI6</f>
        <v>746.33203000000003</v>
      </c>
      <c r="CU346">
        <f>[20]testrun_supertrend35ex5_25_trai!CJ6</f>
        <v>-413.34375</v>
      </c>
      <c r="CV346">
        <f>[20]testrun_supertrend35ex5_25_trai!CK6</f>
        <v>2215.5273000000002</v>
      </c>
      <c r="CW346">
        <f>[20]testrun_supertrend35ex5_25_trai!CL6</f>
        <v>-998.72850000000005</v>
      </c>
      <c r="CX346">
        <f>[20]testrun_supertrend35ex5_25_trai!CM6</f>
        <v>464.67970000000003</v>
      </c>
      <c r="CY346">
        <f>[20]testrun_supertrend35ex5_25_trai!CN6</f>
        <v>515.67970000000003</v>
      </c>
      <c r="CZ346">
        <f>[20]testrun_supertrend35ex5_25_trai!CO6</f>
        <v>1604.8086000000001</v>
      </c>
      <c r="DA346">
        <f>[20]testrun_supertrend35ex5_25_trai!CP6</f>
        <v>-3583.83</v>
      </c>
      <c r="DB346">
        <f>[20]testrun_supertrend35ex5_25_trai!CQ6</f>
        <v>342.15820000000002</v>
      </c>
      <c r="DC346">
        <f>[20]testrun_supertrend35ex5_25_trai!CR6</f>
        <v>1737.6054999999999</v>
      </c>
      <c r="DD346">
        <f>[20]testrun_supertrend35ex5_25_trai!CS6</f>
        <v>-285.16991999999999</v>
      </c>
      <c r="DE346">
        <f>[20]testrun_supertrend35ex5_25_trai!CT6</f>
        <v>-964.73239999999998</v>
      </c>
      <c r="DF346">
        <f>[20]testrun_supertrend35ex5_25_trai!CU6</f>
        <v>2358.3652000000002</v>
      </c>
      <c r="DG346">
        <f>[20]testrun_supertrend35ex5_25_trai!CV6</f>
        <v>-1426.8280999999999</v>
      </c>
      <c r="DH346">
        <f>[20]testrun_supertrend35ex5_25_trai!CW6</f>
        <v>-477.28125</v>
      </c>
      <c r="DI346">
        <f>[20]testrun_supertrend35ex5_25_trai!CX6</f>
        <v>-727.29489999999998</v>
      </c>
      <c r="DJ346">
        <f>[20]testrun_supertrend35ex5_25_trai!CY6</f>
        <v>194.99413999999999</v>
      </c>
      <c r="DK346">
        <f>[20]testrun_supertrend35ex5_25_trai!CZ6</f>
        <v>359.08983999999998</v>
      </c>
      <c r="DL346">
        <f>[20]testrun_supertrend35ex5_25_trai!DA6</f>
        <v>1603.9179999999999</v>
      </c>
      <c r="DM346">
        <f>[20]testrun_supertrend35ex5_25_trai!DB6</f>
        <v>1053.8145</v>
      </c>
    </row>
    <row r="347" spans="1:117" x14ac:dyDescent="0.3">
      <c r="A347" t="s">
        <v>43</v>
      </c>
      <c r="B347" s="1" t="s">
        <v>0</v>
      </c>
      <c r="C347" t="s">
        <v>5</v>
      </c>
      <c r="D347" s="2">
        <f t="shared" si="5"/>
        <v>58704.236501299994</v>
      </c>
      <c r="E347">
        <f>COUNT(L349:DZ349)</f>
        <v>106</v>
      </c>
      <c r="F347" s="5">
        <f>COUNTIF(L349:DZ349,"&gt;0")</f>
        <v>51</v>
      </c>
      <c r="G347" s="6">
        <f>100 *F347/E347</f>
        <v>48.113207547169814</v>
      </c>
      <c r="H347" s="7"/>
      <c r="I347" s="7"/>
      <c r="J347" s="8">
        <f>SUM(D344,D347,D350,D353,D356,D359)</f>
        <v>248192.85861530001</v>
      </c>
      <c r="K347" s="6"/>
      <c r="L347">
        <f>[20]testrun_supertrend35ex5_25_trai!A10</f>
        <v>0</v>
      </c>
      <c r="M347">
        <f>[20]testrun_supertrend35ex5_25_trai!B10</f>
        <v>354.80664000000002</v>
      </c>
      <c r="N347">
        <f>[20]testrun_supertrend35ex5_25_trai!C10</f>
        <v>0</v>
      </c>
      <c r="O347">
        <f>[20]testrun_supertrend35ex5_25_trai!D10</f>
        <v>788.30370000000005</v>
      </c>
      <c r="P347">
        <f>[20]testrun_supertrend35ex5_25_trai!E10</f>
        <v>379.09960000000001</v>
      </c>
      <c r="Q347">
        <f>[20]testrun_supertrend35ex5_25_trai!F10</f>
        <v>37.549804999999999</v>
      </c>
      <c r="R347">
        <f>[20]testrun_supertrend35ex5_25_trai!G10</f>
        <v>363.71483999999998</v>
      </c>
      <c r="S347">
        <f>[20]testrun_supertrend35ex5_25_trai!H10</f>
        <v>1632.75</v>
      </c>
      <c r="T347">
        <f>[20]testrun_supertrend35ex5_25_trai!I10</f>
        <v>52.572265999999999</v>
      </c>
      <c r="U347">
        <f>[20]testrun_supertrend35ex5_25_trai!J10</f>
        <v>455.37598000000003</v>
      </c>
      <c r="V347">
        <f>[20]testrun_supertrend35ex5_25_trai!K10</f>
        <v>663.76369999999997</v>
      </c>
      <c r="W347">
        <f>[20]testrun_supertrend35ex5_25_trai!L10</f>
        <v>504.24901999999997</v>
      </c>
      <c r="X347">
        <f>[20]testrun_supertrend35ex5_25_trai!M10</f>
        <v>0</v>
      </c>
      <c r="Y347">
        <f>[20]testrun_supertrend35ex5_25_trai!N10</f>
        <v>2579.837</v>
      </c>
      <c r="Z347">
        <f>[20]testrun_supertrend35ex5_25_trai!O10</f>
        <v>0</v>
      </c>
      <c r="AA347">
        <f>[20]testrun_supertrend35ex5_25_trai!P10</f>
        <v>6.6210937999999997</v>
      </c>
      <c r="AB347">
        <f>[20]testrun_supertrend35ex5_25_trai!Q10</f>
        <v>610.62990000000002</v>
      </c>
      <c r="AC347">
        <f>[20]testrun_supertrend35ex5_25_trai!R10</f>
        <v>234.59961000000001</v>
      </c>
      <c r="AD347">
        <f>[20]testrun_supertrend35ex5_25_trai!S10</f>
        <v>458.19727</v>
      </c>
      <c r="AE347">
        <f>[20]testrun_supertrend35ex5_25_trai!T10</f>
        <v>0</v>
      </c>
      <c r="AF347">
        <f>[20]testrun_supertrend35ex5_25_trai!U10</f>
        <v>195.74610000000001</v>
      </c>
      <c r="AG347">
        <f>[20]testrun_supertrend35ex5_25_trai!V10</f>
        <v>1258.5322000000001</v>
      </c>
      <c r="AH347">
        <f>[20]testrun_supertrend35ex5_25_trai!W10</f>
        <v>0</v>
      </c>
      <c r="AI347">
        <f>[20]testrun_supertrend35ex5_25_trai!X10</f>
        <v>0</v>
      </c>
      <c r="AJ347">
        <f>[20]testrun_supertrend35ex5_25_trai!Y10</f>
        <v>986.83105</v>
      </c>
      <c r="AK347">
        <f>[20]testrun_supertrend35ex5_25_trai!Z10</f>
        <v>0</v>
      </c>
      <c r="AL347">
        <f>[20]testrun_supertrend35ex5_25_trai!AA10</f>
        <v>603.54003999999998</v>
      </c>
      <c r="AM347">
        <f>[20]testrun_supertrend35ex5_25_trai!AB10</f>
        <v>258.20605</v>
      </c>
      <c r="AN347">
        <f>[20]testrun_supertrend35ex5_25_trai!AC10</f>
        <v>1163.5615</v>
      </c>
      <c r="AO347">
        <f>[20]testrun_supertrend35ex5_25_trai!AD10</f>
        <v>1346.8915999999999</v>
      </c>
      <c r="AP347">
        <f>[20]testrun_supertrend35ex5_25_trai!AE10</f>
        <v>0</v>
      </c>
      <c r="AQ347">
        <f>[20]testrun_supertrend35ex5_25_trai!AF10</f>
        <v>1577.7002</v>
      </c>
      <c r="AR347">
        <f>[20]testrun_supertrend35ex5_25_trai!AG10</f>
        <v>1150.3457000000001</v>
      </c>
      <c r="AS347">
        <f>[20]testrun_supertrend35ex5_25_trai!AH10</f>
        <v>376.0498</v>
      </c>
      <c r="AT347">
        <f>[20]testrun_supertrend35ex5_25_trai!AI10</f>
        <v>1242.2852</v>
      </c>
      <c r="AU347">
        <f>[20]testrun_supertrend35ex5_25_trai!AJ10</f>
        <v>750.69434000000001</v>
      </c>
      <c r="AV347">
        <f>[20]testrun_supertrend35ex5_25_trai!AK10</f>
        <v>84.511719999999997</v>
      </c>
      <c r="AW347">
        <f>[20]testrun_supertrend35ex5_25_trai!AL10</f>
        <v>304.55664000000002</v>
      </c>
      <c r="AX347">
        <f>[20]testrun_supertrend35ex5_25_trai!AM10</f>
        <v>0</v>
      </c>
      <c r="AY347">
        <f>[20]testrun_supertrend35ex5_25_trai!AN10</f>
        <v>0</v>
      </c>
      <c r="AZ347">
        <f>[20]testrun_supertrend35ex5_25_trai!AO10</f>
        <v>1607.8955000000001</v>
      </c>
      <c r="BA347">
        <f>[20]testrun_supertrend35ex5_25_trai!AP10</f>
        <v>0</v>
      </c>
      <c r="BB347">
        <f>[20]testrun_supertrend35ex5_25_trai!AQ10</f>
        <v>0</v>
      </c>
      <c r="BC347">
        <f>[20]testrun_supertrend35ex5_25_trai!AR10</f>
        <v>282.65039999999999</v>
      </c>
      <c r="BD347">
        <f>[20]testrun_supertrend35ex5_25_trai!AS10</f>
        <v>7.03125E-2</v>
      </c>
      <c r="BE347">
        <f>[20]testrun_supertrend35ex5_25_trai!AT10</f>
        <v>0</v>
      </c>
      <c r="BF347">
        <f>[20]testrun_supertrend35ex5_25_trai!AU10</f>
        <v>0</v>
      </c>
      <c r="BG347">
        <f>[20]testrun_supertrend35ex5_25_trai!AV10</f>
        <v>2702.3485999999998</v>
      </c>
      <c r="BH347">
        <f>[20]testrun_supertrend35ex5_25_trai!AW10</f>
        <v>1652.752</v>
      </c>
      <c r="BI347">
        <f>[20]testrun_supertrend35ex5_25_trai!AX10</f>
        <v>727.09960000000001</v>
      </c>
      <c r="BJ347">
        <f>[20]testrun_supertrend35ex5_25_trai!AY10</f>
        <v>1256.0352</v>
      </c>
      <c r="BK347">
        <f>[20]testrun_supertrend35ex5_25_trai!AZ10</f>
        <v>53.544919999999998</v>
      </c>
      <c r="BL347">
        <f>[20]testrun_supertrend35ex5_25_trai!BA10</f>
        <v>98.380859999999998</v>
      </c>
      <c r="BM347">
        <f>[20]testrun_supertrend35ex5_25_trai!BB10</f>
        <v>651.36720000000003</v>
      </c>
      <c r="BN347">
        <f>[20]testrun_supertrend35ex5_25_trai!BC10</f>
        <v>299.70116999999999</v>
      </c>
      <c r="BO347">
        <f>[20]testrun_supertrend35ex5_25_trai!BD10</f>
        <v>0</v>
      </c>
      <c r="BP347">
        <f>[20]testrun_supertrend35ex5_25_trai!BE10</f>
        <v>1475.75</v>
      </c>
      <c r="BQ347">
        <f>[20]testrun_supertrend35ex5_25_trai!BF10</f>
        <v>0</v>
      </c>
      <c r="BR347">
        <f>[20]testrun_supertrend35ex5_25_trai!BG10</f>
        <v>187.15819999999999</v>
      </c>
      <c r="BS347">
        <f>[20]testrun_supertrend35ex5_25_trai!BH10</f>
        <v>250.70116999999999</v>
      </c>
      <c r="BT347">
        <f>[20]testrun_supertrend35ex5_25_trai!BI10</f>
        <v>1067.5635</v>
      </c>
      <c r="BU347">
        <f>[20]testrun_supertrend35ex5_25_trai!BJ10</f>
        <v>0</v>
      </c>
      <c r="BV347">
        <f>[20]testrun_supertrend35ex5_25_trai!BK10</f>
        <v>0</v>
      </c>
      <c r="BW347">
        <f>[20]testrun_supertrend35ex5_25_trai!BL10</f>
        <v>1643.2754</v>
      </c>
      <c r="BX347">
        <f>[20]testrun_supertrend35ex5_25_trai!BM10</f>
        <v>294.1875</v>
      </c>
      <c r="BY347">
        <f>[20]testrun_supertrend35ex5_25_trai!BN10</f>
        <v>700.78125</v>
      </c>
      <c r="BZ347">
        <f>[20]testrun_supertrend35ex5_25_trai!BO10</f>
        <v>1036.2871</v>
      </c>
      <c r="CA347">
        <f>[20]testrun_supertrend35ex5_25_trai!BP10</f>
        <v>0</v>
      </c>
      <c r="CB347">
        <f>[20]testrun_supertrend35ex5_25_trai!BQ10</f>
        <v>736.25</v>
      </c>
      <c r="CC347">
        <f>[20]testrun_supertrend35ex5_25_trai!BR10</f>
        <v>0</v>
      </c>
      <c r="CD347">
        <f>[20]testrun_supertrend35ex5_25_trai!BS10</f>
        <v>0</v>
      </c>
      <c r="CE347">
        <f>[20]testrun_supertrend35ex5_25_trai!BT10</f>
        <v>538.21483999999998</v>
      </c>
      <c r="CF347">
        <f>[20]testrun_supertrend35ex5_25_trai!BU10</f>
        <v>799.91405999999995</v>
      </c>
      <c r="CG347">
        <f>[20]testrun_supertrend35ex5_25_trai!BV10</f>
        <v>0</v>
      </c>
      <c r="CH347">
        <f>[20]testrun_supertrend35ex5_25_trai!BW10</f>
        <v>1337.3046999999999</v>
      </c>
      <c r="CI347">
        <f>[20]testrun_supertrend35ex5_25_trai!BX10</f>
        <v>387.10352</v>
      </c>
      <c r="CJ347">
        <f>[20]testrun_supertrend35ex5_25_trai!BY10</f>
        <v>612.43944999999997</v>
      </c>
      <c r="CK347">
        <f>[20]testrun_supertrend35ex5_25_trai!BZ10</f>
        <v>323.84960000000001</v>
      </c>
      <c r="CL347">
        <f>[20]testrun_supertrend35ex5_25_trai!CA10</f>
        <v>0</v>
      </c>
      <c r="CM347">
        <f>[20]testrun_supertrend35ex5_25_trai!CB10</f>
        <v>1013.4922</v>
      </c>
      <c r="CN347">
        <f>[20]testrun_supertrend35ex5_25_trai!CC10</f>
        <v>353.69335999999998</v>
      </c>
      <c r="CO347">
        <f>[20]testrun_supertrend35ex5_25_trai!CD10</f>
        <v>219.01172</v>
      </c>
      <c r="CP347">
        <f>[20]testrun_supertrend35ex5_25_trai!CE10</f>
        <v>510.66602</v>
      </c>
      <c r="CQ347">
        <f>[20]testrun_supertrend35ex5_25_trai!CF10</f>
        <v>185.24805000000001</v>
      </c>
      <c r="CR347">
        <f>[20]testrun_supertrend35ex5_25_trai!CG10</f>
        <v>0</v>
      </c>
      <c r="CS347">
        <f>[20]testrun_supertrend35ex5_25_trai!CH10</f>
        <v>1278.5332000000001</v>
      </c>
      <c r="CT347">
        <f>[20]testrun_supertrend35ex5_25_trai!CI10</f>
        <v>270.21289999999999</v>
      </c>
      <c r="CU347">
        <f>[20]testrun_supertrend35ex5_25_trai!CJ10</f>
        <v>458.89258000000001</v>
      </c>
      <c r="CV347">
        <f>[20]testrun_supertrend35ex5_25_trai!CK10</f>
        <v>937.90039999999999</v>
      </c>
      <c r="CW347">
        <f>[20]testrun_supertrend35ex5_25_trai!CL10</f>
        <v>0</v>
      </c>
      <c r="CX347">
        <f>[20]testrun_supertrend35ex5_25_trai!CM10</f>
        <v>0</v>
      </c>
      <c r="CY347">
        <f>[20]testrun_supertrend35ex5_25_trai!CN10</f>
        <v>0</v>
      </c>
      <c r="CZ347">
        <f>[20]testrun_supertrend35ex5_25_trai!CO10</f>
        <v>0</v>
      </c>
      <c r="DA347">
        <f>[20]testrun_supertrend35ex5_25_trai!CP10</f>
        <v>2337.4004</v>
      </c>
      <c r="DB347">
        <f>[20]testrun_supertrend35ex5_25_trai!CQ10</f>
        <v>0</v>
      </c>
      <c r="DC347">
        <f>[20]testrun_supertrend35ex5_25_trai!CR10</f>
        <v>1314.6659999999999</v>
      </c>
      <c r="DD347">
        <f>[20]testrun_supertrend35ex5_25_trai!CS10</f>
        <v>25.773437999999999</v>
      </c>
      <c r="DE347">
        <f>[20]testrun_supertrend35ex5_25_trai!CT10</f>
        <v>0</v>
      </c>
      <c r="DF347">
        <f>[20]testrun_supertrend35ex5_25_trai!CU10</f>
        <v>1986.5</v>
      </c>
      <c r="DG347">
        <f>[20]testrun_supertrend35ex5_25_trai!CV10</f>
        <v>0</v>
      </c>
      <c r="DH347">
        <f>[20]testrun_supertrend35ex5_25_trai!CW10</f>
        <v>2067.0605</v>
      </c>
      <c r="DI347">
        <f>[20]testrun_supertrend35ex5_25_trai!CX10</f>
        <v>0</v>
      </c>
      <c r="DJ347">
        <f>[20]testrun_supertrend35ex5_25_trai!CY10</f>
        <v>32.728515999999999</v>
      </c>
      <c r="DK347">
        <f>[20]testrun_supertrend35ex5_25_trai!CZ10</f>
        <v>3082.9492</v>
      </c>
      <c r="DL347">
        <f>[20]testrun_supertrend35ex5_25_trai!DA10</f>
        <v>0</v>
      </c>
      <c r="DM347">
        <f>[20]testrun_supertrend35ex5_25_trai!DB10</f>
        <v>1485.3594000000001</v>
      </c>
    </row>
    <row r="348" spans="1:117" x14ac:dyDescent="0.3">
      <c r="A348" t="s">
        <v>43</v>
      </c>
      <c r="B348" s="1" t="s">
        <v>0</v>
      </c>
      <c r="C348" t="s">
        <v>6</v>
      </c>
      <c r="D348" s="2">
        <f t="shared" si="5"/>
        <v>-46963.608767499987</v>
      </c>
      <c r="F348" s="5"/>
      <c r="G348" s="7"/>
      <c r="H348" s="7"/>
      <c r="I348" s="7"/>
      <c r="J348" s="8">
        <f>SUM(D345,D348,D351,D354,D357,D360)</f>
        <v>-182361.3943365</v>
      </c>
      <c r="K348" s="7"/>
      <c r="L348">
        <f>[20]testrun_supertrend35ex5_25_trai!A11</f>
        <v>-1468.2109</v>
      </c>
      <c r="M348">
        <f>[20]testrun_supertrend35ex5_25_trai!B11</f>
        <v>0</v>
      </c>
      <c r="N348">
        <f>[20]testrun_supertrend35ex5_25_trai!C11</f>
        <v>0</v>
      </c>
      <c r="O348">
        <f>[20]testrun_supertrend35ex5_25_trai!D11</f>
        <v>-752.40430000000003</v>
      </c>
      <c r="P348">
        <f>[20]testrun_supertrend35ex5_25_trai!E11</f>
        <v>0</v>
      </c>
      <c r="Q348">
        <f>[20]testrun_supertrend35ex5_25_trai!F11</f>
        <v>-45.655273000000001</v>
      </c>
      <c r="R348">
        <f>[20]testrun_supertrend35ex5_25_trai!G11</f>
        <v>-1019.00684</v>
      </c>
      <c r="S348">
        <f>[20]testrun_supertrend35ex5_25_trai!H11</f>
        <v>0</v>
      </c>
      <c r="T348">
        <f>[20]testrun_supertrend35ex5_25_trai!I11</f>
        <v>-596.03420000000006</v>
      </c>
      <c r="U348">
        <f>[20]testrun_supertrend35ex5_25_trai!J11</f>
        <v>-527.30079999999998</v>
      </c>
      <c r="V348">
        <f>[20]testrun_supertrend35ex5_25_trai!K11</f>
        <v>-325.84960000000001</v>
      </c>
      <c r="W348">
        <f>[20]testrun_supertrend35ex5_25_trai!L11</f>
        <v>-477.89893000000001</v>
      </c>
      <c r="X348">
        <f>[20]testrun_supertrend35ex5_25_trai!M11</f>
        <v>-340.61034999999998</v>
      </c>
      <c r="Y348">
        <f>[20]testrun_supertrend35ex5_25_trai!N11</f>
        <v>0</v>
      </c>
      <c r="Z348">
        <f>[20]testrun_supertrend35ex5_25_trai!O11</f>
        <v>-1378.7461000000001</v>
      </c>
      <c r="AA348">
        <f>[20]testrun_supertrend35ex5_25_trai!P11</f>
        <v>-991.90137000000004</v>
      </c>
      <c r="AB348">
        <f>[20]testrun_supertrend35ex5_25_trai!Q11</f>
        <v>-80.75</v>
      </c>
      <c r="AC348">
        <f>[20]testrun_supertrend35ex5_25_trai!R11</f>
        <v>-542.58399999999995</v>
      </c>
      <c r="AD348">
        <f>[20]testrun_supertrend35ex5_25_trai!S11</f>
        <v>0</v>
      </c>
      <c r="AE348">
        <f>[20]testrun_supertrend35ex5_25_trai!T11</f>
        <v>-52.594726999999999</v>
      </c>
      <c r="AF348">
        <f>[20]testrun_supertrend35ex5_25_trai!U11</f>
        <v>0</v>
      </c>
      <c r="AG348">
        <f>[20]testrun_supertrend35ex5_25_trai!V11</f>
        <v>-299.2002</v>
      </c>
      <c r="AH348">
        <f>[20]testrun_supertrend35ex5_25_trai!W11</f>
        <v>-378.42869999999999</v>
      </c>
      <c r="AI348">
        <f>[20]testrun_supertrend35ex5_25_trai!X11</f>
        <v>0</v>
      </c>
      <c r="AJ348">
        <f>[20]testrun_supertrend35ex5_25_trai!Y11</f>
        <v>-266.49804999999998</v>
      </c>
      <c r="AK348">
        <f>[20]testrun_supertrend35ex5_25_trai!Z11</f>
        <v>-396.52440000000001</v>
      </c>
      <c r="AL348">
        <f>[20]testrun_supertrend35ex5_25_trai!AA11</f>
        <v>-76.252930000000006</v>
      </c>
      <c r="AM348">
        <f>[20]testrun_supertrend35ex5_25_trai!AB11</f>
        <v>-445.08886999999999</v>
      </c>
      <c r="AN348">
        <f>[20]testrun_supertrend35ex5_25_trai!AC11</f>
        <v>-504.12207000000001</v>
      </c>
      <c r="AO348">
        <f>[20]testrun_supertrend35ex5_25_trai!AD11</f>
        <v>0</v>
      </c>
      <c r="AP348">
        <f>[20]testrun_supertrend35ex5_25_trai!AE11</f>
        <v>-784.73046999999997</v>
      </c>
      <c r="AQ348">
        <f>[20]testrun_supertrend35ex5_25_trai!AF11</f>
        <v>-637.86329999999998</v>
      </c>
      <c r="AR348">
        <f>[20]testrun_supertrend35ex5_25_trai!AG11</f>
        <v>-204.43944999999999</v>
      </c>
      <c r="AS348">
        <f>[20]testrun_supertrend35ex5_25_trai!AH11</f>
        <v>0</v>
      </c>
      <c r="AT348">
        <f>[20]testrun_supertrend35ex5_25_trai!AI11</f>
        <v>-749.06640000000004</v>
      </c>
      <c r="AU348">
        <f>[20]testrun_supertrend35ex5_25_trai!AJ11</f>
        <v>0</v>
      </c>
      <c r="AV348">
        <f>[20]testrun_supertrend35ex5_25_trai!AK11</f>
        <v>-733.01170000000002</v>
      </c>
      <c r="AW348">
        <f>[20]testrun_supertrend35ex5_25_trai!AL11</f>
        <v>-302.40820000000002</v>
      </c>
      <c r="AX348">
        <f>[20]testrun_supertrend35ex5_25_trai!AM11</f>
        <v>0</v>
      </c>
      <c r="AY348">
        <f>[20]testrun_supertrend35ex5_25_trai!AN11</f>
        <v>-1265.1152</v>
      </c>
      <c r="AZ348">
        <f>[20]testrun_supertrend35ex5_25_trai!AO11</f>
        <v>-459.39159999999998</v>
      </c>
      <c r="BA348">
        <f>[20]testrun_supertrend35ex5_25_trai!AP11</f>
        <v>-752.94140000000004</v>
      </c>
      <c r="BB348">
        <f>[20]testrun_supertrend35ex5_25_trai!AQ11</f>
        <v>-796.09862999999996</v>
      </c>
      <c r="BC348">
        <f>[20]testrun_supertrend35ex5_25_trai!AR11</f>
        <v>-255.27636999999999</v>
      </c>
      <c r="BD348">
        <f>[20]testrun_supertrend35ex5_25_trai!AS11</f>
        <v>-683.25684000000001</v>
      </c>
      <c r="BE348">
        <f>[20]testrun_supertrend35ex5_25_trai!AT11</f>
        <v>0</v>
      </c>
      <c r="BF348">
        <f>[20]testrun_supertrend35ex5_25_trai!AU11</f>
        <v>0</v>
      </c>
      <c r="BG348">
        <f>[20]testrun_supertrend35ex5_25_trai!AV11</f>
        <v>-17.894531000000001</v>
      </c>
      <c r="BH348">
        <f>[20]testrun_supertrend35ex5_25_trai!AW11</f>
        <v>-179.93360000000001</v>
      </c>
      <c r="BI348">
        <f>[20]testrun_supertrend35ex5_25_trai!AX11</f>
        <v>-1041.3828000000001</v>
      </c>
      <c r="BJ348">
        <f>[20]testrun_supertrend35ex5_25_trai!AY11</f>
        <v>0</v>
      </c>
      <c r="BK348">
        <f>[20]testrun_supertrend35ex5_25_trai!AZ11</f>
        <v>0</v>
      </c>
      <c r="BL348">
        <f>[20]testrun_supertrend35ex5_25_trai!BA11</f>
        <v>-723.81444999999997</v>
      </c>
      <c r="BM348">
        <f>[20]testrun_supertrend35ex5_25_trai!BB11</f>
        <v>0</v>
      </c>
      <c r="BN348">
        <f>[20]testrun_supertrend35ex5_25_trai!BC11</f>
        <v>-559.94140000000004</v>
      </c>
      <c r="BO348">
        <f>[20]testrun_supertrend35ex5_25_trai!BD11</f>
        <v>-557.94727</v>
      </c>
      <c r="BP348">
        <f>[20]testrun_supertrend35ex5_25_trai!BE11</f>
        <v>0</v>
      </c>
      <c r="BQ348">
        <f>[20]testrun_supertrend35ex5_25_trai!BF11</f>
        <v>-628.75</v>
      </c>
      <c r="BR348">
        <f>[20]testrun_supertrend35ex5_25_trai!BG11</f>
        <v>0</v>
      </c>
      <c r="BS348">
        <f>[20]testrun_supertrend35ex5_25_trai!BH11</f>
        <v>-289.90039999999999</v>
      </c>
      <c r="BT348">
        <f>[20]testrun_supertrend35ex5_25_trai!BI11</f>
        <v>0</v>
      </c>
      <c r="BU348">
        <f>[20]testrun_supertrend35ex5_25_trai!BJ11</f>
        <v>0</v>
      </c>
      <c r="BV348">
        <f>[20]testrun_supertrend35ex5_25_trai!BK11</f>
        <v>0</v>
      </c>
      <c r="BW348">
        <f>[20]testrun_supertrend35ex5_25_trai!BL11</f>
        <v>-255.61426</v>
      </c>
      <c r="BX348">
        <f>[20]testrun_supertrend35ex5_25_trai!BM11</f>
        <v>-1020.99414</v>
      </c>
      <c r="BY348">
        <f>[20]testrun_supertrend35ex5_25_trai!BN11</f>
        <v>-110.34375</v>
      </c>
      <c r="BZ348">
        <f>[20]testrun_supertrend35ex5_25_trai!BO11</f>
        <v>-376.27148</v>
      </c>
      <c r="CA348">
        <f>[20]testrun_supertrend35ex5_25_trai!BP11</f>
        <v>-949.77344000000005</v>
      </c>
      <c r="CB348">
        <f>[20]testrun_supertrend35ex5_25_trai!BQ11</f>
        <v>-369.83593999999999</v>
      </c>
      <c r="CC348">
        <f>[20]testrun_supertrend35ex5_25_trai!BR11</f>
        <v>-6.3828125</v>
      </c>
      <c r="CD348">
        <f>[20]testrun_supertrend35ex5_25_trai!BS11</f>
        <v>-2215.0585999999998</v>
      </c>
      <c r="CE348">
        <f>[20]testrun_supertrend35ex5_25_trai!BT11</f>
        <v>0</v>
      </c>
      <c r="CF348">
        <f>[20]testrun_supertrend35ex5_25_trai!BU11</f>
        <v>-355.22852</v>
      </c>
      <c r="CG348">
        <f>[20]testrun_supertrend35ex5_25_trai!BV11</f>
        <v>0</v>
      </c>
      <c r="CH348">
        <f>[20]testrun_supertrend35ex5_25_trai!BW11</f>
        <v>-976.48239999999998</v>
      </c>
      <c r="CI348">
        <f>[20]testrun_supertrend35ex5_25_trai!BX11</f>
        <v>-534.59960000000001</v>
      </c>
      <c r="CJ348">
        <f>[20]testrun_supertrend35ex5_25_trai!BY11</f>
        <v>-469.24610000000001</v>
      </c>
      <c r="CK348">
        <f>[20]testrun_supertrend35ex5_25_trai!BZ11</f>
        <v>-572.97266000000002</v>
      </c>
      <c r="CL348">
        <f>[20]testrun_supertrend35ex5_25_trai!CA11</f>
        <v>-131.17578</v>
      </c>
      <c r="CM348">
        <f>[20]testrun_supertrend35ex5_25_trai!CB11</f>
        <v>0</v>
      </c>
      <c r="CN348">
        <f>[20]testrun_supertrend35ex5_25_trai!CC11</f>
        <v>0</v>
      </c>
      <c r="CO348">
        <f>[20]testrun_supertrend35ex5_25_trai!CD11</f>
        <v>-1060.2734</v>
      </c>
      <c r="CP348">
        <f>[20]testrun_supertrend35ex5_25_trai!CE11</f>
        <v>0</v>
      </c>
      <c r="CQ348">
        <f>[20]testrun_supertrend35ex5_25_trai!CF11</f>
        <v>-1533.6211000000001</v>
      </c>
      <c r="CR348">
        <f>[20]testrun_supertrend35ex5_25_trai!CG11</f>
        <v>0</v>
      </c>
      <c r="CS348">
        <f>[20]testrun_supertrend35ex5_25_trai!CH11</f>
        <v>-377.27733999999998</v>
      </c>
      <c r="CT348">
        <f>[20]testrun_supertrend35ex5_25_trai!CI11</f>
        <v>-890.69529999999997</v>
      </c>
      <c r="CU348">
        <f>[20]testrun_supertrend35ex5_25_trai!CJ11</f>
        <v>-488.70702999999997</v>
      </c>
      <c r="CV348">
        <f>[20]testrun_supertrend35ex5_25_trai!CK11</f>
        <v>-308.42383000000001</v>
      </c>
      <c r="CW348">
        <f>[20]testrun_supertrend35ex5_25_trai!CL11</f>
        <v>-1082.1113</v>
      </c>
      <c r="CX348">
        <f>[20]testrun_supertrend35ex5_25_trai!CM11</f>
        <v>-1356.3105</v>
      </c>
      <c r="CY348">
        <f>[20]testrun_supertrend35ex5_25_trai!CN11</f>
        <v>-477.93360000000001</v>
      </c>
      <c r="CZ348">
        <f>[20]testrun_supertrend35ex5_25_trai!CO11</f>
        <v>-460.98047000000003</v>
      </c>
      <c r="DA348">
        <f>[20]testrun_supertrend35ex5_25_trai!CP11</f>
        <v>-759.40039999999999</v>
      </c>
      <c r="DB348">
        <f>[20]testrun_supertrend35ex5_25_trai!CQ11</f>
        <v>-415.70116999999999</v>
      </c>
      <c r="DC348">
        <f>[20]testrun_supertrend35ex5_25_trai!CR11</f>
        <v>-692.54100000000005</v>
      </c>
      <c r="DD348">
        <f>[20]testrun_supertrend35ex5_25_trai!CS11</f>
        <v>-49.732419999999998</v>
      </c>
      <c r="DE348">
        <f>[20]testrun_supertrend35ex5_25_trai!CT11</f>
        <v>-250.41602</v>
      </c>
      <c r="DF348">
        <f>[20]testrun_supertrend35ex5_25_trai!CU11</f>
        <v>-1008.1582</v>
      </c>
      <c r="DG348">
        <f>[20]testrun_supertrend35ex5_25_trai!CV11</f>
        <v>-1372.0137</v>
      </c>
      <c r="DH348">
        <f>[20]testrun_supertrend35ex5_25_trai!CW11</f>
        <v>0</v>
      </c>
      <c r="DI348">
        <f>[20]testrun_supertrend35ex5_25_trai!CX11</f>
        <v>-108.583984</v>
      </c>
      <c r="DJ348">
        <f>[20]testrun_supertrend35ex5_25_trai!CY11</f>
        <v>0</v>
      </c>
      <c r="DK348">
        <f>[20]testrun_supertrend35ex5_25_trai!CZ11</f>
        <v>0</v>
      </c>
      <c r="DL348">
        <f>[20]testrun_supertrend35ex5_25_trai!DA11</f>
        <v>-2302.0331999999999</v>
      </c>
      <c r="DM348">
        <f>[20]testrun_supertrend35ex5_25_trai!DB11</f>
        <v>-1035.8887</v>
      </c>
    </row>
    <row r="349" spans="1:117" x14ac:dyDescent="0.3">
      <c r="A349" t="s">
        <v>43</v>
      </c>
      <c r="B349" s="1" t="s">
        <v>0</v>
      </c>
      <c r="C349" t="s">
        <v>7</v>
      </c>
      <c r="D349" s="2">
        <f t="shared" si="5"/>
        <v>11740.627613999994</v>
      </c>
      <c r="G349" s="6">
        <f>100*D349/D347</f>
        <v>19.999625774436225</v>
      </c>
      <c r="H349" s="7"/>
      <c r="I349" s="7"/>
      <c r="J349" s="8">
        <f>SUM(D346,D349,D352,D355,D358,D361)</f>
        <v>65831.464743829987</v>
      </c>
      <c r="K349" s="6">
        <f>100*J349/J347</f>
        <v>26.524318673434934</v>
      </c>
      <c r="L349">
        <f>[20]testrun_supertrend35ex5_25_trai!A12</f>
        <v>-1468.2109</v>
      </c>
      <c r="M349">
        <f>[20]testrun_supertrend35ex5_25_trai!B12</f>
        <v>354.80664000000002</v>
      </c>
      <c r="N349">
        <f>[20]testrun_supertrend35ex5_25_trai!C12</f>
        <v>0</v>
      </c>
      <c r="O349">
        <f>[20]testrun_supertrend35ex5_25_trai!D12</f>
        <v>35.899414</v>
      </c>
      <c r="P349">
        <f>[20]testrun_supertrend35ex5_25_trai!E12</f>
        <v>379.09960000000001</v>
      </c>
      <c r="Q349">
        <f>[20]testrun_supertrend35ex5_25_trai!F12</f>
        <v>-8.1054689999999994</v>
      </c>
      <c r="R349">
        <f>[20]testrun_supertrend35ex5_25_trai!G12</f>
        <v>-655.29200000000003</v>
      </c>
      <c r="S349">
        <f>[20]testrun_supertrend35ex5_25_trai!H12</f>
        <v>1632.75</v>
      </c>
      <c r="T349">
        <f>[20]testrun_supertrend35ex5_25_trai!I12</f>
        <v>-543.46190000000001</v>
      </c>
      <c r="U349">
        <f>[20]testrun_supertrend35ex5_25_trai!J12</f>
        <v>-71.924805000000006</v>
      </c>
      <c r="V349">
        <f>[20]testrun_supertrend35ex5_25_trai!K12</f>
        <v>337.91406000000001</v>
      </c>
      <c r="W349">
        <f>[20]testrun_supertrend35ex5_25_trai!L12</f>
        <v>26.350097999999999</v>
      </c>
      <c r="X349">
        <f>[20]testrun_supertrend35ex5_25_trai!M12</f>
        <v>-340.61034999999998</v>
      </c>
      <c r="Y349">
        <f>[20]testrun_supertrend35ex5_25_trai!N12</f>
        <v>2579.837</v>
      </c>
      <c r="Z349">
        <f>[20]testrun_supertrend35ex5_25_trai!O12</f>
        <v>-1378.7461000000001</v>
      </c>
      <c r="AA349">
        <f>[20]testrun_supertrend35ex5_25_trai!P12</f>
        <v>-985.28030000000001</v>
      </c>
      <c r="AB349">
        <f>[20]testrun_supertrend35ex5_25_trai!Q12</f>
        <v>529.87990000000002</v>
      </c>
      <c r="AC349">
        <f>[20]testrun_supertrend35ex5_25_trai!R12</f>
        <v>-307.98437999999999</v>
      </c>
      <c r="AD349">
        <f>[20]testrun_supertrend35ex5_25_trai!S12</f>
        <v>458.19727</v>
      </c>
      <c r="AE349">
        <f>[20]testrun_supertrend35ex5_25_trai!T12</f>
        <v>-52.594726999999999</v>
      </c>
      <c r="AF349">
        <f>[20]testrun_supertrend35ex5_25_trai!U12</f>
        <v>195.74610000000001</v>
      </c>
      <c r="AG349">
        <f>[20]testrun_supertrend35ex5_25_trai!V12</f>
        <v>959.33203000000003</v>
      </c>
      <c r="AH349">
        <f>[20]testrun_supertrend35ex5_25_trai!W12</f>
        <v>-378.42869999999999</v>
      </c>
      <c r="AI349">
        <f>[20]testrun_supertrend35ex5_25_trai!X12</f>
        <v>0</v>
      </c>
      <c r="AJ349">
        <f>[20]testrun_supertrend35ex5_25_trai!Y12</f>
        <v>720.33299999999997</v>
      </c>
      <c r="AK349">
        <f>[20]testrun_supertrend35ex5_25_trai!Z12</f>
        <v>-396.52440000000001</v>
      </c>
      <c r="AL349">
        <f>[20]testrun_supertrend35ex5_25_trai!AA12</f>
        <v>527.28710000000001</v>
      </c>
      <c r="AM349">
        <f>[20]testrun_supertrend35ex5_25_trai!AB12</f>
        <v>-186.88281000000001</v>
      </c>
      <c r="AN349">
        <f>[20]testrun_supertrend35ex5_25_trai!AC12</f>
        <v>659.43944999999997</v>
      </c>
      <c r="AO349">
        <f>[20]testrun_supertrend35ex5_25_trai!AD12</f>
        <v>1346.8915999999999</v>
      </c>
      <c r="AP349">
        <f>[20]testrun_supertrend35ex5_25_trai!AE12</f>
        <v>-784.73046999999997</v>
      </c>
      <c r="AQ349">
        <f>[20]testrun_supertrend35ex5_25_trai!AF12</f>
        <v>939.83690000000001</v>
      </c>
      <c r="AR349">
        <f>[20]testrun_supertrend35ex5_25_trai!AG12</f>
        <v>945.90625</v>
      </c>
      <c r="AS349">
        <f>[20]testrun_supertrend35ex5_25_trai!AH12</f>
        <v>376.0498</v>
      </c>
      <c r="AT349">
        <f>[20]testrun_supertrend35ex5_25_trai!AI12</f>
        <v>493.21875</v>
      </c>
      <c r="AU349">
        <f>[20]testrun_supertrend35ex5_25_trai!AJ12</f>
        <v>750.69434000000001</v>
      </c>
      <c r="AV349">
        <f>[20]testrun_supertrend35ex5_25_trai!AK12</f>
        <v>-648.5</v>
      </c>
      <c r="AW349">
        <f>[20]testrun_supertrend35ex5_25_trai!AL12</f>
        <v>2.1484375</v>
      </c>
      <c r="AX349">
        <f>[20]testrun_supertrend35ex5_25_trai!AM12</f>
        <v>0</v>
      </c>
      <c r="AY349">
        <f>[20]testrun_supertrend35ex5_25_trai!AN12</f>
        <v>-1265.1152</v>
      </c>
      <c r="AZ349">
        <f>[20]testrun_supertrend35ex5_25_trai!AO12</f>
        <v>1148.5038999999999</v>
      </c>
      <c r="BA349">
        <f>[20]testrun_supertrend35ex5_25_trai!AP12</f>
        <v>-752.94140000000004</v>
      </c>
      <c r="BB349">
        <f>[20]testrun_supertrend35ex5_25_trai!AQ12</f>
        <v>-796.09862999999996</v>
      </c>
      <c r="BC349">
        <f>[20]testrun_supertrend35ex5_25_trai!AR12</f>
        <v>27.374023000000001</v>
      </c>
      <c r="BD349">
        <f>[20]testrun_supertrend35ex5_25_trai!AS12</f>
        <v>-683.18650000000002</v>
      </c>
      <c r="BE349">
        <f>[20]testrun_supertrend35ex5_25_trai!AT12</f>
        <v>0</v>
      </c>
      <c r="BF349">
        <f>[20]testrun_supertrend35ex5_25_trai!AU12</f>
        <v>0</v>
      </c>
      <c r="BG349">
        <f>[20]testrun_supertrend35ex5_25_trai!AV12</f>
        <v>2684.4540000000002</v>
      </c>
      <c r="BH349">
        <f>[20]testrun_supertrend35ex5_25_trai!AW12</f>
        <v>1472.8184000000001</v>
      </c>
      <c r="BI349">
        <f>[20]testrun_supertrend35ex5_25_trai!AX12</f>
        <v>-314.28320000000002</v>
      </c>
      <c r="BJ349">
        <f>[20]testrun_supertrend35ex5_25_trai!AY12</f>
        <v>1256.0352</v>
      </c>
      <c r="BK349">
        <f>[20]testrun_supertrend35ex5_25_trai!AZ12</f>
        <v>53.544919999999998</v>
      </c>
      <c r="BL349">
        <f>[20]testrun_supertrend35ex5_25_trai!BA12</f>
        <v>-625.43359999999996</v>
      </c>
      <c r="BM349">
        <f>[20]testrun_supertrend35ex5_25_trai!BB12</f>
        <v>651.36720000000003</v>
      </c>
      <c r="BN349">
        <f>[20]testrun_supertrend35ex5_25_trai!BC12</f>
        <v>-260.24023</v>
      </c>
      <c r="BO349">
        <f>[20]testrun_supertrend35ex5_25_trai!BD12</f>
        <v>-557.94727</v>
      </c>
      <c r="BP349">
        <f>[20]testrun_supertrend35ex5_25_trai!BE12</f>
        <v>1475.75</v>
      </c>
      <c r="BQ349">
        <f>[20]testrun_supertrend35ex5_25_trai!BF12</f>
        <v>-628.75</v>
      </c>
      <c r="BR349">
        <f>[20]testrun_supertrend35ex5_25_trai!BG12</f>
        <v>187.15819999999999</v>
      </c>
      <c r="BS349">
        <f>[20]testrun_supertrend35ex5_25_trai!BH12</f>
        <v>-39.199219999999997</v>
      </c>
      <c r="BT349">
        <f>[20]testrun_supertrend35ex5_25_trai!BI12</f>
        <v>1067.5635</v>
      </c>
      <c r="BU349">
        <f>[20]testrun_supertrend35ex5_25_trai!BJ12</f>
        <v>0</v>
      </c>
      <c r="BV349">
        <f>[20]testrun_supertrend35ex5_25_trai!BK12</f>
        <v>0</v>
      </c>
      <c r="BW349">
        <f>[20]testrun_supertrend35ex5_25_trai!BL12</f>
        <v>1387.6611</v>
      </c>
      <c r="BX349">
        <f>[20]testrun_supertrend35ex5_25_trai!BM12</f>
        <v>-726.80664000000002</v>
      </c>
      <c r="BY349">
        <f>[20]testrun_supertrend35ex5_25_trai!BN12</f>
        <v>590.4375</v>
      </c>
      <c r="BZ349">
        <f>[20]testrun_supertrend35ex5_25_trai!BO12</f>
        <v>660.01559999999995</v>
      </c>
      <c r="CA349">
        <f>[20]testrun_supertrend35ex5_25_trai!BP12</f>
        <v>-949.77344000000005</v>
      </c>
      <c r="CB349">
        <f>[20]testrun_supertrend35ex5_25_trai!BQ12</f>
        <v>366.41406000000001</v>
      </c>
      <c r="CC349">
        <f>[20]testrun_supertrend35ex5_25_trai!BR12</f>
        <v>-6.3828125</v>
      </c>
      <c r="CD349">
        <f>[20]testrun_supertrend35ex5_25_trai!BS12</f>
        <v>-2215.0585999999998</v>
      </c>
      <c r="CE349">
        <f>[20]testrun_supertrend35ex5_25_trai!BT12</f>
        <v>538.21483999999998</v>
      </c>
      <c r="CF349">
        <f>[20]testrun_supertrend35ex5_25_trai!BU12</f>
        <v>444.68554999999998</v>
      </c>
      <c r="CG349">
        <f>[20]testrun_supertrend35ex5_25_trai!BV12</f>
        <v>0</v>
      </c>
      <c r="CH349">
        <f>[20]testrun_supertrend35ex5_25_trai!BW12</f>
        <v>360.82227</v>
      </c>
      <c r="CI349">
        <f>[20]testrun_supertrend35ex5_25_trai!BX12</f>
        <v>-147.49610000000001</v>
      </c>
      <c r="CJ349">
        <f>[20]testrun_supertrend35ex5_25_trai!BY12</f>
        <v>143.19336000000001</v>
      </c>
      <c r="CK349">
        <f>[20]testrun_supertrend35ex5_25_trai!BZ12</f>
        <v>-249.12305000000001</v>
      </c>
      <c r="CL349">
        <f>[20]testrun_supertrend35ex5_25_trai!CA12</f>
        <v>-131.17578</v>
      </c>
      <c r="CM349">
        <f>[20]testrun_supertrend35ex5_25_trai!CB12</f>
        <v>1013.4922</v>
      </c>
      <c r="CN349">
        <f>[20]testrun_supertrend35ex5_25_trai!CC12</f>
        <v>353.69335999999998</v>
      </c>
      <c r="CO349">
        <f>[20]testrun_supertrend35ex5_25_trai!CD12</f>
        <v>-841.26170000000002</v>
      </c>
      <c r="CP349">
        <f>[20]testrun_supertrend35ex5_25_trai!CE12</f>
        <v>510.66602</v>
      </c>
      <c r="CQ349">
        <f>[20]testrun_supertrend35ex5_25_trai!CF12</f>
        <v>-1348.373</v>
      </c>
      <c r="CR349">
        <f>[20]testrun_supertrend35ex5_25_trai!CG12</f>
        <v>0</v>
      </c>
      <c r="CS349">
        <f>[20]testrun_supertrend35ex5_25_trai!CH12</f>
        <v>901.25585999999998</v>
      </c>
      <c r="CT349">
        <f>[20]testrun_supertrend35ex5_25_trai!CI12</f>
        <v>-620.48239999999998</v>
      </c>
      <c r="CU349">
        <f>[20]testrun_supertrend35ex5_25_trai!CJ12</f>
        <v>-29.814453</v>
      </c>
      <c r="CV349">
        <f>[20]testrun_supertrend35ex5_25_trai!CK12</f>
        <v>629.47655999999995</v>
      </c>
      <c r="CW349">
        <f>[20]testrun_supertrend35ex5_25_trai!CL12</f>
        <v>-1082.1113</v>
      </c>
      <c r="CX349">
        <f>[20]testrun_supertrend35ex5_25_trai!CM12</f>
        <v>-1356.3105</v>
      </c>
      <c r="CY349">
        <f>[20]testrun_supertrend35ex5_25_trai!CN12</f>
        <v>-477.93360000000001</v>
      </c>
      <c r="CZ349">
        <f>[20]testrun_supertrend35ex5_25_trai!CO12</f>
        <v>-460.98047000000003</v>
      </c>
      <c r="DA349">
        <f>[20]testrun_supertrend35ex5_25_trai!CP12</f>
        <v>1578</v>
      </c>
      <c r="DB349">
        <f>[20]testrun_supertrend35ex5_25_trai!CQ12</f>
        <v>-415.70116999999999</v>
      </c>
      <c r="DC349">
        <f>[20]testrun_supertrend35ex5_25_trai!CR12</f>
        <v>622.125</v>
      </c>
      <c r="DD349">
        <f>[20]testrun_supertrend35ex5_25_trai!CS12</f>
        <v>-23.958984000000001</v>
      </c>
      <c r="DE349">
        <f>[20]testrun_supertrend35ex5_25_trai!CT12</f>
        <v>-250.41602</v>
      </c>
      <c r="DF349">
        <f>[20]testrun_supertrend35ex5_25_trai!CU12</f>
        <v>978.34180000000003</v>
      </c>
      <c r="DG349">
        <f>[20]testrun_supertrend35ex5_25_trai!CV12</f>
        <v>-1372.0137</v>
      </c>
      <c r="DH349">
        <f>[20]testrun_supertrend35ex5_25_trai!CW12</f>
        <v>2067.0605</v>
      </c>
      <c r="DI349">
        <f>[20]testrun_supertrend35ex5_25_trai!CX12</f>
        <v>-108.583984</v>
      </c>
      <c r="DJ349">
        <f>[20]testrun_supertrend35ex5_25_trai!CY12</f>
        <v>32.728515999999999</v>
      </c>
      <c r="DK349">
        <f>[20]testrun_supertrend35ex5_25_trai!CZ12</f>
        <v>3082.9492</v>
      </c>
      <c r="DL349">
        <f>[20]testrun_supertrend35ex5_25_trai!DA12</f>
        <v>-2302.0331999999999</v>
      </c>
      <c r="DM349">
        <f>[20]testrun_supertrend35ex5_25_trai!DB12</f>
        <v>449.47070000000002</v>
      </c>
    </row>
    <row r="350" spans="1:117" x14ac:dyDescent="0.3">
      <c r="A350" t="s">
        <v>43</v>
      </c>
      <c r="B350" s="1" t="s">
        <v>1</v>
      </c>
      <c r="C350" t="s">
        <v>5</v>
      </c>
      <c r="D350" s="2">
        <f t="shared" si="5"/>
        <v>24711.295709999999</v>
      </c>
      <c r="E350">
        <f>COUNT(L352:DZ352)</f>
        <v>106</v>
      </c>
      <c r="F350" s="5">
        <f>COUNTIF(L352:DZ352,"&gt;0")</f>
        <v>13</v>
      </c>
      <c r="G350" s="6">
        <f>100 *F350/E350</f>
        <v>12.264150943396226</v>
      </c>
      <c r="H350" s="7"/>
      <c r="I350" s="7"/>
      <c r="J350" s="7"/>
      <c r="K350" s="6"/>
      <c r="L350">
        <f>[20]testrun_supertrend35ex5_25_trai!A16</f>
        <v>0</v>
      </c>
      <c r="M350">
        <f>[20]testrun_supertrend35ex5_25_trai!B16</f>
        <v>0</v>
      </c>
      <c r="N350">
        <f>[20]testrun_supertrend35ex5_25_trai!C16</f>
        <v>0</v>
      </c>
      <c r="O350">
        <f>[20]testrun_supertrend35ex5_25_trai!D16</f>
        <v>0</v>
      </c>
      <c r="P350">
        <f>[20]testrun_supertrend35ex5_25_trai!E16</f>
        <v>0</v>
      </c>
      <c r="Q350">
        <f>[20]testrun_supertrend35ex5_25_trai!F16</f>
        <v>0</v>
      </c>
      <c r="R350">
        <f>[20]testrun_supertrend35ex5_25_trai!G16</f>
        <v>0</v>
      </c>
      <c r="S350">
        <f>[20]testrun_supertrend35ex5_25_trai!H16</f>
        <v>0</v>
      </c>
      <c r="T350">
        <f>[20]testrun_supertrend35ex5_25_trai!I16</f>
        <v>0</v>
      </c>
      <c r="U350">
        <f>[20]testrun_supertrend35ex5_25_trai!J16</f>
        <v>0</v>
      </c>
      <c r="V350">
        <f>[20]testrun_supertrend35ex5_25_trai!K16</f>
        <v>0</v>
      </c>
      <c r="W350">
        <f>[20]testrun_supertrend35ex5_25_trai!L16</f>
        <v>0</v>
      </c>
      <c r="X350">
        <f>[20]testrun_supertrend35ex5_25_trai!M16</f>
        <v>1370.0996</v>
      </c>
      <c r="Y350">
        <f>[20]testrun_supertrend35ex5_25_trai!N16</f>
        <v>0</v>
      </c>
      <c r="Z350">
        <f>[20]testrun_supertrend35ex5_25_trai!O16</f>
        <v>403.30077999999997</v>
      </c>
      <c r="AA350">
        <f>[20]testrun_supertrend35ex5_25_trai!P16</f>
        <v>0</v>
      </c>
      <c r="AB350">
        <f>[20]testrun_supertrend35ex5_25_trai!Q16</f>
        <v>0</v>
      </c>
      <c r="AC350">
        <f>[20]testrun_supertrend35ex5_25_trai!R16</f>
        <v>0</v>
      </c>
      <c r="AD350">
        <f>[20]testrun_supertrend35ex5_25_trai!S16</f>
        <v>0</v>
      </c>
      <c r="AE350">
        <f>[20]testrun_supertrend35ex5_25_trai!T16</f>
        <v>0</v>
      </c>
      <c r="AF350">
        <f>[20]testrun_supertrend35ex5_25_trai!U16</f>
        <v>0</v>
      </c>
      <c r="AG350">
        <f>[20]testrun_supertrend35ex5_25_trai!V16</f>
        <v>161.60156000000001</v>
      </c>
      <c r="AH350">
        <f>[20]testrun_supertrend35ex5_25_trai!W16</f>
        <v>0</v>
      </c>
      <c r="AI350">
        <f>[20]testrun_supertrend35ex5_25_trai!X16</f>
        <v>0</v>
      </c>
      <c r="AJ350">
        <f>[20]testrun_supertrend35ex5_25_trai!Y16</f>
        <v>0</v>
      </c>
      <c r="AK350">
        <f>[20]testrun_supertrend35ex5_25_trai!Z16</f>
        <v>0</v>
      </c>
      <c r="AL350">
        <f>[20]testrun_supertrend35ex5_25_trai!AA16</f>
        <v>0</v>
      </c>
      <c r="AM350">
        <f>[20]testrun_supertrend35ex5_25_trai!AB16</f>
        <v>0</v>
      </c>
      <c r="AN350">
        <f>[20]testrun_supertrend35ex5_25_trai!AC16</f>
        <v>0</v>
      </c>
      <c r="AO350">
        <f>[20]testrun_supertrend35ex5_25_trai!AD16</f>
        <v>0</v>
      </c>
      <c r="AP350">
        <f>[20]testrun_supertrend35ex5_25_trai!AE16</f>
        <v>0</v>
      </c>
      <c r="AQ350">
        <f>[20]testrun_supertrend35ex5_25_trai!AF16</f>
        <v>0</v>
      </c>
      <c r="AR350">
        <f>[20]testrun_supertrend35ex5_25_trai!AG16</f>
        <v>1393.3994</v>
      </c>
      <c r="AS350">
        <f>[20]testrun_supertrend35ex5_25_trai!AH16</f>
        <v>0</v>
      </c>
      <c r="AT350">
        <f>[20]testrun_supertrend35ex5_25_trai!AI16</f>
        <v>0</v>
      </c>
      <c r="AU350">
        <f>[20]testrun_supertrend35ex5_25_trai!AJ16</f>
        <v>0</v>
      </c>
      <c r="AV350">
        <f>[20]testrun_supertrend35ex5_25_trai!AK16</f>
        <v>222.64940999999999</v>
      </c>
      <c r="AW350">
        <f>[20]testrun_supertrend35ex5_25_trai!AL16</f>
        <v>0</v>
      </c>
      <c r="AX350">
        <f>[20]testrun_supertrend35ex5_25_trai!AM16</f>
        <v>0</v>
      </c>
      <c r="AY350">
        <f>[20]testrun_supertrend35ex5_25_trai!AN16</f>
        <v>0</v>
      </c>
      <c r="AZ350">
        <f>[20]testrun_supertrend35ex5_25_trai!AO16</f>
        <v>0</v>
      </c>
      <c r="BA350">
        <f>[20]testrun_supertrend35ex5_25_trai!AP16</f>
        <v>0</v>
      </c>
      <c r="BB350">
        <f>[20]testrun_supertrend35ex5_25_trai!AQ16</f>
        <v>0</v>
      </c>
      <c r="BC350">
        <f>[20]testrun_supertrend35ex5_25_trai!AR16</f>
        <v>0</v>
      </c>
      <c r="BD350">
        <f>[20]testrun_supertrend35ex5_25_trai!AS16</f>
        <v>0</v>
      </c>
      <c r="BE350">
        <f>[20]testrun_supertrend35ex5_25_trai!AT16</f>
        <v>0</v>
      </c>
      <c r="BF350">
        <f>[20]testrun_supertrend35ex5_25_trai!AU16</f>
        <v>0</v>
      </c>
      <c r="BG350">
        <f>[20]testrun_supertrend35ex5_25_trai!AV16</f>
        <v>0</v>
      </c>
      <c r="BH350">
        <f>[20]testrun_supertrend35ex5_25_trai!AW16</f>
        <v>0</v>
      </c>
      <c r="BI350">
        <f>[20]testrun_supertrend35ex5_25_trai!AX16</f>
        <v>7721.5810000000001</v>
      </c>
      <c r="BJ350">
        <f>[20]testrun_supertrend35ex5_25_trai!AY16</f>
        <v>0</v>
      </c>
      <c r="BK350">
        <f>[20]testrun_supertrend35ex5_25_trai!AZ16</f>
        <v>0</v>
      </c>
      <c r="BL350">
        <f>[20]testrun_supertrend35ex5_25_trai!BA16</f>
        <v>0</v>
      </c>
      <c r="BM350">
        <f>[20]testrun_supertrend35ex5_25_trai!BB16</f>
        <v>0</v>
      </c>
      <c r="BN350">
        <f>[20]testrun_supertrend35ex5_25_trai!BC16</f>
        <v>0</v>
      </c>
      <c r="BO350">
        <f>[20]testrun_supertrend35ex5_25_trai!BD16</f>
        <v>0</v>
      </c>
      <c r="BP350">
        <f>[20]testrun_supertrend35ex5_25_trai!BE16</f>
        <v>0</v>
      </c>
      <c r="BQ350">
        <f>[20]testrun_supertrend35ex5_25_trai!BF16</f>
        <v>0</v>
      </c>
      <c r="BR350">
        <f>[20]testrun_supertrend35ex5_25_trai!BG16</f>
        <v>0</v>
      </c>
      <c r="BS350">
        <f>[20]testrun_supertrend35ex5_25_trai!BH16</f>
        <v>0</v>
      </c>
      <c r="BT350">
        <f>[20]testrun_supertrend35ex5_25_trai!BI16</f>
        <v>0</v>
      </c>
      <c r="BU350">
        <f>[20]testrun_supertrend35ex5_25_trai!BJ16</f>
        <v>0</v>
      </c>
      <c r="BV350">
        <f>[20]testrun_supertrend35ex5_25_trai!BK16</f>
        <v>1371.7402</v>
      </c>
      <c r="BW350">
        <f>[20]testrun_supertrend35ex5_25_trai!BL16</f>
        <v>0</v>
      </c>
      <c r="BX350">
        <f>[20]testrun_supertrend35ex5_25_trai!BM16</f>
        <v>0</v>
      </c>
      <c r="BY350">
        <f>[20]testrun_supertrend35ex5_25_trai!BN16</f>
        <v>0</v>
      </c>
      <c r="BZ350">
        <f>[20]testrun_supertrend35ex5_25_trai!BO16</f>
        <v>0</v>
      </c>
      <c r="CA350">
        <f>[20]testrun_supertrend35ex5_25_trai!BP16</f>
        <v>0</v>
      </c>
      <c r="CB350">
        <f>[20]testrun_supertrend35ex5_25_trai!BQ16</f>
        <v>3827.9512</v>
      </c>
      <c r="CC350">
        <f>[20]testrun_supertrend35ex5_25_trai!BR16</f>
        <v>0</v>
      </c>
      <c r="CD350">
        <f>[20]testrun_supertrend35ex5_25_trai!BS16</f>
        <v>0</v>
      </c>
      <c r="CE350">
        <f>[20]testrun_supertrend35ex5_25_trai!BT16</f>
        <v>0</v>
      </c>
      <c r="CF350">
        <f>[20]testrun_supertrend35ex5_25_trai!BU16</f>
        <v>0</v>
      </c>
      <c r="CG350">
        <f>[20]testrun_supertrend35ex5_25_trai!BV16</f>
        <v>0</v>
      </c>
      <c r="CH350">
        <f>[20]testrun_supertrend35ex5_25_trai!BW16</f>
        <v>0</v>
      </c>
      <c r="CI350">
        <f>[20]testrun_supertrend35ex5_25_trai!BX16</f>
        <v>0</v>
      </c>
      <c r="CJ350">
        <f>[20]testrun_supertrend35ex5_25_trai!BY16</f>
        <v>0</v>
      </c>
      <c r="CK350">
        <f>[20]testrun_supertrend35ex5_25_trai!BZ16</f>
        <v>0</v>
      </c>
      <c r="CL350">
        <f>[20]testrun_supertrend35ex5_25_trai!CA16</f>
        <v>0</v>
      </c>
      <c r="CM350">
        <f>[20]testrun_supertrend35ex5_25_trai!CB16</f>
        <v>4363.7812000000004</v>
      </c>
      <c r="CN350">
        <f>[20]testrun_supertrend35ex5_25_trai!CC16</f>
        <v>0</v>
      </c>
      <c r="CO350">
        <f>[20]testrun_supertrend35ex5_25_trai!CD16</f>
        <v>0</v>
      </c>
      <c r="CP350">
        <f>[20]testrun_supertrend35ex5_25_trai!CE16</f>
        <v>0</v>
      </c>
      <c r="CQ350">
        <f>[20]testrun_supertrend35ex5_25_trai!CF16</f>
        <v>0</v>
      </c>
      <c r="CR350">
        <f>[20]testrun_supertrend35ex5_25_trai!CG16</f>
        <v>0</v>
      </c>
      <c r="CS350">
        <f>[20]testrun_supertrend35ex5_25_trai!CH16</f>
        <v>505.40039999999999</v>
      </c>
      <c r="CT350">
        <f>[20]testrun_supertrend35ex5_25_trai!CI16</f>
        <v>0</v>
      </c>
      <c r="CU350">
        <f>[20]testrun_supertrend35ex5_25_trai!CJ16</f>
        <v>0</v>
      </c>
      <c r="CV350">
        <f>[20]testrun_supertrend35ex5_25_trai!CK16</f>
        <v>133.97656000000001</v>
      </c>
      <c r="CW350">
        <f>[20]testrun_supertrend35ex5_25_trai!CL16</f>
        <v>0</v>
      </c>
      <c r="CX350">
        <f>[20]testrun_supertrend35ex5_25_trai!CM16</f>
        <v>0</v>
      </c>
      <c r="CY350">
        <f>[20]testrun_supertrend35ex5_25_trai!CN16</f>
        <v>0</v>
      </c>
      <c r="CZ350">
        <f>[20]testrun_supertrend35ex5_25_trai!CO16</f>
        <v>940.63279999999997</v>
      </c>
      <c r="DA350">
        <f>[20]testrun_supertrend35ex5_25_trai!CP16</f>
        <v>0</v>
      </c>
      <c r="DB350">
        <f>[20]testrun_supertrend35ex5_25_trai!CQ16</f>
        <v>0</v>
      </c>
      <c r="DC350">
        <f>[20]testrun_supertrend35ex5_25_trai!CR16</f>
        <v>0</v>
      </c>
      <c r="DD350">
        <f>[20]testrun_supertrend35ex5_25_trai!CS16</f>
        <v>0</v>
      </c>
      <c r="DE350">
        <f>[20]testrun_supertrend35ex5_25_trai!CT16</f>
        <v>0</v>
      </c>
      <c r="DF350">
        <f>[20]testrun_supertrend35ex5_25_trai!CU16</f>
        <v>0</v>
      </c>
      <c r="DG350">
        <f>[20]testrun_supertrend35ex5_25_trai!CV16</f>
        <v>0</v>
      </c>
      <c r="DH350">
        <f>[20]testrun_supertrend35ex5_25_trai!CW16</f>
        <v>0</v>
      </c>
      <c r="DI350">
        <f>[20]testrun_supertrend35ex5_25_trai!CX16</f>
        <v>0</v>
      </c>
      <c r="DJ350">
        <f>[20]testrun_supertrend35ex5_25_trai!CY16</f>
        <v>2295.1815999999999</v>
      </c>
      <c r="DK350">
        <f>[20]testrun_supertrend35ex5_25_trai!CZ16</f>
        <v>0</v>
      </c>
      <c r="DL350">
        <f>[20]testrun_supertrend35ex5_25_trai!DA16</f>
        <v>0</v>
      </c>
      <c r="DM350">
        <f>[20]testrun_supertrend35ex5_25_trai!DB16</f>
        <v>0</v>
      </c>
    </row>
    <row r="351" spans="1:117" x14ac:dyDescent="0.3">
      <c r="A351" t="s">
        <v>43</v>
      </c>
      <c r="B351" s="1" t="s">
        <v>1</v>
      </c>
      <c r="C351" t="s">
        <v>6</v>
      </c>
      <c r="D351" s="2">
        <f t="shared" si="5"/>
        <v>-9843.2988700000024</v>
      </c>
      <c r="F351" s="5"/>
      <c r="G351" s="7"/>
      <c r="H351" s="7"/>
      <c r="I351" s="7"/>
      <c r="J351" s="7"/>
      <c r="K351" s="7"/>
      <c r="L351">
        <f>[20]testrun_supertrend35ex5_25_trai!A17</f>
        <v>0</v>
      </c>
      <c r="M351">
        <f>[20]testrun_supertrend35ex5_25_trai!B17</f>
        <v>0</v>
      </c>
      <c r="N351">
        <f>[20]testrun_supertrend35ex5_25_trai!C17</f>
        <v>0</v>
      </c>
      <c r="O351">
        <f>[20]testrun_supertrend35ex5_25_trai!D17</f>
        <v>0</v>
      </c>
      <c r="P351">
        <f>[20]testrun_supertrend35ex5_25_trai!E17</f>
        <v>-824.80565999999999</v>
      </c>
      <c r="Q351">
        <f>[20]testrun_supertrend35ex5_25_trai!F17</f>
        <v>0</v>
      </c>
      <c r="R351">
        <f>[20]testrun_supertrend35ex5_25_trai!G17</f>
        <v>0</v>
      </c>
      <c r="S351">
        <f>[20]testrun_supertrend35ex5_25_trai!H17</f>
        <v>0</v>
      </c>
      <c r="T351">
        <f>[20]testrun_supertrend35ex5_25_trai!I17</f>
        <v>0</v>
      </c>
      <c r="U351">
        <f>[20]testrun_supertrend35ex5_25_trai!J17</f>
        <v>0</v>
      </c>
      <c r="V351">
        <f>[20]testrun_supertrend35ex5_25_trai!K17</f>
        <v>0</v>
      </c>
      <c r="W351">
        <f>[20]testrun_supertrend35ex5_25_trai!L17</f>
        <v>0</v>
      </c>
      <c r="X351">
        <f>[20]testrun_supertrend35ex5_25_trai!M17</f>
        <v>0</v>
      </c>
      <c r="Y351">
        <f>[20]testrun_supertrend35ex5_25_trai!N17</f>
        <v>0</v>
      </c>
      <c r="Z351">
        <f>[20]testrun_supertrend35ex5_25_trai!O17</f>
        <v>0</v>
      </c>
      <c r="AA351">
        <f>[20]testrun_supertrend35ex5_25_trai!P17</f>
        <v>0</v>
      </c>
      <c r="AB351">
        <f>[20]testrun_supertrend35ex5_25_trai!Q17</f>
        <v>0</v>
      </c>
      <c r="AC351">
        <f>[20]testrun_supertrend35ex5_25_trai!R17</f>
        <v>0</v>
      </c>
      <c r="AD351">
        <f>[20]testrun_supertrend35ex5_25_trai!S17</f>
        <v>-642.23145</v>
      </c>
      <c r="AE351">
        <f>[20]testrun_supertrend35ex5_25_trai!T17</f>
        <v>0</v>
      </c>
      <c r="AF351">
        <f>[20]testrun_supertrend35ex5_25_trai!U17</f>
        <v>0</v>
      </c>
      <c r="AG351">
        <f>[20]testrun_supertrend35ex5_25_trai!V17</f>
        <v>0</v>
      </c>
      <c r="AH351">
        <f>[20]testrun_supertrend35ex5_25_trai!W17</f>
        <v>0</v>
      </c>
      <c r="AI351">
        <f>[20]testrun_supertrend35ex5_25_trai!X17</f>
        <v>0</v>
      </c>
      <c r="AJ351">
        <f>[20]testrun_supertrend35ex5_25_trai!Y17</f>
        <v>0</v>
      </c>
      <c r="AK351">
        <f>[20]testrun_supertrend35ex5_25_trai!Z17</f>
        <v>0</v>
      </c>
      <c r="AL351">
        <f>[20]testrun_supertrend35ex5_25_trai!AA17</f>
        <v>0</v>
      </c>
      <c r="AM351">
        <f>[20]testrun_supertrend35ex5_25_trai!AB17</f>
        <v>-336.91602</v>
      </c>
      <c r="AN351">
        <f>[20]testrun_supertrend35ex5_25_trai!AC17</f>
        <v>0</v>
      </c>
      <c r="AO351">
        <f>[20]testrun_supertrend35ex5_25_trai!AD17</f>
        <v>-296.41406000000001</v>
      </c>
      <c r="AP351">
        <f>[20]testrun_supertrend35ex5_25_trai!AE17</f>
        <v>0</v>
      </c>
      <c r="AQ351">
        <f>[20]testrun_supertrend35ex5_25_trai!AF17</f>
        <v>0</v>
      </c>
      <c r="AR351">
        <f>[20]testrun_supertrend35ex5_25_trai!AG17</f>
        <v>0</v>
      </c>
      <c r="AS351">
        <f>[20]testrun_supertrend35ex5_25_trai!AH17</f>
        <v>0</v>
      </c>
      <c r="AT351">
        <f>[20]testrun_supertrend35ex5_25_trai!AI17</f>
        <v>0</v>
      </c>
      <c r="AU351">
        <f>[20]testrun_supertrend35ex5_25_trai!AJ17</f>
        <v>0</v>
      </c>
      <c r="AV351">
        <f>[20]testrun_supertrend35ex5_25_trai!AK17</f>
        <v>0</v>
      </c>
      <c r="AW351">
        <f>[20]testrun_supertrend35ex5_25_trai!AL17</f>
        <v>0</v>
      </c>
      <c r="AX351">
        <f>[20]testrun_supertrend35ex5_25_trai!AM17</f>
        <v>-643.32029999999997</v>
      </c>
      <c r="AY351">
        <f>[20]testrun_supertrend35ex5_25_trai!AN17</f>
        <v>0</v>
      </c>
      <c r="AZ351">
        <f>[20]testrun_supertrend35ex5_25_trai!AO17</f>
        <v>0</v>
      </c>
      <c r="BA351">
        <f>[20]testrun_supertrend35ex5_25_trai!AP17</f>
        <v>0</v>
      </c>
      <c r="BB351">
        <f>[20]testrun_supertrend35ex5_25_trai!AQ17</f>
        <v>0</v>
      </c>
      <c r="BC351">
        <f>[20]testrun_supertrend35ex5_25_trai!AR17</f>
        <v>0</v>
      </c>
      <c r="BD351">
        <f>[20]testrun_supertrend35ex5_25_trai!AS17</f>
        <v>0</v>
      </c>
      <c r="BE351">
        <f>[20]testrun_supertrend35ex5_25_trai!AT17</f>
        <v>0</v>
      </c>
      <c r="BF351">
        <f>[20]testrun_supertrend35ex5_25_trai!AU17</f>
        <v>0</v>
      </c>
      <c r="BG351">
        <f>[20]testrun_supertrend35ex5_25_trai!AV17</f>
        <v>0</v>
      </c>
      <c r="BH351">
        <f>[20]testrun_supertrend35ex5_25_trai!AW17</f>
        <v>0</v>
      </c>
      <c r="BI351">
        <f>[20]testrun_supertrend35ex5_25_trai!AX17</f>
        <v>0</v>
      </c>
      <c r="BJ351">
        <f>[20]testrun_supertrend35ex5_25_trai!AY17</f>
        <v>-1732.0996</v>
      </c>
      <c r="BK351">
        <f>[20]testrun_supertrend35ex5_25_trai!AZ17</f>
        <v>0</v>
      </c>
      <c r="BL351">
        <f>[20]testrun_supertrend35ex5_25_trai!BA17</f>
        <v>0</v>
      </c>
      <c r="BM351">
        <f>[20]testrun_supertrend35ex5_25_trai!BB17</f>
        <v>0</v>
      </c>
      <c r="BN351">
        <f>[20]testrun_supertrend35ex5_25_trai!BC17</f>
        <v>0</v>
      </c>
      <c r="BO351">
        <f>[20]testrun_supertrend35ex5_25_trai!BD17</f>
        <v>-2004.3008</v>
      </c>
      <c r="BP351">
        <f>[20]testrun_supertrend35ex5_25_trai!BE17</f>
        <v>0</v>
      </c>
      <c r="BQ351">
        <f>[20]testrun_supertrend35ex5_25_trai!BF17</f>
        <v>0</v>
      </c>
      <c r="BR351">
        <f>[20]testrun_supertrend35ex5_25_trai!BG17</f>
        <v>0</v>
      </c>
      <c r="BS351">
        <f>[20]testrun_supertrend35ex5_25_trai!BH17</f>
        <v>0</v>
      </c>
      <c r="BT351">
        <f>[20]testrun_supertrend35ex5_25_trai!BI17</f>
        <v>0</v>
      </c>
      <c r="BU351">
        <f>[20]testrun_supertrend35ex5_25_trai!BJ17</f>
        <v>0</v>
      </c>
      <c r="BV351">
        <f>[20]testrun_supertrend35ex5_25_trai!BK17</f>
        <v>0</v>
      </c>
      <c r="BW351">
        <f>[20]testrun_supertrend35ex5_25_trai!BL17</f>
        <v>0</v>
      </c>
      <c r="BX351">
        <f>[20]testrun_supertrend35ex5_25_trai!BM17</f>
        <v>0</v>
      </c>
      <c r="BY351">
        <f>[20]testrun_supertrend35ex5_25_trai!BN17</f>
        <v>0</v>
      </c>
      <c r="BZ351">
        <f>[20]testrun_supertrend35ex5_25_trai!BO17</f>
        <v>0</v>
      </c>
      <c r="CA351">
        <f>[20]testrun_supertrend35ex5_25_trai!BP17</f>
        <v>0</v>
      </c>
      <c r="CB351">
        <f>[20]testrun_supertrend35ex5_25_trai!BQ17</f>
        <v>0</v>
      </c>
      <c r="CC351">
        <f>[20]testrun_supertrend35ex5_25_trai!BR17</f>
        <v>0</v>
      </c>
      <c r="CD351">
        <f>[20]testrun_supertrend35ex5_25_trai!BS17</f>
        <v>0</v>
      </c>
      <c r="CE351">
        <f>[20]testrun_supertrend35ex5_25_trai!BT17</f>
        <v>0</v>
      </c>
      <c r="CF351">
        <f>[20]testrun_supertrend35ex5_25_trai!BU17</f>
        <v>-312.63672000000003</v>
      </c>
      <c r="CG351">
        <f>[20]testrun_supertrend35ex5_25_trai!BV17</f>
        <v>0</v>
      </c>
      <c r="CH351">
        <f>[20]testrun_supertrend35ex5_25_trai!BW17</f>
        <v>0</v>
      </c>
      <c r="CI351">
        <f>[20]testrun_supertrend35ex5_25_trai!BX17</f>
        <v>0</v>
      </c>
      <c r="CJ351">
        <f>[20]testrun_supertrend35ex5_25_trai!BY17</f>
        <v>0</v>
      </c>
      <c r="CK351">
        <f>[20]testrun_supertrend35ex5_25_trai!BZ17</f>
        <v>0</v>
      </c>
      <c r="CL351">
        <f>[20]testrun_supertrend35ex5_25_trai!CA17</f>
        <v>0</v>
      </c>
      <c r="CM351">
        <f>[20]testrun_supertrend35ex5_25_trai!CB17</f>
        <v>0</v>
      </c>
      <c r="CN351">
        <f>[20]testrun_supertrend35ex5_25_trai!CC17</f>
        <v>0</v>
      </c>
      <c r="CO351">
        <f>[20]testrun_supertrend35ex5_25_trai!CD17</f>
        <v>0</v>
      </c>
      <c r="CP351">
        <f>[20]testrun_supertrend35ex5_25_trai!CE17</f>
        <v>-1477.0059000000001</v>
      </c>
      <c r="CQ351">
        <f>[20]testrun_supertrend35ex5_25_trai!CF17</f>
        <v>0</v>
      </c>
      <c r="CR351">
        <f>[20]testrun_supertrend35ex5_25_trai!CG17</f>
        <v>0</v>
      </c>
      <c r="CS351">
        <f>[20]testrun_supertrend35ex5_25_trai!CH17</f>
        <v>0</v>
      </c>
      <c r="CT351">
        <f>[20]testrun_supertrend35ex5_25_trai!CI17</f>
        <v>0</v>
      </c>
      <c r="CU351">
        <f>[20]testrun_supertrend35ex5_25_trai!CJ17</f>
        <v>0</v>
      </c>
      <c r="CV351">
        <f>[20]testrun_supertrend35ex5_25_trai!CK17</f>
        <v>0</v>
      </c>
      <c r="CW351">
        <f>[20]testrun_supertrend35ex5_25_trai!CL17</f>
        <v>0</v>
      </c>
      <c r="CX351">
        <f>[20]testrun_supertrend35ex5_25_trai!CM17</f>
        <v>0</v>
      </c>
      <c r="CY351">
        <f>[20]testrun_supertrend35ex5_25_trai!CN17</f>
        <v>0</v>
      </c>
      <c r="CZ351">
        <f>[20]testrun_supertrend35ex5_25_trai!CO17</f>
        <v>0</v>
      </c>
      <c r="DA351">
        <f>[20]testrun_supertrend35ex5_25_trai!CP17</f>
        <v>0</v>
      </c>
      <c r="DB351">
        <f>[20]testrun_supertrend35ex5_25_trai!CQ17</f>
        <v>-193.61913999999999</v>
      </c>
      <c r="DC351">
        <f>[20]testrun_supertrend35ex5_25_trai!CR17</f>
        <v>0</v>
      </c>
      <c r="DD351">
        <f>[20]testrun_supertrend35ex5_25_trai!CS17</f>
        <v>0</v>
      </c>
      <c r="DE351">
        <f>[20]testrun_supertrend35ex5_25_trai!CT17</f>
        <v>0</v>
      </c>
      <c r="DF351">
        <f>[20]testrun_supertrend35ex5_25_trai!CU17</f>
        <v>0</v>
      </c>
      <c r="DG351">
        <f>[20]testrun_supertrend35ex5_25_trai!CV17</f>
        <v>0</v>
      </c>
      <c r="DH351">
        <f>[20]testrun_supertrend35ex5_25_trai!CW17</f>
        <v>0</v>
      </c>
      <c r="DI351">
        <f>[20]testrun_supertrend35ex5_25_trai!CX17</f>
        <v>0</v>
      </c>
      <c r="DJ351">
        <f>[20]testrun_supertrend35ex5_25_trai!CY17</f>
        <v>0</v>
      </c>
      <c r="DK351">
        <f>[20]testrun_supertrend35ex5_25_trai!CZ17</f>
        <v>0</v>
      </c>
      <c r="DL351">
        <f>[20]testrun_supertrend35ex5_25_trai!DA17</f>
        <v>-880</v>
      </c>
      <c r="DM351">
        <f>[20]testrun_supertrend35ex5_25_trai!DB17</f>
        <v>-499.94922000000003</v>
      </c>
    </row>
    <row r="352" spans="1:117" x14ac:dyDescent="0.3">
      <c r="A352" t="s">
        <v>43</v>
      </c>
      <c r="B352" s="1" t="s">
        <v>1</v>
      </c>
      <c r="C352" t="s">
        <v>7</v>
      </c>
      <c r="D352" s="2">
        <f t="shared" si="5"/>
        <v>14867.996839999998</v>
      </c>
      <c r="G352" s="6">
        <f>100*D352/D350</f>
        <v>60.166803936482047</v>
      </c>
      <c r="H352" s="7"/>
      <c r="I352" s="7"/>
      <c r="J352" s="7"/>
      <c r="K352" s="7"/>
      <c r="L352">
        <f>[20]testrun_supertrend35ex5_25_trai!A18</f>
        <v>0</v>
      </c>
      <c r="M352">
        <f>[20]testrun_supertrend35ex5_25_trai!B18</f>
        <v>0</v>
      </c>
      <c r="N352">
        <f>[20]testrun_supertrend35ex5_25_trai!C18</f>
        <v>0</v>
      </c>
      <c r="O352">
        <f>[20]testrun_supertrend35ex5_25_trai!D18</f>
        <v>0</v>
      </c>
      <c r="P352">
        <f>[20]testrun_supertrend35ex5_25_trai!E18</f>
        <v>-824.80565999999999</v>
      </c>
      <c r="Q352">
        <f>[20]testrun_supertrend35ex5_25_trai!F18</f>
        <v>0</v>
      </c>
      <c r="R352">
        <f>[20]testrun_supertrend35ex5_25_trai!G18</f>
        <v>0</v>
      </c>
      <c r="S352">
        <f>[20]testrun_supertrend35ex5_25_trai!H18</f>
        <v>0</v>
      </c>
      <c r="T352">
        <f>[20]testrun_supertrend35ex5_25_trai!I18</f>
        <v>0</v>
      </c>
      <c r="U352">
        <f>[20]testrun_supertrend35ex5_25_trai!J18</f>
        <v>0</v>
      </c>
      <c r="V352">
        <f>[20]testrun_supertrend35ex5_25_trai!K18</f>
        <v>0</v>
      </c>
      <c r="W352">
        <f>[20]testrun_supertrend35ex5_25_trai!L18</f>
        <v>0</v>
      </c>
      <c r="X352">
        <f>[20]testrun_supertrend35ex5_25_trai!M18</f>
        <v>1370.0996</v>
      </c>
      <c r="Y352">
        <f>[20]testrun_supertrend35ex5_25_trai!N18</f>
        <v>0</v>
      </c>
      <c r="Z352">
        <f>[20]testrun_supertrend35ex5_25_trai!O18</f>
        <v>403.30077999999997</v>
      </c>
      <c r="AA352">
        <f>[20]testrun_supertrend35ex5_25_trai!P18</f>
        <v>0</v>
      </c>
      <c r="AB352">
        <f>[20]testrun_supertrend35ex5_25_trai!Q18</f>
        <v>0</v>
      </c>
      <c r="AC352">
        <f>[20]testrun_supertrend35ex5_25_trai!R18</f>
        <v>0</v>
      </c>
      <c r="AD352">
        <f>[20]testrun_supertrend35ex5_25_trai!S18</f>
        <v>-642.23145</v>
      </c>
      <c r="AE352">
        <f>[20]testrun_supertrend35ex5_25_trai!T18</f>
        <v>0</v>
      </c>
      <c r="AF352">
        <f>[20]testrun_supertrend35ex5_25_trai!U18</f>
        <v>0</v>
      </c>
      <c r="AG352">
        <f>[20]testrun_supertrend35ex5_25_trai!V18</f>
        <v>161.60156000000001</v>
      </c>
      <c r="AH352">
        <f>[20]testrun_supertrend35ex5_25_trai!W18</f>
        <v>0</v>
      </c>
      <c r="AI352">
        <f>[20]testrun_supertrend35ex5_25_trai!X18</f>
        <v>0</v>
      </c>
      <c r="AJ352">
        <f>[20]testrun_supertrend35ex5_25_trai!Y18</f>
        <v>0</v>
      </c>
      <c r="AK352">
        <f>[20]testrun_supertrend35ex5_25_trai!Z18</f>
        <v>0</v>
      </c>
      <c r="AL352">
        <f>[20]testrun_supertrend35ex5_25_trai!AA18</f>
        <v>0</v>
      </c>
      <c r="AM352">
        <f>[20]testrun_supertrend35ex5_25_trai!AB18</f>
        <v>-336.91602</v>
      </c>
      <c r="AN352">
        <f>[20]testrun_supertrend35ex5_25_trai!AC18</f>
        <v>0</v>
      </c>
      <c r="AO352">
        <f>[20]testrun_supertrend35ex5_25_trai!AD18</f>
        <v>-296.41406000000001</v>
      </c>
      <c r="AP352">
        <f>[20]testrun_supertrend35ex5_25_trai!AE18</f>
        <v>0</v>
      </c>
      <c r="AQ352">
        <f>[20]testrun_supertrend35ex5_25_trai!AF18</f>
        <v>0</v>
      </c>
      <c r="AR352">
        <f>[20]testrun_supertrend35ex5_25_trai!AG18</f>
        <v>1393.3994</v>
      </c>
      <c r="AS352">
        <f>[20]testrun_supertrend35ex5_25_trai!AH18</f>
        <v>0</v>
      </c>
      <c r="AT352">
        <f>[20]testrun_supertrend35ex5_25_trai!AI18</f>
        <v>0</v>
      </c>
      <c r="AU352">
        <f>[20]testrun_supertrend35ex5_25_trai!AJ18</f>
        <v>0</v>
      </c>
      <c r="AV352">
        <f>[20]testrun_supertrend35ex5_25_trai!AK18</f>
        <v>222.64940999999999</v>
      </c>
      <c r="AW352">
        <f>[20]testrun_supertrend35ex5_25_trai!AL18</f>
        <v>0</v>
      </c>
      <c r="AX352">
        <f>[20]testrun_supertrend35ex5_25_trai!AM18</f>
        <v>-643.32029999999997</v>
      </c>
      <c r="AY352">
        <f>[20]testrun_supertrend35ex5_25_trai!AN18</f>
        <v>0</v>
      </c>
      <c r="AZ352">
        <f>[20]testrun_supertrend35ex5_25_trai!AO18</f>
        <v>0</v>
      </c>
      <c r="BA352">
        <f>[20]testrun_supertrend35ex5_25_trai!AP18</f>
        <v>0</v>
      </c>
      <c r="BB352">
        <f>[20]testrun_supertrend35ex5_25_trai!AQ18</f>
        <v>0</v>
      </c>
      <c r="BC352">
        <f>[20]testrun_supertrend35ex5_25_trai!AR18</f>
        <v>0</v>
      </c>
      <c r="BD352">
        <f>[20]testrun_supertrend35ex5_25_trai!AS18</f>
        <v>0</v>
      </c>
      <c r="BE352">
        <f>[20]testrun_supertrend35ex5_25_trai!AT18</f>
        <v>0</v>
      </c>
      <c r="BF352">
        <f>[20]testrun_supertrend35ex5_25_trai!AU18</f>
        <v>0</v>
      </c>
      <c r="BG352">
        <f>[20]testrun_supertrend35ex5_25_trai!AV18</f>
        <v>0</v>
      </c>
      <c r="BH352">
        <f>[20]testrun_supertrend35ex5_25_trai!AW18</f>
        <v>0</v>
      </c>
      <c r="BI352">
        <f>[20]testrun_supertrend35ex5_25_trai!AX18</f>
        <v>7721.5810000000001</v>
      </c>
      <c r="BJ352">
        <f>[20]testrun_supertrend35ex5_25_trai!AY18</f>
        <v>-1732.0996</v>
      </c>
      <c r="BK352">
        <f>[20]testrun_supertrend35ex5_25_trai!AZ18</f>
        <v>0</v>
      </c>
      <c r="BL352">
        <f>[20]testrun_supertrend35ex5_25_trai!BA18</f>
        <v>0</v>
      </c>
      <c r="BM352">
        <f>[20]testrun_supertrend35ex5_25_trai!BB18</f>
        <v>0</v>
      </c>
      <c r="BN352">
        <f>[20]testrun_supertrend35ex5_25_trai!BC18</f>
        <v>0</v>
      </c>
      <c r="BO352">
        <f>[20]testrun_supertrend35ex5_25_trai!BD18</f>
        <v>-2004.3008</v>
      </c>
      <c r="BP352">
        <f>[20]testrun_supertrend35ex5_25_trai!BE18</f>
        <v>0</v>
      </c>
      <c r="BQ352">
        <f>[20]testrun_supertrend35ex5_25_trai!BF18</f>
        <v>0</v>
      </c>
      <c r="BR352">
        <f>[20]testrun_supertrend35ex5_25_trai!BG18</f>
        <v>0</v>
      </c>
      <c r="BS352">
        <f>[20]testrun_supertrend35ex5_25_trai!BH18</f>
        <v>0</v>
      </c>
      <c r="BT352">
        <f>[20]testrun_supertrend35ex5_25_trai!BI18</f>
        <v>0</v>
      </c>
      <c r="BU352">
        <f>[20]testrun_supertrend35ex5_25_trai!BJ18</f>
        <v>0</v>
      </c>
      <c r="BV352">
        <f>[20]testrun_supertrend35ex5_25_trai!BK18</f>
        <v>1371.7402</v>
      </c>
      <c r="BW352">
        <f>[20]testrun_supertrend35ex5_25_trai!BL18</f>
        <v>0</v>
      </c>
      <c r="BX352">
        <f>[20]testrun_supertrend35ex5_25_trai!BM18</f>
        <v>0</v>
      </c>
      <c r="BY352">
        <f>[20]testrun_supertrend35ex5_25_trai!BN18</f>
        <v>0</v>
      </c>
      <c r="BZ352">
        <f>[20]testrun_supertrend35ex5_25_trai!BO18</f>
        <v>0</v>
      </c>
      <c r="CA352">
        <f>[20]testrun_supertrend35ex5_25_trai!BP18</f>
        <v>0</v>
      </c>
      <c r="CB352">
        <f>[20]testrun_supertrend35ex5_25_trai!BQ18</f>
        <v>3827.9512</v>
      </c>
      <c r="CC352">
        <f>[20]testrun_supertrend35ex5_25_trai!BR18</f>
        <v>0</v>
      </c>
      <c r="CD352">
        <f>[20]testrun_supertrend35ex5_25_trai!BS18</f>
        <v>0</v>
      </c>
      <c r="CE352">
        <f>[20]testrun_supertrend35ex5_25_trai!BT18</f>
        <v>0</v>
      </c>
      <c r="CF352">
        <f>[20]testrun_supertrend35ex5_25_trai!BU18</f>
        <v>-312.63672000000003</v>
      </c>
      <c r="CG352">
        <f>[20]testrun_supertrend35ex5_25_trai!BV18</f>
        <v>0</v>
      </c>
      <c r="CH352">
        <f>[20]testrun_supertrend35ex5_25_trai!BW18</f>
        <v>0</v>
      </c>
      <c r="CI352">
        <f>[20]testrun_supertrend35ex5_25_trai!BX18</f>
        <v>0</v>
      </c>
      <c r="CJ352">
        <f>[20]testrun_supertrend35ex5_25_trai!BY18</f>
        <v>0</v>
      </c>
      <c r="CK352">
        <f>[20]testrun_supertrend35ex5_25_trai!BZ18</f>
        <v>0</v>
      </c>
      <c r="CL352">
        <f>[20]testrun_supertrend35ex5_25_trai!CA18</f>
        <v>0</v>
      </c>
      <c r="CM352">
        <f>[20]testrun_supertrend35ex5_25_trai!CB18</f>
        <v>4363.7812000000004</v>
      </c>
      <c r="CN352">
        <f>[20]testrun_supertrend35ex5_25_trai!CC18</f>
        <v>0</v>
      </c>
      <c r="CO352">
        <f>[20]testrun_supertrend35ex5_25_trai!CD18</f>
        <v>0</v>
      </c>
      <c r="CP352">
        <f>[20]testrun_supertrend35ex5_25_trai!CE18</f>
        <v>-1477.0059000000001</v>
      </c>
      <c r="CQ352">
        <f>[20]testrun_supertrend35ex5_25_trai!CF18</f>
        <v>0</v>
      </c>
      <c r="CR352">
        <f>[20]testrun_supertrend35ex5_25_trai!CG18</f>
        <v>0</v>
      </c>
      <c r="CS352">
        <f>[20]testrun_supertrend35ex5_25_trai!CH18</f>
        <v>505.40039999999999</v>
      </c>
      <c r="CT352">
        <f>[20]testrun_supertrend35ex5_25_trai!CI18</f>
        <v>0</v>
      </c>
      <c r="CU352">
        <f>[20]testrun_supertrend35ex5_25_trai!CJ18</f>
        <v>0</v>
      </c>
      <c r="CV352">
        <f>[20]testrun_supertrend35ex5_25_trai!CK18</f>
        <v>133.97656000000001</v>
      </c>
      <c r="CW352">
        <f>[20]testrun_supertrend35ex5_25_trai!CL18</f>
        <v>0</v>
      </c>
      <c r="CX352">
        <f>[20]testrun_supertrend35ex5_25_trai!CM18</f>
        <v>0</v>
      </c>
      <c r="CY352">
        <f>[20]testrun_supertrend35ex5_25_trai!CN18</f>
        <v>0</v>
      </c>
      <c r="CZ352">
        <f>[20]testrun_supertrend35ex5_25_trai!CO18</f>
        <v>940.63279999999997</v>
      </c>
      <c r="DA352">
        <f>[20]testrun_supertrend35ex5_25_trai!CP18</f>
        <v>0</v>
      </c>
      <c r="DB352">
        <f>[20]testrun_supertrend35ex5_25_trai!CQ18</f>
        <v>-193.61913999999999</v>
      </c>
      <c r="DC352">
        <f>[20]testrun_supertrend35ex5_25_trai!CR18</f>
        <v>0</v>
      </c>
      <c r="DD352">
        <f>[20]testrun_supertrend35ex5_25_trai!CS18</f>
        <v>0</v>
      </c>
      <c r="DE352">
        <f>[20]testrun_supertrend35ex5_25_trai!CT18</f>
        <v>0</v>
      </c>
      <c r="DF352">
        <f>[20]testrun_supertrend35ex5_25_trai!CU18</f>
        <v>0</v>
      </c>
      <c r="DG352">
        <f>[20]testrun_supertrend35ex5_25_trai!CV18</f>
        <v>0</v>
      </c>
      <c r="DH352">
        <f>[20]testrun_supertrend35ex5_25_trai!CW18</f>
        <v>0</v>
      </c>
      <c r="DI352">
        <f>[20]testrun_supertrend35ex5_25_trai!CX18</f>
        <v>0</v>
      </c>
      <c r="DJ352">
        <f>[20]testrun_supertrend35ex5_25_trai!CY18</f>
        <v>2295.1815999999999</v>
      </c>
      <c r="DK352">
        <f>[20]testrun_supertrend35ex5_25_trai!CZ18</f>
        <v>0</v>
      </c>
      <c r="DL352">
        <f>[20]testrun_supertrend35ex5_25_trai!DA18</f>
        <v>-880</v>
      </c>
      <c r="DM352">
        <f>[20]testrun_supertrend35ex5_25_trai!DB18</f>
        <v>-499.94922000000003</v>
      </c>
    </row>
    <row r="353" spans="1:117" x14ac:dyDescent="0.3">
      <c r="A353" t="s">
        <v>43</v>
      </c>
      <c r="B353" s="1" t="s">
        <v>35</v>
      </c>
      <c r="C353" t="s">
        <v>5</v>
      </c>
      <c r="D353" s="2">
        <f t="shared" si="5"/>
        <v>35065.745016999994</v>
      </c>
      <c r="E353">
        <f>COUNT(L355:DZ355)</f>
        <v>106</v>
      </c>
      <c r="F353" s="5">
        <f>COUNTIF(L355:DZ355,"&gt;0")</f>
        <v>71</v>
      </c>
      <c r="G353" s="6">
        <f>100 *F353/E353</f>
        <v>66.981132075471692</v>
      </c>
      <c r="H353" s="7"/>
      <c r="I353" s="7"/>
      <c r="J353" s="7"/>
      <c r="K353" s="7"/>
      <c r="L353">
        <f>[20]testrun_supertrend35ex5_25_trai!A22</f>
        <v>18.937988000000001</v>
      </c>
      <c r="M353">
        <f>[20]testrun_supertrend35ex5_25_trai!B22</f>
        <v>628.95410000000004</v>
      </c>
      <c r="N353">
        <f>[20]testrun_supertrend35ex5_25_trai!C22</f>
        <v>461.89648</v>
      </c>
      <c r="O353">
        <f>[20]testrun_supertrend35ex5_25_trai!D22</f>
        <v>91.011229999999998</v>
      </c>
      <c r="P353">
        <f>[20]testrun_supertrend35ex5_25_trai!E22</f>
        <v>333.00389999999999</v>
      </c>
      <c r="Q353">
        <f>[20]testrun_supertrend35ex5_25_trai!F22</f>
        <v>245.40038999999999</v>
      </c>
      <c r="R353">
        <f>[20]testrun_supertrend35ex5_25_trai!G22</f>
        <v>411.60789999999997</v>
      </c>
      <c r="S353">
        <f>[20]testrun_supertrend35ex5_25_trai!H22</f>
        <v>310.57715000000002</v>
      </c>
      <c r="T353">
        <f>[20]testrun_supertrend35ex5_25_trai!I22</f>
        <v>366.97019999999998</v>
      </c>
      <c r="U353">
        <f>[20]testrun_supertrend35ex5_25_trai!J22</f>
        <v>197.8501</v>
      </c>
      <c r="V353">
        <f>[20]testrun_supertrend35ex5_25_trai!K22</f>
        <v>30.096191000000001</v>
      </c>
      <c r="W353">
        <f>[20]testrun_supertrend35ex5_25_trai!L22</f>
        <v>347.99901999999997</v>
      </c>
      <c r="X353">
        <f>[20]testrun_supertrend35ex5_25_trai!M22</f>
        <v>358.06981999999999</v>
      </c>
      <c r="Y353">
        <f>[20]testrun_supertrend35ex5_25_trai!N22</f>
        <v>349.78516000000002</v>
      </c>
      <c r="Z353">
        <f>[20]testrun_supertrend35ex5_25_trai!O22</f>
        <v>231.75635</v>
      </c>
      <c r="AA353">
        <f>[20]testrun_supertrend35ex5_25_trai!P22</f>
        <v>172.63135</v>
      </c>
      <c r="AB353">
        <f>[20]testrun_supertrend35ex5_25_trai!Q22</f>
        <v>331.94238000000001</v>
      </c>
      <c r="AC353">
        <f>[20]testrun_supertrend35ex5_25_trai!R22</f>
        <v>308.48779999999999</v>
      </c>
      <c r="AD353">
        <f>[20]testrun_supertrend35ex5_25_trai!S22</f>
        <v>148.14940999999999</v>
      </c>
      <c r="AE353">
        <f>[20]testrun_supertrend35ex5_25_trai!T22</f>
        <v>159.5669</v>
      </c>
      <c r="AF353">
        <f>[20]testrun_supertrend35ex5_25_trai!U22</f>
        <v>231.4502</v>
      </c>
      <c r="AG353">
        <f>[20]testrun_supertrend35ex5_25_trai!V22</f>
        <v>182.07910000000001</v>
      </c>
      <c r="AH353">
        <f>[20]testrun_supertrend35ex5_25_trai!W22</f>
        <v>186.13525000000001</v>
      </c>
      <c r="AI353">
        <f>[20]testrun_supertrend35ex5_25_trai!X22</f>
        <v>248.22021000000001</v>
      </c>
      <c r="AJ353">
        <f>[20]testrun_supertrend35ex5_25_trai!Y22</f>
        <v>41.019043000000003</v>
      </c>
      <c r="AK353">
        <f>[20]testrun_supertrend35ex5_25_trai!Z22</f>
        <v>179.73389</v>
      </c>
      <c r="AL353">
        <f>[20]testrun_supertrend35ex5_25_trai!AA22</f>
        <v>293.54491999999999</v>
      </c>
      <c r="AM353">
        <f>[20]testrun_supertrend35ex5_25_trai!AB22</f>
        <v>362.87988000000001</v>
      </c>
      <c r="AN353">
        <f>[20]testrun_supertrend35ex5_25_trai!AC22</f>
        <v>248</v>
      </c>
      <c r="AO353">
        <f>[20]testrun_supertrend35ex5_25_trai!AD22</f>
        <v>366.55664000000002</v>
      </c>
      <c r="AP353">
        <f>[20]testrun_supertrend35ex5_25_trai!AE22</f>
        <v>48.650390000000002</v>
      </c>
      <c r="AQ353">
        <f>[20]testrun_supertrend35ex5_25_trai!AF22</f>
        <v>734.01953000000003</v>
      </c>
      <c r="AR353">
        <f>[20]testrun_supertrend35ex5_25_trai!AG22</f>
        <v>437.42090000000002</v>
      </c>
      <c r="AS353">
        <f>[20]testrun_supertrend35ex5_25_trai!AH22</f>
        <v>69.91113</v>
      </c>
      <c r="AT353">
        <f>[20]testrun_supertrend35ex5_25_trai!AI22</f>
        <v>341.15039999999999</v>
      </c>
      <c r="AU353">
        <f>[20]testrun_supertrend35ex5_25_trai!AJ22</f>
        <v>210.20459</v>
      </c>
      <c r="AV353">
        <f>[20]testrun_supertrend35ex5_25_trai!AK22</f>
        <v>313.57567999999998</v>
      </c>
      <c r="AW353">
        <f>[20]testrun_supertrend35ex5_25_trai!AL22</f>
        <v>96.678219999999996</v>
      </c>
      <c r="AX353">
        <f>[20]testrun_supertrend35ex5_25_trai!AM22</f>
        <v>324.61426</v>
      </c>
      <c r="AY353">
        <f>[20]testrun_supertrend35ex5_25_trai!AN22</f>
        <v>83.732910000000004</v>
      </c>
      <c r="AZ353">
        <f>[20]testrun_supertrend35ex5_25_trai!AO22</f>
        <v>772.01415999999995</v>
      </c>
      <c r="BA353">
        <f>[20]testrun_supertrend35ex5_25_trai!AP22</f>
        <v>323.78223000000003</v>
      </c>
      <c r="BB353">
        <f>[20]testrun_supertrend35ex5_25_trai!AQ22</f>
        <v>373.63524999999998</v>
      </c>
      <c r="BC353">
        <f>[20]testrun_supertrend35ex5_25_trai!AR22</f>
        <v>271.15379999999999</v>
      </c>
      <c r="BD353">
        <f>[20]testrun_supertrend35ex5_25_trai!AS22</f>
        <v>371.69092000000001</v>
      </c>
      <c r="BE353">
        <f>[20]testrun_supertrend35ex5_25_trai!AT22</f>
        <v>27.75</v>
      </c>
      <c r="BF353">
        <f>[20]testrun_supertrend35ex5_25_trai!AU22</f>
        <v>498.8125</v>
      </c>
      <c r="BG353">
        <f>[20]testrun_supertrend35ex5_25_trai!AV22</f>
        <v>184.79395</v>
      </c>
      <c r="BH353">
        <f>[20]testrun_supertrend35ex5_25_trai!AW22</f>
        <v>751.47170000000006</v>
      </c>
      <c r="BI353">
        <f>[20]testrun_supertrend35ex5_25_trai!AX22</f>
        <v>173.75879</v>
      </c>
      <c r="BJ353">
        <f>[20]testrun_supertrend35ex5_25_trai!AY22</f>
        <v>402.19139999999999</v>
      </c>
      <c r="BK353">
        <f>[20]testrun_supertrend35ex5_25_trai!AZ22</f>
        <v>360.91503999999998</v>
      </c>
      <c r="BL353">
        <f>[20]testrun_supertrend35ex5_25_trai!BA22</f>
        <v>205.41113000000001</v>
      </c>
      <c r="BM353">
        <f>[20]testrun_supertrend35ex5_25_trai!BB22</f>
        <v>578.10789999999997</v>
      </c>
      <c r="BN353">
        <f>[20]testrun_supertrend35ex5_25_trai!BC22</f>
        <v>356.2002</v>
      </c>
      <c r="BO353">
        <f>[20]testrun_supertrend35ex5_25_trai!BD22</f>
        <v>699.42675999999994</v>
      </c>
      <c r="BP353">
        <f>[20]testrun_supertrend35ex5_25_trai!BE22</f>
        <v>504.32567999999998</v>
      </c>
      <c r="BQ353">
        <f>[20]testrun_supertrend35ex5_25_trai!BF22</f>
        <v>368.79442999999998</v>
      </c>
      <c r="BR353">
        <f>[20]testrun_supertrend35ex5_25_trai!BG22</f>
        <v>370.16356999999999</v>
      </c>
      <c r="BS353">
        <f>[20]testrun_supertrend35ex5_25_trai!BH22</f>
        <v>343.35595999999998</v>
      </c>
      <c r="BT353">
        <f>[20]testrun_supertrend35ex5_25_trai!BI22</f>
        <v>304.20898</v>
      </c>
      <c r="BU353">
        <f>[20]testrun_supertrend35ex5_25_trai!BJ22</f>
        <v>616.79930000000002</v>
      </c>
      <c r="BV353">
        <f>[20]testrun_supertrend35ex5_25_trai!BK22</f>
        <v>444.72899999999998</v>
      </c>
      <c r="BW353">
        <f>[20]testrun_supertrend35ex5_25_trai!BL22</f>
        <v>392.9375</v>
      </c>
      <c r="BX353">
        <f>[20]testrun_supertrend35ex5_25_trai!BM22</f>
        <v>63.856445000000001</v>
      </c>
      <c r="BY353">
        <f>[20]testrun_supertrend35ex5_25_trai!BN22</f>
        <v>381.67140000000001</v>
      </c>
      <c r="BZ353">
        <f>[20]testrun_supertrend35ex5_25_trai!BO22</f>
        <v>346.40039999999999</v>
      </c>
      <c r="CA353">
        <f>[20]testrun_supertrend35ex5_25_trai!BP22</f>
        <v>73.09863</v>
      </c>
      <c r="CB353">
        <f>[20]testrun_supertrend35ex5_25_trai!BQ22</f>
        <v>364.91406000000001</v>
      </c>
      <c r="CC353">
        <f>[20]testrun_supertrend35ex5_25_trai!BR22</f>
        <v>143.04687999999999</v>
      </c>
      <c r="CD353">
        <f>[20]testrun_supertrend35ex5_25_trai!BS22</f>
        <v>418.52440000000001</v>
      </c>
      <c r="CE353">
        <f>[20]testrun_supertrend35ex5_25_trai!BT22</f>
        <v>161.17920000000001</v>
      </c>
      <c r="CF353">
        <f>[20]testrun_supertrend35ex5_25_trai!BU22</f>
        <v>296.7998</v>
      </c>
      <c r="CG353">
        <f>[20]testrun_supertrend35ex5_25_trai!BV22</f>
        <v>179.8125</v>
      </c>
      <c r="CH353">
        <f>[20]testrun_supertrend35ex5_25_trai!BW22</f>
        <v>214.62207000000001</v>
      </c>
      <c r="CI353">
        <f>[20]testrun_supertrend35ex5_25_trai!BX22</f>
        <v>260.06054999999998</v>
      </c>
      <c r="CJ353">
        <f>[20]testrun_supertrend35ex5_25_trai!BY22</f>
        <v>57.329099999999997</v>
      </c>
      <c r="CK353">
        <f>[20]testrun_supertrend35ex5_25_trai!BZ22</f>
        <v>257.59960000000001</v>
      </c>
      <c r="CL353">
        <f>[20]testrun_supertrend35ex5_25_trai!CA22</f>
        <v>316.0625</v>
      </c>
      <c r="CM353">
        <f>[20]testrun_supertrend35ex5_25_trai!CB22</f>
        <v>262.60840000000002</v>
      </c>
      <c r="CN353">
        <f>[20]testrun_supertrend35ex5_25_trai!CC22</f>
        <v>349.54590000000002</v>
      </c>
      <c r="CO353">
        <f>[20]testrun_supertrend35ex5_25_trai!CD22</f>
        <v>309.65429999999998</v>
      </c>
      <c r="CP353">
        <f>[20]testrun_supertrend35ex5_25_trai!CE22</f>
        <v>552.11523</v>
      </c>
      <c r="CQ353">
        <f>[20]testrun_supertrend35ex5_25_trai!CF22</f>
        <v>524.56539999999995</v>
      </c>
      <c r="CR353">
        <f>[20]testrun_supertrend35ex5_25_trai!CG22</f>
        <v>287.67869999999999</v>
      </c>
      <c r="CS353">
        <f>[20]testrun_supertrend35ex5_25_trai!CH22</f>
        <v>578.79785000000004</v>
      </c>
      <c r="CT353">
        <f>[20]testrun_supertrend35ex5_25_trai!CI22</f>
        <v>509.73145</v>
      </c>
      <c r="CU353">
        <f>[20]testrun_supertrend35ex5_25_trai!CJ22</f>
        <v>203.46288999999999</v>
      </c>
      <c r="CV353">
        <f>[20]testrun_supertrend35ex5_25_trai!CK22</f>
        <v>538.97266000000002</v>
      </c>
      <c r="CW353">
        <f>[20]testrun_supertrend35ex5_25_trai!CL22</f>
        <v>172.07227</v>
      </c>
      <c r="CX353">
        <f>[20]testrun_supertrend35ex5_25_trai!CM22</f>
        <v>289.82812000000001</v>
      </c>
      <c r="CY353">
        <f>[20]testrun_supertrend35ex5_25_trai!CN22</f>
        <v>332.66406000000001</v>
      </c>
      <c r="CZ353">
        <f>[20]testrun_supertrend35ex5_25_trai!CO22</f>
        <v>289.53125</v>
      </c>
      <c r="DA353">
        <f>[20]testrun_supertrend35ex5_25_trai!CP22</f>
        <v>670.40137000000004</v>
      </c>
      <c r="DB353">
        <f>[20]testrun_supertrend35ex5_25_trai!CQ22</f>
        <v>177.18360000000001</v>
      </c>
      <c r="DC353">
        <f>[20]testrun_supertrend35ex5_25_trai!CR22</f>
        <v>958.49710000000005</v>
      </c>
      <c r="DD353">
        <f>[20]testrun_supertrend35ex5_25_trai!CS22</f>
        <v>255.50781000000001</v>
      </c>
      <c r="DE353">
        <f>[20]testrun_supertrend35ex5_25_trai!CT22</f>
        <v>392.55273</v>
      </c>
      <c r="DF353">
        <f>[20]testrun_supertrend35ex5_25_trai!CU22</f>
        <v>173.37792999999999</v>
      </c>
      <c r="DG353">
        <f>[20]testrun_supertrend35ex5_25_trai!CV22</f>
        <v>232.12694999999999</v>
      </c>
      <c r="DH353">
        <f>[20]testrun_supertrend35ex5_25_trai!CW22</f>
        <v>804.88964999999996</v>
      </c>
      <c r="DI353">
        <f>[20]testrun_supertrend35ex5_25_trai!CX22</f>
        <v>143.10059000000001</v>
      </c>
      <c r="DJ353">
        <f>[20]testrun_supertrend35ex5_25_trai!CY22</f>
        <v>584.18650000000002</v>
      </c>
      <c r="DK353">
        <f>[20]testrun_supertrend35ex5_25_trai!CZ22</f>
        <v>647.55565999999999</v>
      </c>
      <c r="DL353">
        <f>[20]testrun_supertrend35ex5_25_trai!DA22</f>
        <v>773.30370000000005</v>
      </c>
      <c r="DM353">
        <f>[20]testrun_supertrend35ex5_25_trai!DB22</f>
        <v>316.15429999999998</v>
      </c>
    </row>
    <row r="354" spans="1:117" x14ac:dyDescent="0.3">
      <c r="A354" t="s">
        <v>43</v>
      </c>
      <c r="B354" s="1" t="s">
        <v>35</v>
      </c>
      <c r="C354" t="s">
        <v>6</v>
      </c>
      <c r="D354" s="2">
        <f t="shared" si="5"/>
        <v>-25160.097111000006</v>
      </c>
      <c r="F354" s="5"/>
      <c r="G354" s="7"/>
      <c r="H354" s="7"/>
      <c r="I354" s="7"/>
      <c r="J354" s="7"/>
      <c r="K354" s="7"/>
      <c r="L354">
        <f>[20]testrun_supertrend35ex5_25_trai!A23</f>
        <v>-120.711426</v>
      </c>
      <c r="M354">
        <f>[20]testrun_supertrend35ex5_25_trai!B23</f>
        <v>-157.26611</v>
      </c>
      <c r="N354">
        <f>[20]testrun_supertrend35ex5_25_trai!C23</f>
        <v>-350.81787000000003</v>
      </c>
      <c r="O354">
        <f>[20]testrun_supertrend35ex5_25_trai!D23</f>
        <v>-194.53417999999999</v>
      </c>
      <c r="P354">
        <f>[20]testrun_supertrend35ex5_25_trai!E23</f>
        <v>-151.58008000000001</v>
      </c>
      <c r="Q354">
        <f>[20]testrun_supertrend35ex5_25_trai!F23</f>
        <v>-96.353515999999999</v>
      </c>
      <c r="R354">
        <f>[20]testrun_supertrend35ex5_25_trai!G23</f>
        <v>-128.70508000000001</v>
      </c>
      <c r="S354">
        <f>[20]testrun_supertrend35ex5_25_trai!H23</f>
        <v>-236.625</v>
      </c>
      <c r="T354">
        <f>[20]testrun_supertrend35ex5_25_trai!I23</f>
        <v>-242.74902</v>
      </c>
      <c r="U354">
        <f>[20]testrun_supertrend35ex5_25_trai!J23</f>
        <v>-148.62792999999999</v>
      </c>
      <c r="V354">
        <f>[20]testrun_supertrend35ex5_25_trai!K23</f>
        <v>-122.19336</v>
      </c>
      <c r="W354">
        <f>[20]testrun_supertrend35ex5_25_trai!L23</f>
        <v>-82.647459999999995</v>
      </c>
      <c r="X354">
        <f>[20]testrun_supertrend35ex5_25_trai!M23</f>
        <v>-152.36718999999999</v>
      </c>
      <c r="Y354">
        <f>[20]testrun_supertrend35ex5_25_trai!N23</f>
        <v>-11.872070000000001</v>
      </c>
      <c r="Z354">
        <f>[20]testrun_supertrend35ex5_25_trai!O23</f>
        <v>-248.04443000000001</v>
      </c>
      <c r="AA354">
        <f>[20]testrun_supertrend35ex5_25_trai!P23</f>
        <v>-89.257323999999997</v>
      </c>
      <c r="AB354">
        <f>[20]testrun_supertrend35ex5_25_trai!Q23</f>
        <v>-307.50195000000002</v>
      </c>
      <c r="AC354">
        <f>[20]testrun_supertrend35ex5_25_trai!R23</f>
        <v>-342.19774999999998</v>
      </c>
      <c r="AD354">
        <f>[20]testrun_supertrend35ex5_25_trai!S23</f>
        <v>-139.56444999999999</v>
      </c>
      <c r="AE354">
        <f>[20]testrun_supertrend35ex5_25_trai!T23</f>
        <v>-184.28467000000001</v>
      </c>
      <c r="AF354">
        <f>[20]testrun_supertrend35ex5_25_trai!U23</f>
        <v>-113.57715</v>
      </c>
      <c r="AG354">
        <f>[20]testrun_supertrend35ex5_25_trai!V23</f>
        <v>-150.04004</v>
      </c>
      <c r="AH354">
        <f>[20]testrun_supertrend35ex5_25_trai!W23</f>
        <v>0</v>
      </c>
      <c r="AI354">
        <f>[20]testrun_supertrend35ex5_25_trai!X23</f>
        <v>-182.77930000000001</v>
      </c>
      <c r="AJ354">
        <f>[20]testrun_supertrend35ex5_25_trai!Y23</f>
        <v>-294.98437999999999</v>
      </c>
      <c r="AK354">
        <f>[20]testrun_supertrend35ex5_25_trai!Z23</f>
        <v>-94.470214999999996</v>
      </c>
      <c r="AL354">
        <f>[20]testrun_supertrend35ex5_25_trai!AA23</f>
        <v>-41.825195000000001</v>
      </c>
      <c r="AM354">
        <f>[20]testrun_supertrend35ex5_25_trai!AB23</f>
        <v>-243.71045000000001</v>
      </c>
      <c r="AN354">
        <f>[20]testrun_supertrend35ex5_25_trai!AC23</f>
        <v>-192.1831</v>
      </c>
      <c r="AO354">
        <f>[20]testrun_supertrend35ex5_25_trai!AD23</f>
        <v>-130.58447000000001</v>
      </c>
      <c r="AP354">
        <f>[20]testrun_supertrend35ex5_25_trai!AE23</f>
        <v>-282.56151999999997</v>
      </c>
      <c r="AQ354">
        <f>[20]testrun_supertrend35ex5_25_trai!AF23</f>
        <v>-315.65917999999999</v>
      </c>
      <c r="AR354">
        <f>[20]testrun_supertrend35ex5_25_trai!AG23</f>
        <v>-306.01855</v>
      </c>
      <c r="AS354">
        <f>[20]testrun_supertrend35ex5_25_trai!AH23</f>
        <v>-373.15136999999999</v>
      </c>
      <c r="AT354">
        <f>[20]testrun_supertrend35ex5_25_trai!AI23</f>
        <v>-180.86328</v>
      </c>
      <c r="AU354">
        <f>[20]testrun_supertrend35ex5_25_trai!AJ23</f>
        <v>-147.47998000000001</v>
      </c>
      <c r="AV354">
        <f>[20]testrun_supertrend35ex5_25_trai!AK23</f>
        <v>-205.12353999999999</v>
      </c>
      <c r="AW354">
        <f>[20]testrun_supertrend35ex5_25_trai!AL23</f>
        <v>-210.24315999999999</v>
      </c>
      <c r="AX354">
        <f>[20]testrun_supertrend35ex5_25_trai!AM23</f>
        <v>-159.92676</v>
      </c>
      <c r="AY354">
        <f>[20]testrun_supertrend35ex5_25_trai!AN23</f>
        <v>-96.056150000000002</v>
      </c>
      <c r="AZ354">
        <f>[20]testrun_supertrend35ex5_25_trai!AO23</f>
        <v>-11.328125</v>
      </c>
      <c r="BA354">
        <f>[20]testrun_supertrend35ex5_25_trai!AP23</f>
        <v>-106.81348</v>
      </c>
      <c r="BB354">
        <f>[20]testrun_supertrend35ex5_25_trai!AQ23</f>
        <v>-345.63524999999998</v>
      </c>
      <c r="BC354">
        <f>[20]testrun_supertrend35ex5_25_trai!AR23</f>
        <v>-87.987790000000004</v>
      </c>
      <c r="BD354">
        <f>[20]testrun_supertrend35ex5_25_trai!AS23</f>
        <v>-124.39697</v>
      </c>
      <c r="BE354">
        <f>[20]testrun_supertrend35ex5_25_trai!AT23</f>
        <v>-45.857419999999998</v>
      </c>
      <c r="BF354">
        <f>[20]testrun_supertrend35ex5_25_trai!AU23</f>
        <v>-208.91211000000001</v>
      </c>
      <c r="BG354">
        <f>[20]testrun_supertrend35ex5_25_trai!AV23</f>
        <v>-104.94922</v>
      </c>
      <c r="BH354">
        <f>[20]testrun_supertrend35ex5_25_trai!AW23</f>
        <v>-292.44727</v>
      </c>
      <c r="BI354">
        <f>[20]testrun_supertrend35ex5_25_trai!AX23</f>
        <v>-539.59670000000006</v>
      </c>
      <c r="BJ354">
        <f>[20]testrun_supertrend35ex5_25_trai!AY23</f>
        <v>-420.23241999999999</v>
      </c>
      <c r="BK354">
        <f>[20]testrun_supertrend35ex5_25_trai!AZ23</f>
        <v>-85.833984000000001</v>
      </c>
      <c r="BL354">
        <f>[20]testrun_supertrend35ex5_25_trai!BA23</f>
        <v>-157.46045000000001</v>
      </c>
      <c r="BM354">
        <f>[20]testrun_supertrend35ex5_25_trai!BB23</f>
        <v>-321.25830000000002</v>
      </c>
      <c r="BN354">
        <f>[20]testrun_supertrend35ex5_25_trai!BC23</f>
        <v>-426.38279999999997</v>
      </c>
      <c r="BO354">
        <f>[20]testrun_supertrend35ex5_25_trai!BD23</f>
        <v>-173.35645</v>
      </c>
      <c r="BP354">
        <f>[20]testrun_supertrend35ex5_25_trai!BE23</f>
        <v>-315.69092000000001</v>
      </c>
      <c r="BQ354">
        <f>[20]testrun_supertrend35ex5_25_trai!BF23</f>
        <v>-208.79785000000001</v>
      </c>
      <c r="BR354">
        <f>[20]testrun_supertrend35ex5_25_trai!BG23</f>
        <v>-143.53075999999999</v>
      </c>
      <c r="BS354">
        <f>[20]testrun_supertrend35ex5_25_trai!BH23</f>
        <v>-223.8374</v>
      </c>
      <c r="BT354">
        <f>[20]testrun_supertrend35ex5_25_trai!BI23</f>
        <v>-405.33593999999999</v>
      </c>
      <c r="BU354">
        <f>[20]testrun_supertrend35ex5_25_trai!BJ23</f>
        <v>-161.50731999999999</v>
      </c>
      <c r="BV354">
        <f>[20]testrun_supertrend35ex5_25_trai!BK23</f>
        <v>-164.44481999999999</v>
      </c>
      <c r="BW354">
        <f>[20]testrun_supertrend35ex5_25_trai!BL23</f>
        <v>-17.622558999999999</v>
      </c>
      <c r="BX354">
        <f>[20]testrun_supertrend35ex5_25_trai!BM23</f>
        <v>-28.401855000000001</v>
      </c>
      <c r="BY354">
        <f>[20]testrun_supertrend35ex5_25_trai!BN23</f>
        <v>-643.2373</v>
      </c>
      <c r="BZ354">
        <f>[20]testrun_supertrend35ex5_25_trai!BO23</f>
        <v>-324.10840000000002</v>
      </c>
      <c r="CA354">
        <f>[20]testrun_supertrend35ex5_25_trai!BP23</f>
        <v>-211.32714999999999</v>
      </c>
      <c r="CB354">
        <f>[20]testrun_supertrend35ex5_25_trai!BQ23</f>
        <v>-208.24610000000001</v>
      </c>
      <c r="CC354">
        <f>[20]testrun_supertrend35ex5_25_trai!BR23</f>
        <v>-60.058593999999999</v>
      </c>
      <c r="CD354">
        <f>[20]testrun_supertrend35ex5_25_trai!BS23</f>
        <v>-680.66210000000001</v>
      </c>
      <c r="CE354">
        <f>[20]testrun_supertrend35ex5_25_trai!BT23</f>
        <v>-231.45556999999999</v>
      </c>
      <c r="CF354">
        <f>[20]testrun_supertrend35ex5_25_trai!BU23</f>
        <v>-53.356445000000001</v>
      </c>
      <c r="CG354">
        <f>[20]testrun_supertrend35ex5_25_trai!BV23</f>
        <v>-261.81835999999998</v>
      </c>
      <c r="CH354">
        <f>[20]testrun_supertrend35ex5_25_trai!BW23</f>
        <v>-117.30176</v>
      </c>
      <c r="CI354">
        <f>[20]testrun_supertrend35ex5_25_trai!BX23</f>
        <v>-289.15233999999998</v>
      </c>
      <c r="CJ354">
        <f>[20]testrun_supertrend35ex5_25_trai!BY23</f>
        <v>-378.57909999999998</v>
      </c>
      <c r="CK354">
        <f>[20]testrun_supertrend35ex5_25_trai!BZ23</f>
        <v>-172.91504</v>
      </c>
      <c r="CL354">
        <f>[20]testrun_supertrend35ex5_25_trai!CA23</f>
        <v>-304.02440000000001</v>
      </c>
      <c r="CM354">
        <f>[20]testrun_supertrend35ex5_25_trai!CB23</f>
        <v>-104.34180000000001</v>
      </c>
      <c r="CN354">
        <f>[20]testrun_supertrend35ex5_25_trai!CC23</f>
        <v>-261.11720000000003</v>
      </c>
      <c r="CO354">
        <f>[20]testrun_supertrend35ex5_25_trai!CD23</f>
        <v>-135.93652</v>
      </c>
      <c r="CP354">
        <f>[20]testrun_supertrend35ex5_25_trai!CE23</f>
        <v>-199.18555000000001</v>
      </c>
      <c r="CQ354">
        <f>[20]testrun_supertrend35ex5_25_trai!CF23</f>
        <v>-132.54687999999999</v>
      </c>
      <c r="CR354">
        <f>[20]testrun_supertrend35ex5_25_trai!CG23</f>
        <v>-291.62695000000002</v>
      </c>
      <c r="CS354">
        <f>[20]testrun_supertrend35ex5_25_trai!CH23</f>
        <v>-690.7627</v>
      </c>
      <c r="CT354">
        <f>[20]testrun_supertrend35ex5_25_trai!CI23</f>
        <v>-172.83690999999999</v>
      </c>
      <c r="CU354">
        <f>[20]testrun_supertrend35ex5_25_trai!CJ23</f>
        <v>-253.45703</v>
      </c>
      <c r="CV354">
        <f>[20]testrun_supertrend35ex5_25_trai!CK23</f>
        <v>-41</v>
      </c>
      <c r="CW354">
        <f>[20]testrun_supertrend35ex5_25_trai!CL23</f>
        <v>-296.11133000000001</v>
      </c>
      <c r="CX354">
        <f>[20]testrun_supertrend35ex5_25_trai!CM23</f>
        <v>-255.89648</v>
      </c>
      <c r="CY354">
        <f>[20]testrun_supertrend35ex5_25_trai!CN23</f>
        <v>-376.0625</v>
      </c>
      <c r="CZ354">
        <f>[20]testrun_supertrend35ex5_25_trai!CO23</f>
        <v>-176.47559000000001</v>
      </c>
      <c r="DA354">
        <f>[20]testrun_supertrend35ex5_25_trai!CP23</f>
        <v>-805.10350000000005</v>
      </c>
      <c r="DB354">
        <f>[20]testrun_supertrend35ex5_25_trai!CQ23</f>
        <v>-31.751953</v>
      </c>
      <c r="DC354">
        <f>[20]testrun_supertrend35ex5_25_trai!CR23</f>
        <v>-169.89940999999999</v>
      </c>
      <c r="DD354">
        <f>[20]testrun_supertrend35ex5_25_trai!CS23</f>
        <v>-284.92090000000002</v>
      </c>
      <c r="DE354">
        <f>[20]testrun_supertrend35ex5_25_trai!CT23</f>
        <v>-73.25488</v>
      </c>
      <c r="DF354">
        <f>[20]testrun_supertrend35ex5_25_trai!CU23</f>
        <v>-270.60156000000001</v>
      </c>
      <c r="DG354">
        <f>[20]testrun_supertrend35ex5_25_trai!CV23</f>
        <v>-199.4375</v>
      </c>
      <c r="DH354">
        <f>[20]testrun_supertrend35ex5_25_trai!CW23</f>
        <v>-1004.49414</v>
      </c>
      <c r="DI354">
        <f>[20]testrun_supertrend35ex5_25_trai!CX23</f>
        <v>-685.10546999999997</v>
      </c>
      <c r="DJ354">
        <f>[20]testrun_supertrend35ex5_25_trai!CY23</f>
        <v>-380.86914000000002</v>
      </c>
      <c r="DK354">
        <f>[20]testrun_supertrend35ex5_25_trai!CZ23</f>
        <v>-712.07324000000006</v>
      </c>
      <c r="DL354">
        <f>[20]testrun_supertrend35ex5_25_trai!DA23</f>
        <v>-482.66210000000001</v>
      </c>
      <c r="DM354">
        <f>[20]testrun_supertrend35ex5_25_trai!DB23</f>
        <v>-385.56639999999999</v>
      </c>
    </row>
    <row r="355" spans="1:117" x14ac:dyDescent="0.3">
      <c r="A355" t="s">
        <v>43</v>
      </c>
      <c r="B355" s="1" t="s">
        <v>35</v>
      </c>
      <c r="C355" t="s">
        <v>7</v>
      </c>
      <c r="D355" s="2">
        <f t="shared" si="5"/>
        <v>9905.6479378000058</v>
      </c>
      <c r="G355" s="6">
        <f>100*D355/D353</f>
        <v>28.248787906823921</v>
      </c>
      <c r="H355" s="7"/>
      <c r="I355" s="7"/>
      <c r="J355" s="7"/>
      <c r="K355" s="7"/>
      <c r="L355">
        <f>[20]testrun_supertrend35ex5_25_trai!A24</f>
        <v>-101.77343999999999</v>
      </c>
      <c r="M355">
        <f>[20]testrun_supertrend35ex5_25_trai!B24</f>
        <v>471.68799999999999</v>
      </c>
      <c r="N355">
        <f>[20]testrun_supertrend35ex5_25_trai!C24</f>
        <v>111.07861</v>
      </c>
      <c r="O355">
        <f>[20]testrun_supertrend35ex5_25_trai!D24</f>
        <v>-103.52294999999999</v>
      </c>
      <c r="P355">
        <f>[20]testrun_supertrend35ex5_25_trai!E24</f>
        <v>181.42383000000001</v>
      </c>
      <c r="Q355">
        <f>[20]testrun_supertrend35ex5_25_trai!F24</f>
        <v>149.04687999999999</v>
      </c>
      <c r="R355">
        <f>[20]testrun_supertrend35ex5_25_trai!G24</f>
        <v>282.90282999999999</v>
      </c>
      <c r="S355">
        <f>[20]testrun_supertrend35ex5_25_trai!H24</f>
        <v>73.952150000000003</v>
      </c>
      <c r="T355">
        <f>[20]testrun_supertrend35ex5_25_trai!I24</f>
        <v>124.22119000000001</v>
      </c>
      <c r="U355">
        <f>[20]testrun_supertrend35ex5_25_trai!J24</f>
        <v>49.222168000000003</v>
      </c>
      <c r="V355">
        <f>[20]testrun_supertrend35ex5_25_trai!K24</f>
        <v>-92.097170000000006</v>
      </c>
      <c r="W355">
        <f>[20]testrun_supertrend35ex5_25_trai!L24</f>
        <v>265.35156000000001</v>
      </c>
      <c r="X355">
        <f>[20]testrun_supertrend35ex5_25_trai!M24</f>
        <v>205.70264</v>
      </c>
      <c r="Y355">
        <f>[20]testrun_supertrend35ex5_25_trai!N24</f>
        <v>337.91309999999999</v>
      </c>
      <c r="Z355">
        <f>[20]testrun_supertrend35ex5_25_trai!O24</f>
        <v>-16.288086</v>
      </c>
      <c r="AA355">
        <f>[20]testrun_supertrend35ex5_25_trai!P24</f>
        <v>83.374020000000002</v>
      </c>
      <c r="AB355">
        <f>[20]testrun_supertrend35ex5_25_trai!Q24</f>
        <v>24.440429999999999</v>
      </c>
      <c r="AC355">
        <f>[20]testrun_supertrend35ex5_25_trai!R24</f>
        <v>-33.709960000000002</v>
      </c>
      <c r="AD355">
        <f>[20]testrun_supertrend35ex5_25_trai!S24</f>
        <v>8.5849609999999998</v>
      </c>
      <c r="AE355">
        <f>[20]testrun_supertrend35ex5_25_trai!T24</f>
        <v>-24.717773000000001</v>
      </c>
      <c r="AF355">
        <f>[20]testrun_supertrend35ex5_25_trai!U24</f>
        <v>117.87305000000001</v>
      </c>
      <c r="AG355">
        <f>[20]testrun_supertrend35ex5_25_trai!V24</f>
        <v>32.039062000000001</v>
      </c>
      <c r="AH355">
        <f>[20]testrun_supertrend35ex5_25_trai!W24</f>
        <v>186.13525000000001</v>
      </c>
      <c r="AI355">
        <f>[20]testrun_supertrend35ex5_25_trai!X24</f>
        <v>65.440920000000006</v>
      </c>
      <c r="AJ355">
        <f>[20]testrun_supertrend35ex5_25_trai!Y24</f>
        <v>-253.96532999999999</v>
      </c>
      <c r="AK355">
        <f>[20]testrun_supertrend35ex5_25_trai!Z24</f>
        <v>85.263670000000005</v>
      </c>
      <c r="AL355">
        <f>[20]testrun_supertrend35ex5_25_trai!AA24</f>
        <v>251.71973</v>
      </c>
      <c r="AM355">
        <f>[20]testrun_supertrend35ex5_25_trai!AB24</f>
        <v>119.16943000000001</v>
      </c>
      <c r="AN355">
        <f>[20]testrun_supertrend35ex5_25_trai!AC24</f>
        <v>55.816895000000002</v>
      </c>
      <c r="AO355">
        <f>[20]testrun_supertrend35ex5_25_trai!AD24</f>
        <v>235.97217000000001</v>
      </c>
      <c r="AP355">
        <f>[20]testrun_supertrend35ex5_25_trai!AE24</f>
        <v>-233.91113000000001</v>
      </c>
      <c r="AQ355">
        <f>[20]testrun_supertrend35ex5_25_trai!AF24</f>
        <v>418.36034999999998</v>
      </c>
      <c r="AR355">
        <f>[20]testrun_supertrend35ex5_25_trai!AG24</f>
        <v>131.40234000000001</v>
      </c>
      <c r="AS355">
        <f>[20]testrun_supertrend35ex5_25_trai!AH24</f>
        <v>-303.24023</v>
      </c>
      <c r="AT355">
        <f>[20]testrun_supertrend35ex5_25_trai!AI24</f>
        <v>160.28711000000001</v>
      </c>
      <c r="AU355">
        <f>[20]testrun_supertrend35ex5_25_trai!AJ24</f>
        <v>62.724609999999998</v>
      </c>
      <c r="AV355">
        <f>[20]testrun_supertrend35ex5_25_trai!AK24</f>
        <v>108.45215</v>
      </c>
      <c r="AW355">
        <f>[20]testrun_supertrend35ex5_25_trai!AL24</f>
        <v>-113.56494000000001</v>
      </c>
      <c r="AX355">
        <f>[20]testrun_supertrend35ex5_25_trai!AM24</f>
        <v>164.6875</v>
      </c>
      <c r="AY355">
        <f>[20]testrun_supertrend35ex5_25_trai!AN24</f>
        <v>-12.323242</v>
      </c>
      <c r="AZ355">
        <f>[20]testrun_supertrend35ex5_25_trai!AO24</f>
        <v>760.68604000000005</v>
      </c>
      <c r="BA355">
        <f>[20]testrun_supertrend35ex5_25_trai!AP24</f>
        <v>216.96875</v>
      </c>
      <c r="BB355">
        <f>[20]testrun_supertrend35ex5_25_trai!AQ24</f>
        <v>28</v>
      </c>
      <c r="BC355">
        <f>[20]testrun_supertrend35ex5_25_trai!AR24</f>
        <v>183.16602</v>
      </c>
      <c r="BD355">
        <f>[20]testrun_supertrend35ex5_25_trai!AS24</f>
        <v>247.29395</v>
      </c>
      <c r="BE355">
        <f>[20]testrun_supertrend35ex5_25_trai!AT24</f>
        <v>-18.107422</v>
      </c>
      <c r="BF355">
        <f>[20]testrun_supertrend35ex5_25_trai!AU24</f>
        <v>289.90039999999999</v>
      </c>
      <c r="BG355">
        <f>[20]testrun_supertrend35ex5_25_trai!AV24</f>
        <v>79.844729999999998</v>
      </c>
      <c r="BH355">
        <f>[20]testrun_supertrend35ex5_25_trai!AW24</f>
        <v>459.02440000000001</v>
      </c>
      <c r="BI355">
        <f>[20]testrun_supertrend35ex5_25_trai!AX24</f>
        <v>-365.83789999999999</v>
      </c>
      <c r="BJ355">
        <f>[20]testrun_supertrend35ex5_25_trai!AY24</f>
        <v>-18.041015999999999</v>
      </c>
      <c r="BK355">
        <f>[20]testrun_supertrend35ex5_25_trai!AZ24</f>
        <v>275.08105</v>
      </c>
      <c r="BL355">
        <f>[20]testrun_supertrend35ex5_25_trai!BA24</f>
        <v>47.950684000000003</v>
      </c>
      <c r="BM355">
        <f>[20]testrun_supertrend35ex5_25_trai!BB24</f>
        <v>256.84960000000001</v>
      </c>
      <c r="BN355">
        <f>[20]testrun_supertrend35ex5_25_trai!BC24</f>
        <v>-70.18262</v>
      </c>
      <c r="BO355">
        <f>[20]testrun_supertrend35ex5_25_trai!BD24</f>
        <v>526.07029999999997</v>
      </c>
      <c r="BP355">
        <f>[20]testrun_supertrend35ex5_25_trai!BE24</f>
        <v>188.63477</v>
      </c>
      <c r="BQ355">
        <f>[20]testrun_supertrend35ex5_25_trai!BF24</f>
        <v>159.99657999999999</v>
      </c>
      <c r="BR355">
        <f>[20]testrun_supertrend35ex5_25_trai!BG24</f>
        <v>226.63281000000001</v>
      </c>
      <c r="BS355">
        <f>[20]testrun_supertrend35ex5_25_trai!BH24</f>
        <v>119.51855500000001</v>
      </c>
      <c r="BT355">
        <f>[20]testrun_supertrend35ex5_25_trai!BI24</f>
        <v>-101.12694999999999</v>
      </c>
      <c r="BU355">
        <f>[20]testrun_supertrend35ex5_25_trai!BJ24</f>
        <v>455.29199999999997</v>
      </c>
      <c r="BV355">
        <f>[20]testrun_supertrend35ex5_25_trai!BK24</f>
        <v>280.28417999999999</v>
      </c>
      <c r="BW355">
        <f>[20]testrun_supertrend35ex5_25_trai!BL24</f>
        <v>375.31493999999998</v>
      </c>
      <c r="BX355">
        <f>[20]testrun_supertrend35ex5_25_trai!BM24</f>
        <v>35.454590000000003</v>
      </c>
      <c r="BY355">
        <f>[20]testrun_supertrend35ex5_25_trai!BN24</f>
        <v>-261.56592000000001</v>
      </c>
      <c r="BZ355">
        <f>[20]testrun_supertrend35ex5_25_trai!BO24</f>
        <v>22.291992</v>
      </c>
      <c r="CA355">
        <f>[20]testrun_supertrend35ex5_25_trai!BP24</f>
        <v>-138.22852</v>
      </c>
      <c r="CB355">
        <f>[20]testrun_supertrend35ex5_25_trai!BQ24</f>
        <v>156.66797</v>
      </c>
      <c r="CC355">
        <f>[20]testrun_supertrend35ex5_25_trai!BR24</f>
        <v>82.988280000000003</v>
      </c>
      <c r="CD355">
        <f>[20]testrun_supertrend35ex5_25_trai!BS24</f>
        <v>-262.1377</v>
      </c>
      <c r="CE355">
        <f>[20]testrun_supertrend35ex5_25_trai!BT24</f>
        <v>-70.27637</v>
      </c>
      <c r="CF355">
        <f>[20]testrun_supertrend35ex5_25_trai!BU24</f>
        <v>243.44336000000001</v>
      </c>
      <c r="CG355">
        <f>[20]testrun_supertrend35ex5_25_trai!BV24</f>
        <v>-82.005859999999998</v>
      </c>
      <c r="CH355">
        <f>[20]testrun_supertrend35ex5_25_trai!BW24</f>
        <v>97.320310000000006</v>
      </c>
      <c r="CI355">
        <f>[20]testrun_supertrend35ex5_25_trai!BX24</f>
        <v>-29.091797</v>
      </c>
      <c r="CJ355">
        <f>[20]testrun_supertrend35ex5_25_trai!BY24</f>
        <v>-321.25</v>
      </c>
      <c r="CK355">
        <f>[20]testrun_supertrend35ex5_25_trai!BZ24</f>
        <v>84.684569999999994</v>
      </c>
      <c r="CL355">
        <f>[20]testrun_supertrend35ex5_25_trai!CA24</f>
        <v>12.038086</v>
      </c>
      <c r="CM355">
        <f>[20]testrun_supertrend35ex5_25_trai!CB24</f>
        <v>158.26660000000001</v>
      </c>
      <c r="CN355">
        <f>[20]testrun_supertrend35ex5_25_trai!CC24</f>
        <v>88.428709999999995</v>
      </c>
      <c r="CO355">
        <f>[20]testrun_supertrend35ex5_25_trai!CD24</f>
        <v>173.71777</v>
      </c>
      <c r="CP355">
        <f>[20]testrun_supertrend35ex5_25_trai!CE24</f>
        <v>352.92970000000003</v>
      </c>
      <c r="CQ355">
        <f>[20]testrun_supertrend35ex5_25_trai!CF24</f>
        <v>392.01855</v>
      </c>
      <c r="CR355">
        <f>[20]testrun_supertrend35ex5_25_trai!CG24</f>
        <v>-3.9482422000000001</v>
      </c>
      <c r="CS355">
        <f>[20]testrun_supertrend35ex5_25_trai!CH24</f>
        <v>-111.96484</v>
      </c>
      <c r="CT355">
        <f>[20]testrun_supertrend35ex5_25_trai!CI24</f>
        <v>336.89452999999997</v>
      </c>
      <c r="CU355">
        <f>[20]testrun_supertrend35ex5_25_trai!CJ24</f>
        <v>-49.994140000000002</v>
      </c>
      <c r="CV355">
        <f>[20]testrun_supertrend35ex5_25_trai!CK24</f>
        <v>497.97266000000002</v>
      </c>
      <c r="CW355">
        <f>[20]testrun_supertrend35ex5_25_trai!CL24</f>
        <v>-124.03906000000001</v>
      </c>
      <c r="CX355">
        <f>[20]testrun_supertrend35ex5_25_trai!CM24</f>
        <v>33.931640000000002</v>
      </c>
      <c r="CY355">
        <f>[20]testrun_supertrend35ex5_25_trai!CN24</f>
        <v>-43.398437999999999</v>
      </c>
      <c r="CZ355">
        <f>[20]testrun_supertrend35ex5_25_trai!CO24</f>
        <v>113.05566399999999</v>
      </c>
      <c r="DA355">
        <f>[20]testrun_supertrend35ex5_25_trai!CP24</f>
        <v>-134.70214999999999</v>
      </c>
      <c r="DB355">
        <f>[20]testrun_supertrend35ex5_25_trai!CQ24</f>
        <v>145.43163999999999</v>
      </c>
      <c r="DC355">
        <f>[20]testrun_supertrend35ex5_25_trai!CR24</f>
        <v>788.59766000000002</v>
      </c>
      <c r="DD355">
        <f>[20]testrun_supertrend35ex5_25_trai!CS24</f>
        <v>-29.413086</v>
      </c>
      <c r="DE355">
        <f>[20]testrun_supertrend35ex5_25_trai!CT24</f>
        <v>319.29784999999998</v>
      </c>
      <c r="DF355">
        <f>[20]testrun_supertrend35ex5_25_trai!CU24</f>
        <v>-97.22363</v>
      </c>
      <c r="DG355">
        <f>[20]testrun_supertrend35ex5_25_trai!CV24</f>
        <v>32.689453</v>
      </c>
      <c r="DH355">
        <f>[20]testrun_supertrend35ex5_25_trai!CW24</f>
        <v>-199.60449</v>
      </c>
      <c r="DI355">
        <f>[20]testrun_supertrend35ex5_25_trai!CX24</f>
        <v>-542.00490000000002</v>
      </c>
      <c r="DJ355">
        <f>[20]testrun_supertrend35ex5_25_trai!CY24</f>
        <v>203.31738000000001</v>
      </c>
      <c r="DK355">
        <f>[20]testrun_supertrend35ex5_25_trai!CZ24</f>
        <v>-64.517579999999995</v>
      </c>
      <c r="DL355">
        <f>[20]testrun_supertrend35ex5_25_trai!DA24</f>
        <v>290.64159999999998</v>
      </c>
      <c r="DM355">
        <f>[20]testrun_supertrend35ex5_25_trai!DB24</f>
        <v>-69.412109999999998</v>
      </c>
    </row>
    <row r="356" spans="1:117" x14ac:dyDescent="0.3">
      <c r="A356" t="s">
        <v>43</v>
      </c>
      <c r="B356" s="1" t="s">
        <v>2</v>
      </c>
      <c r="C356" t="s">
        <v>5</v>
      </c>
      <c r="D356" s="2">
        <f t="shared" si="5"/>
        <v>19266.161516</v>
      </c>
      <c r="E356">
        <f>COUNT(L358:DZ358)</f>
        <v>106</v>
      </c>
      <c r="F356" s="5">
        <f>COUNTIF(L358:DZ358,"&gt;0")</f>
        <v>53</v>
      </c>
      <c r="G356" s="6">
        <f>100 *F356/E356</f>
        <v>50</v>
      </c>
      <c r="H356" s="7"/>
      <c r="I356" s="7"/>
      <c r="J356" s="7"/>
      <c r="K356" s="7"/>
      <c r="L356">
        <f>[20]testrun_supertrend35ex5_25_trai!A28</f>
        <v>0</v>
      </c>
      <c r="M356">
        <f>[20]testrun_supertrend35ex5_25_trai!B28</f>
        <v>14.708008</v>
      </c>
      <c r="N356">
        <f>[20]testrun_supertrend35ex5_25_trai!C28</f>
        <v>0</v>
      </c>
      <c r="O356">
        <f>[20]testrun_supertrend35ex5_25_trai!D28</f>
        <v>252.66211000000001</v>
      </c>
      <c r="P356">
        <f>[20]testrun_supertrend35ex5_25_trai!E28</f>
        <v>247.93944999999999</v>
      </c>
      <c r="Q356">
        <f>[20]testrun_supertrend35ex5_25_trai!F28</f>
        <v>59.663573999999997</v>
      </c>
      <c r="R356">
        <f>[20]testrun_supertrend35ex5_25_trai!G28</f>
        <v>203.05565999999999</v>
      </c>
      <c r="S356">
        <f>[20]testrun_supertrend35ex5_25_trai!H28</f>
        <v>564.34960000000001</v>
      </c>
      <c r="T356">
        <f>[20]testrun_supertrend35ex5_25_trai!I28</f>
        <v>21.5</v>
      </c>
      <c r="U356">
        <f>[20]testrun_supertrend35ex5_25_trai!J28</f>
        <v>0</v>
      </c>
      <c r="V356">
        <f>[20]testrun_supertrend35ex5_25_trai!K28</f>
        <v>553.90282999999999</v>
      </c>
      <c r="W356">
        <f>[20]testrun_supertrend35ex5_25_trai!L28</f>
        <v>142.55029999999999</v>
      </c>
      <c r="X356">
        <f>[20]testrun_supertrend35ex5_25_trai!M28</f>
        <v>311.81981999999999</v>
      </c>
      <c r="Y356">
        <f>[20]testrun_supertrend35ex5_25_trai!N28</f>
        <v>297.83690000000001</v>
      </c>
      <c r="Z356">
        <f>[20]testrun_supertrend35ex5_25_trai!O28</f>
        <v>0</v>
      </c>
      <c r="AA356">
        <f>[20]testrun_supertrend35ex5_25_trai!P28</f>
        <v>0</v>
      </c>
      <c r="AB356">
        <f>[20]testrun_supertrend35ex5_25_trai!Q28</f>
        <v>237.3125</v>
      </c>
      <c r="AC356">
        <f>[20]testrun_supertrend35ex5_25_trai!R28</f>
        <v>0</v>
      </c>
      <c r="AD356">
        <f>[20]testrun_supertrend35ex5_25_trai!S28</f>
        <v>416.27539999999999</v>
      </c>
      <c r="AE356">
        <f>[20]testrun_supertrend35ex5_25_trai!T28</f>
        <v>202.97949</v>
      </c>
      <c r="AF356">
        <f>[20]testrun_supertrend35ex5_25_trai!U28</f>
        <v>31.023925999999999</v>
      </c>
      <c r="AG356">
        <f>[20]testrun_supertrend35ex5_25_trai!V28</f>
        <v>380.64210000000003</v>
      </c>
      <c r="AH356">
        <f>[20]testrun_supertrend35ex5_25_trai!W28</f>
        <v>0</v>
      </c>
      <c r="AI356">
        <f>[20]testrun_supertrend35ex5_25_trai!X28</f>
        <v>128.57470000000001</v>
      </c>
      <c r="AJ356">
        <f>[20]testrun_supertrend35ex5_25_trai!Y28</f>
        <v>0</v>
      </c>
      <c r="AK356">
        <f>[20]testrun_supertrend35ex5_25_trai!Z28</f>
        <v>21.700195000000001</v>
      </c>
      <c r="AL356">
        <f>[20]testrun_supertrend35ex5_25_trai!AA28</f>
        <v>20.599121</v>
      </c>
      <c r="AM356">
        <f>[20]testrun_supertrend35ex5_25_trai!AB28</f>
        <v>69.482910000000004</v>
      </c>
      <c r="AN356">
        <f>[20]testrun_supertrend35ex5_25_trai!AC28</f>
        <v>362.52197000000001</v>
      </c>
      <c r="AO356">
        <f>[20]testrun_supertrend35ex5_25_trai!AD28</f>
        <v>129.47754</v>
      </c>
      <c r="AP356">
        <f>[20]testrun_supertrend35ex5_25_trai!AE28</f>
        <v>198.73633000000001</v>
      </c>
      <c r="AQ356">
        <f>[20]testrun_supertrend35ex5_25_trai!AF28</f>
        <v>455.48779999999999</v>
      </c>
      <c r="AR356">
        <f>[20]testrun_supertrend35ex5_25_trai!AG28</f>
        <v>0</v>
      </c>
      <c r="AS356">
        <f>[20]testrun_supertrend35ex5_25_trai!AH28</f>
        <v>27.710937999999999</v>
      </c>
      <c r="AT356">
        <f>[20]testrun_supertrend35ex5_25_trai!AI28</f>
        <v>271.81592000000001</v>
      </c>
      <c r="AU356">
        <f>[20]testrun_supertrend35ex5_25_trai!AJ28</f>
        <v>64.090329999999994</v>
      </c>
      <c r="AV356">
        <f>[20]testrun_supertrend35ex5_25_trai!AK28</f>
        <v>0</v>
      </c>
      <c r="AW356">
        <f>[20]testrun_supertrend35ex5_25_trai!AL28</f>
        <v>92.300290000000004</v>
      </c>
      <c r="AX356">
        <f>[20]testrun_supertrend35ex5_25_trai!AM28</f>
        <v>0</v>
      </c>
      <c r="AY356">
        <f>[20]testrun_supertrend35ex5_25_trai!AN28</f>
        <v>570.18993999999998</v>
      </c>
      <c r="AZ356">
        <f>[20]testrun_supertrend35ex5_25_trai!AO28</f>
        <v>496.76904000000002</v>
      </c>
      <c r="BA356">
        <f>[20]testrun_supertrend35ex5_25_trai!AP28</f>
        <v>84.457030000000003</v>
      </c>
      <c r="BB356">
        <f>[20]testrun_supertrend35ex5_25_trai!AQ28</f>
        <v>22.136718999999999</v>
      </c>
      <c r="BC356">
        <f>[20]testrun_supertrend35ex5_25_trai!AR28</f>
        <v>0</v>
      </c>
      <c r="BD356">
        <f>[20]testrun_supertrend35ex5_25_trai!AS28</f>
        <v>301.58886999999999</v>
      </c>
      <c r="BE356">
        <f>[20]testrun_supertrend35ex5_25_trai!AT28</f>
        <v>83.088380000000001</v>
      </c>
      <c r="BF356">
        <f>[20]testrun_supertrend35ex5_25_trai!AU28</f>
        <v>0</v>
      </c>
      <c r="BG356">
        <f>[20]testrun_supertrend35ex5_25_trai!AV28</f>
        <v>762.99609999999996</v>
      </c>
      <c r="BH356">
        <f>[20]testrun_supertrend35ex5_25_trai!AW28</f>
        <v>457.58690000000001</v>
      </c>
      <c r="BI356">
        <f>[20]testrun_supertrend35ex5_25_trai!AX28</f>
        <v>34.427734000000001</v>
      </c>
      <c r="BJ356">
        <f>[20]testrun_supertrend35ex5_25_trai!AY28</f>
        <v>290.94922000000003</v>
      </c>
      <c r="BK356">
        <f>[20]testrun_supertrend35ex5_25_trai!AZ28</f>
        <v>144.95703</v>
      </c>
      <c r="BL356">
        <f>[20]testrun_supertrend35ex5_25_trai!BA28</f>
        <v>358.98534999999998</v>
      </c>
      <c r="BM356">
        <f>[20]testrun_supertrend35ex5_25_trai!BB28</f>
        <v>225.56444999999999</v>
      </c>
      <c r="BN356">
        <f>[20]testrun_supertrend35ex5_25_trai!BC28</f>
        <v>0</v>
      </c>
      <c r="BO356">
        <f>[20]testrun_supertrend35ex5_25_trai!BD28</f>
        <v>180.33690999999999</v>
      </c>
      <c r="BP356">
        <f>[20]testrun_supertrend35ex5_25_trai!BE28</f>
        <v>28.86084</v>
      </c>
      <c r="BQ356">
        <f>[20]testrun_supertrend35ex5_25_trai!BF28</f>
        <v>215.77734000000001</v>
      </c>
      <c r="BR356">
        <f>[20]testrun_supertrend35ex5_25_trai!BG28</f>
        <v>273.79395</v>
      </c>
      <c r="BS356">
        <f>[20]testrun_supertrend35ex5_25_trai!BH28</f>
        <v>63.327637000000003</v>
      </c>
      <c r="BT356">
        <f>[20]testrun_supertrend35ex5_25_trai!BI28</f>
        <v>436.17334</v>
      </c>
      <c r="BU356">
        <f>[20]testrun_supertrend35ex5_25_trai!BJ28</f>
        <v>212.72606999999999</v>
      </c>
      <c r="BV356">
        <f>[20]testrun_supertrend35ex5_25_trai!BK28</f>
        <v>0</v>
      </c>
      <c r="BW356">
        <f>[20]testrun_supertrend35ex5_25_trai!BL28</f>
        <v>574.31979999999999</v>
      </c>
      <c r="BX356">
        <f>[20]testrun_supertrend35ex5_25_trai!BM28</f>
        <v>0</v>
      </c>
      <c r="BY356">
        <f>[20]testrun_supertrend35ex5_25_trai!BN28</f>
        <v>209.75</v>
      </c>
      <c r="BZ356">
        <f>[20]testrun_supertrend35ex5_25_trai!BO28</f>
        <v>0</v>
      </c>
      <c r="CA356">
        <f>[20]testrun_supertrend35ex5_25_trai!BP28</f>
        <v>383.75389999999999</v>
      </c>
      <c r="CB356">
        <f>[20]testrun_supertrend35ex5_25_trai!BQ28</f>
        <v>33.349609999999998</v>
      </c>
      <c r="CC356">
        <f>[20]testrun_supertrend35ex5_25_trai!BR28</f>
        <v>0</v>
      </c>
      <c r="CD356">
        <f>[20]testrun_supertrend35ex5_25_trai!BS28</f>
        <v>16.099609999999998</v>
      </c>
      <c r="CE356">
        <f>[20]testrun_supertrend35ex5_25_trai!BT28</f>
        <v>60.46631</v>
      </c>
      <c r="CF356">
        <f>[20]testrun_supertrend35ex5_25_trai!BU28</f>
        <v>269.59960000000001</v>
      </c>
      <c r="CG356">
        <f>[20]testrun_supertrend35ex5_25_trai!BV28</f>
        <v>0</v>
      </c>
      <c r="CH356">
        <f>[20]testrun_supertrend35ex5_25_trai!BW28</f>
        <v>0</v>
      </c>
      <c r="CI356">
        <f>[20]testrun_supertrend35ex5_25_trai!BX28</f>
        <v>0</v>
      </c>
      <c r="CJ356">
        <f>[20]testrun_supertrend35ex5_25_trai!BY28</f>
        <v>161.12110000000001</v>
      </c>
      <c r="CK356">
        <f>[20]testrun_supertrend35ex5_25_trai!BZ28</f>
        <v>25.194336</v>
      </c>
      <c r="CL356">
        <f>[20]testrun_supertrend35ex5_25_trai!CA28</f>
        <v>173.9502</v>
      </c>
      <c r="CM356">
        <f>[20]testrun_supertrend35ex5_25_trai!CB28</f>
        <v>24.100586</v>
      </c>
      <c r="CN356">
        <f>[20]testrun_supertrend35ex5_25_trai!CC28</f>
        <v>0</v>
      </c>
      <c r="CO356">
        <f>[20]testrun_supertrend35ex5_25_trai!CD28</f>
        <v>101.87598</v>
      </c>
      <c r="CP356">
        <f>[20]testrun_supertrend35ex5_25_trai!CE28</f>
        <v>461.38279999999997</v>
      </c>
      <c r="CQ356">
        <f>[20]testrun_supertrend35ex5_25_trai!CF28</f>
        <v>71</v>
      </c>
      <c r="CR356">
        <f>[20]testrun_supertrend35ex5_25_trai!CG28</f>
        <v>0</v>
      </c>
      <c r="CS356">
        <f>[20]testrun_supertrend35ex5_25_trai!CH28</f>
        <v>358.80176</v>
      </c>
      <c r="CT356">
        <f>[20]testrun_supertrend35ex5_25_trai!CI28</f>
        <v>37.453125</v>
      </c>
      <c r="CU356">
        <f>[20]testrun_supertrend35ex5_25_trai!CJ28</f>
        <v>0</v>
      </c>
      <c r="CV356">
        <f>[20]testrun_supertrend35ex5_25_trai!CK28</f>
        <v>509.59863000000001</v>
      </c>
      <c r="CW356">
        <f>[20]testrun_supertrend35ex5_25_trai!CL28</f>
        <v>114.72069999999999</v>
      </c>
      <c r="CX356">
        <f>[20]testrun_supertrend35ex5_25_trai!CM28</f>
        <v>0</v>
      </c>
      <c r="CY356">
        <f>[20]testrun_supertrend35ex5_25_trai!CN28</f>
        <v>0</v>
      </c>
      <c r="CZ356">
        <f>[20]testrun_supertrend35ex5_25_trai!CO28</f>
        <v>945.50289999999995</v>
      </c>
      <c r="DA356">
        <f>[20]testrun_supertrend35ex5_25_trai!CP28</f>
        <v>676.57910000000004</v>
      </c>
      <c r="DB356">
        <f>[20]testrun_supertrend35ex5_25_trai!CQ28</f>
        <v>190.57616999999999</v>
      </c>
      <c r="DC356">
        <f>[20]testrun_supertrend35ex5_25_trai!CR28</f>
        <v>201.96973</v>
      </c>
      <c r="DD356">
        <f>[20]testrun_supertrend35ex5_25_trai!CS28</f>
        <v>0</v>
      </c>
      <c r="DE356">
        <f>[20]testrun_supertrend35ex5_25_trai!CT28</f>
        <v>112.56543000000001</v>
      </c>
      <c r="DF356">
        <f>[20]testrun_supertrend35ex5_25_trai!CU28</f>
        <v>539.19140000000004</v>
      </c>
      <c r="DG356">
        <f>[20]testrun_supertrend35ex5_25_trai!CV28</f>
        <v>10.938477000000001</v>
      </c>
      <c r="DH356">
        <f>[20]testrun_supertrend35ex5_25_trai!CW28</f>
        <v>217.71386999999999</v>
      </c>
      <c r="DI356">
        <f>[20]testrun_supertrend35ex5_25_trai!CX28</f>
        <v>485.76366999999999</v>
      </c>
      <c r="DJ356">
        <f>[20]testrun_supertrend35ex5_25_trai!CY28</f>
        <v>0</v>
      </c>
      <c r="DK356">
        <f>[20]testrun_supertrend35ex5_25_trai!CZ28</f>
        <v>654.35450000000003</v>
      </c>
      <c r="DL356">
        <f>[20]testrun_supertrend35ex5_25_trai!DA28</f>
        <v>0</v>
      </c>
      <c r="DM356">
        <f>[20]testrun_supertrend35ex5_25_trai!DB28</f>
        <v>619.05565999999999</v>
      </c>
    </row>
    <row r="357" spans="1:117" x14ac:dyDescent="0.3">
      <c r="A357" t="s">
        <v>43</v>
      </c>
      <c r="B357" s="1" t="s">
        <v>2</v>
      </c>
      <c r="C357" t="s">
        <v>6</v>
      </c>
      <c r="D357" s="2">
        <f t="shared" si="5"/>
        <v>-15545.115218000006</v>
      </c>
      <c r="F357" s="5"/>
      <c r="G357" s="7"/>
      <c r="H357" s="7"/>
      <c r="I357" s="7"/>
      <c r="J357" s="7"/>
      <c r="K357" s="7"/>
      <c r="L357">
        <f>[20]testrun_supertrend35ex5_25_trai!A29</f>
        <v>0</v>
      </c>
      <c r="M357">
        <f>[20]testrun_supertrend35ex5_25_trai!B29</f>
        <v>-73.113280000000003</v>
      </c>
      <c r="N357">
        <f>[20]testrun_supertrend35ex5_25_trai!C29</f>
        <v>-252.10254</v>
      </c>
      <c r="O357">
        <f>[20]testrun_supertrend35ex5_25_trai!D29</f>
        <v>-322.39893000000001</v>
      </c>
      <c r="P357">
        <f>[20]testrun_supertrend35ex5_25_trai!E29</f>
        <v>0</v>
      </c>
      <c r="Q357">
        <f>[20]testrun_supertrend35ex5_25_trai!F29</f>
        <v>0</v>
      </c>
      <c r="R357">
        <f>[20]testrun_supertrend35ex5_25_trai!G29</f>
        <v>-204.75049000000001</v>
      </c>
      <c r="S357">
        <f>[20]testrun_supertrend35ex5_25_trai!H29</f>
        <v>0</v>
      </c>
      <c r="T357">
        <f>[20]testrun_supertrend35ex5_25_trai!I29</f>
        <v>-323.66210000000001</v>
      </c>
      <c r="U357">
        <f>[20]testrun_supertrend35ex5_25_trai!J29</f>
        <v>-290.55322000000001</v>
      </c>
      <c r="V357">
        <f>[20]testrun_supertrend35ex5_25_trai!K29</f>
        <v>0</v>
      </c>
      <c r="W357">
        <f>[20]testrun_supertrend35ex5_25_trai!L29</f>
        <v>-140.10791</v>
      </c>
      <c r="X357">
        <f>[20]testrun_supertrend35ex5_25_trai!M29</f>
        <v>-251.34717000000001</v>
      </c>
      <c r="Y357">
        <f>[20]testrun_supertrend35ex5_25_trai!N29</f>
        <v>0</v>
      </c>
      <c r="Z357">
        <f>[20]testrun_supertrend35ex5_25_trai!O29</f>
        <v>-500.35156000000001</v>
      </c>
      <c r="AA357">
        <f>[20]testrun_supertrend35ex5_25_trai!P29</f>
        <v>-350.77686</v>
      </c>
      <c r="AB357">
        <f>[20]testrun_supertrend35ex5_25_trai!Q29</f>
        <v>-94.389160000000004</v>
      </c>
      <c r="AC357">
        <f>[20]testrun_supertrend35ex5_25_trai!R29</f>
        <v>-45.979979999999998</v>
      </c>
      <c r="AD357">
        <f>[20]testrun_supertrend35ex5_25_trai!S29</f>
        <v>0</v>
      </c>
      <c r="AE357">
        <f>[20]testrun_supertrend35ex5_25_trai!T29</f>
        <v>0</v>
      </c>
      <c r="AF357">
        <f>[20]testrun_supertrend35ex5_25_trai!U29</f>
        <v>0</v>
      </c>
      <c r="AG357">
        <f>[20]testrun_supertrend35ex5_25_trai!V29</f>
        <v>0</v>
      </c>
      <c r="AH357">
        <f>[20]testrun_supertrend35ex5_25_trai!W29</f>
        <v>-33.291992</v>
      </c>
      <c r="AI357">
        <f>[20]testrun_supertrend35ex5_25_trai!X29</f>
        <v>0</v>
      </c>
      <c r="AJ357">
        <f>[20]testrun_supertrend35ex5_25_trai!Y29</f>
        <v>-85.910160000000005</v>
      </c>
      <c r="AK357">
        <f>[20]testrun_supertrend35ex5_25_trai!Z29</f>
        <v>-125.759766</v>
      </c>
      <c r="AL357">
        <f>[20]testrun_supertrend35ex5_25_trai!AA29</f>
        <v>-20.540527000000001</v>
      </c>
      <c r="AM357">
        <f>[20]testrun_supertrend35ex5_25_trai!AB29</f>
        <v>0</v>
      </c>
      <c r="AN357">
        <f>[20]testrun_supertrend35ex5_25_trai!AC29</f>
        <v>-385.06639999999999</v>
      </c>
      <c r="AO357">
        <f>[20]testrun_supertrend35ex5_25_trai!AD29</f>
        <v>-198.48828</v>
      </c>
      <c r="AP357">
        <f>[20]testrun_supertrend35ex5_25_trai!AE29</f>
        <v>0</v>
      </c>
      <c r="AQ357">
        <f>[20]testrun_supertrend35ex5_25_trai!AF29</f>
        <v>-79.366699999999994</v>
      </c>
      <c r="AR357">
        <f>[20]testrun_supertrend35ex5_25_trai!AG29</f>
        <v>-102.2124</v>
      </c>
      <c r="AS357">
        <f>[20]testrun_supertrend35ex5_25_trai!AH29</f>
        <v>0</v>
      </c>
      <c r="AT357">
        <f>[20]testrun_supertrend35ex5_25_trai!AI29</f>
        <v>-189.89355</v>
      </c>
      <c r="AU357">
        <f>[20]testrun_supertrend35ex5_25_trai!AJ29</f>
        <v>-63.600098000000003</v>
      </c>
      <c r="AV357">
        <f>[20]testrun_supertrend35ex5_25_trai!AK29</f>
        <v>-123.99414</v>
      </c>
      <c r="AW357">
        <f>[20]testrun_supertrend35ex5_25_trai!AL29</f>
        <v>-192.54395</v>
      </c>
      <c r="AX357">
        <f>[20]testrun_supertrend35ex5_25_trai!AM29</f>
        <v>0</v>
      </c>
      <c r="AY357">
        <f>[20]testrun_supertrend35ex5_25_trai!AN29</f>
        <v>-182.63574</v>
      </c>
      <c r="AZ357">
        <f>[20]testrun_supertrend35ex5_25_trai!AO29</f>
        <v>-39.118164</v>
      </c>
      <c r="BA357">
        <f>[20]testrun_supertrend35ex5_25_trai!AP29</f>
        <v>-183.18261999999999</v>
      </c>
      <c r="BB357">
        <f>[20]testrun_supertrend35ex5_25_trai!AQ29</f>
        <v>-213.14697000000001</v>
      </c>
      <c r="BC357">
        <f>[20]testrun_supertrend35ex5_25_trai!AR29</f>
        <v>-106.8999</v>
      </c>
      <c r="BD357">
        <f>[20]testrun_supertrend35ex5_25_trai!AS29</f>
        <v>-76.615719999999996</v>
      </c>
      <c r="BE357">
        <f>[20]testrun_supertrend35ex5_25_trai!AT29</f>
        <v>0</v>
      </c>
      <c r="BF357">
        <f>[20]testrun_supertrend35ex5_25_trai!AU29</f>
        <v>0</v>
      </c>
      <c r="BG357">
        <f>[20]testrun_supertrend35ex5_25_trai!AV29</f>
        <v>-80.22363</v>
      </c>
      <c r="BH357">
        <f>[20]testrun_supertrend35ex5_25_trai!AW29</f>
        <v>-341.60692999999998</v>
      </c>
      <c r="BI357">
        <f>[20]testrun_supertrend35ex5_25_trai!AX29</f>
        <v>-248.2998</v>
      </c>
      <c r="BJ357">
        <f>[20]testrun_supertrend35ex5_25_trai!AY29</f>
        <v>-59.348633</v>
      </c>
      <c r="BK357">
        <f>[20]testrun_supertrend35ex5_25_trai!AZ29</f>
        <v>0</v>
      </c>
      <c r="BL357">
        <f>[20]testrun_supertrend35ex5_25_trai!BA29</f>
        <v>-330.19434000000001</v>
      </c>
      <c r="BM357">
        <f>[20]testrun_supertrend35ex5_25_trai!BB29</f>
        <v>-141.13672</v>
      </c>
      <c r="BN357">
        <f>[20]testrun_supertrend35ex5_25_trai!BC29</f>
        <v>-475.91113000000001</v>
      </c>
      <c r="BO357">
        <f>[20]testrun_supertrend35ex5_25_trai!BD29</f>
        <v>-394.63574</v>
      </c>
      <c r="BP357">
        <f>[20]testrun_supertrend35ex5_25_trai!BE29</f>
        <v>-115.63330000000001</v>
      </c>
      <c r="BQ357">
        <f>[20]testrun_supertrend35ex5_25_trai!BF29</f>
        <v>0</v>
      </c>
      <c r="BR357">
        <f>[20]testrun_supertrend35ex5_25_trai!BG29</f>
        <v>0</v>
      </c>
      <c r="BS357">
        <f>[20]testrun_supertrend35ex5_25_trai!BH29</f>
        <v>-79.050290000000004</v>
      </c>
      <c r="BT357">
        <f>[20]testrun_supertrend35ex5_25_trai!BI29</f>
        <v>0</v>
      </c>
      <c r="BU357">
        <f>[20]testrun_supertrend35ex5_25_trai!BJ29</f>
        <v>-268.93700000000001</v>
      </c>
      <c r="BV357">
        <f>[20]testrun_supertrend35ex5_25_trai!BK29</f>
        <v>-113.990234</v>
      </c>
      <c r="BW357">
        <f>[20]testrun_supertrend35ex5_25_trai!BL29</f>
        <v>-94.819823999999997</v>
      </c>
      <c r="BX357">
        <f>[20]testrun_supertrend35ex5_25_trai!BM29</f>
        <v>-261.74023</v>
      </c>
      <c r="BY357">
        <f>[20]testrun_supertrend35ex5_25_trai!BN29</f>
        <v>-561.5376</v>
      </c>
      <c r="BZ357">
        <f>[20]testrun_supertrend35ex5_25_trai!BO29</f>
        <v>0</v>
      </c>
      <c r="CA357">
        <f>[20]testrun_supertrend35ex5_25_trai!BP29</f>
        <v>-427.98827999999997</v>
      </c>
      <c r="CB357">
        <f>[20]testrun_supertrend35ex5_25_trai!BQ29</f>
        <v>-259.22167999999999</v>
      </c>
      <c r="CC357">
        <f>[20]testrun_supertrend35ex5_25_trai!BR29</f>
        <v>-296.0625</v>
      </c>
      <c r="CD357">
        <f>[20]testrun_supertrend35ex5_25_trai!BS29</f>
        <v>-349.03856999999999</v>
      </c>
      <c r="CE357">
        <f>[20]testrun_supertrend35ex5_25_trai!BT29</f>
        <v>-408.27929999999998</v>
      </c>
      <c r="CF357">
        <f>[20]testrun_supertrend35ex5_25_trai!BU29</f>
        <v>0</v>
      </c>
      <c r="CG357">
        <f>[20]testrun_supertrend35ex5_25_trai!BV29</f>
        <v>0</v>
      </c>
      <c r="CH357">
        <f>[20]testrun_supertrend35ex5_25_trai!BW29</f>
        <v>-366.16699999999997</v>
      </c>
      <c r="CI357">
        <f>[20]testrun_supertrend35ex5_25_trai!BX29</f>
        <v>-137.82422</v>
      </c>
      <c r="CJ357">
        <f>[20]testrun_supertrend35ex5_25_trai!BY29</f>
        <v>-108.97949</v>
      </c>
      <c r="CK357">
        <f>[20]testrun_supertrend35ex5_25_trai!BZ29</f>
        <v>0</v>
      </c>
      <c r="CL357">
        <f>[20]testrun_supertrend35ex5_25_trai!CA29</f>
        <v>-71.900390000000002</v>
      </c>
      <c r="CM357">
        <f>[20]testrun_supertrend35ex5_25_trai!CB29</f>
        <v>-452.90723000000003</v>
      </c>
      <c r="CN357">
        <f>[20]testrun_supertrend35ex5_25_trai!CC29</f>
        <v>0</v>
      </c>
      <c r="CO357">
        <f>[20]testrun_supertrend35ex5_25_trai!CD29</f>
        <v>0</v>
      </c>
      <c r="CP357">
        <f>[20]testrun_supertrend35ex5_25_trai!CE29</f>
        <v>-36.996093999999999</v>
      </c>
      <c r="CQ357">
        <f>[20]testrun_supertrend35ex5_25_trai!CF29</f>
        <v>-442.25292999999999</v>
      </c>
      <c r="CR357">
        <f>[20]testrun_supertrend35ex5_25_trai!CG29</f>
        <v>0</v>
      </c>
      <c r="CS357">
        <f>[20]testrun_supertrend35ex5_25_trai!CH29</f>
        <v>0</v>
      </c>
      <c r="CT357">
        <f>[20]testrun_supertrend35ex5_25_trai!CI29</f>
        <v>-255.26758000000001</v>
      </c>
      <c r="CU357">
        <f>[20]testrun_supertrend35ex5_25_trai!CJ29</f>
        <v>0</v>
      </c>
      <c r="CV357">
        <f>[20]testrun_supertrend35ex5_25_trai!CK29</f>
        <v>0</v>
      </c>
      <c r="CW357">
        <f>[20]testrun_supertrend35ex5_25_trai!CL29</f>
        <v>0</v>
      </c>
      <c r="CX357">
        <f>[20]testrun_supertrend35ex5_25_trai!CM29</f>
        <v>-26.142578</v>
      </c>
      <c r="CY357">
        <f>[20]testrun_supertrend35ex5_25_trai!CN29</f>
        <v>0</v>
      </c>
      <c r="CZ357">
        <f>[20]testrun_supertrend35ex5_25_trai!CO29</f>
        <v>-214.99805000000001</v>
      </c>
      <c r="DA357">
        <f>[20]testrun_supertrend35ex5_25_trai!CP29</f>
        <v>-359.62598000000003</v>
      </c>
      <c r="DB357">
        <f>[20]testrun_supertrend35ex5_25_trai!CQ29</f>
        <v>-135.9502</v>
      </c>
      <c r="DC357">
        <f>[20]testrun_supertrend35ex5_25_trai!CR29</f>
        <v>-54.799804999999999</v>
      </c>
      <c r="DD357">
        <f>[20]testrun_supertrend35ex5_25_trai!CS29</f>
        <v>-382.65233999999998</v>
      </c>
      <c r="DE357">
        <f>[20]testrun_supertrend35ex5_25_trai!CT29</f>
        <v>0</v>
      </c>
      <c r="DF357">
        <f>[20]testrun_supertrend35ex5_25_trai!CU29</f>
        <v>-169.58788999999999</v>
      </c>
      <c r="DG357">
        <f>[20]testrun_supertrend35ex5_25_trai!CV29</f>
        <v>-130.28809000000001</v>
      </c>
      <c r="DH357">
        <f>[20]testrun_supertrend35ex5_25_trai!CW29</f>
        <v>-181.68848</v>
      </c>
      <c r="DI357">
        <f>[20]testrun_supertrend35ex5_25_trai!CX29</f>
        <v>-17.033203</v>
      </c>
      <c r="DJ357">
        <f>[20]testrun_supertrend35ex5_25_trai!CY29</f>
        <v>-64.795900000000003</v>
      </c>
      <c r="DK357">
        <f>[20]testrun_supertrend35ex5_25_trai!CZ29</f>
        <v>-427.76952999999997</v>
      </c>
      <c r="DL357">
        <f>[20]testrun_supertrend35ex5_25_trai!DA29</f>
        <v>-732.90625</v>
      </c>
      <c r="DM357">
        <f>[20]testrun_supertrend35ex5_25_trai!DB29</f>
        <v>-215.12598</v>
      </c>
    </row>
    <row r="358" spans="1:117" x14ac:dyDescent="0.3">
      <c r="A358" t="s">
        <v>43</v>
      </c>
      <c r="B358" s="1" t="s">
        <v>2</v>
      </c>
      <c r="C358" t="s">
        <v>7</v>
      </c>
      <c r="D358" s="2">
        <f t="shared" si="5"/>
        <v>3721.0464027300009</v>
      </c>
      <c r="G358" s="6">
        <f>100*D358/D356</f>
        <v>19.3138960225148</v>
      </c>
      <c r="H358" s="7"/>
      <c r="I358" s="7"/>
      <c r="J358" s="7"/>
      <c r="K358" s="7"/>
      <c r="L358">
        <f>[20]testrun_supertrend35ex5_25_trai!A30</f>
        <v>0</v>
      </c>
      <c r="M358">
        <f>[20]testrun_supertrend35ex5_25_trai!B30</f>
        <v>-58.405273000000001</v>
      </c>
      <c r="N358">
        <f>[20]testrun_supertrend35ex5_25_trai!C30</f>
        <v>-252.10254</v>
      </c>
      <c r="O358">
        <f>[20]testrun_supertrend35ex5_25_trai!D30</f>
        <v>-69.736819999999994</v>
      </c>
      <c r="P358">
        <f>[20]testrun_supertrend35ex5_25_trai!E30</f>
        <v>247.93944999999999</v>
      </c>
      <c r="Q358">
        <f>[20]testrun_supertrend35ex5_25_trai!F30</f>
        <v>59.663573999999997</v>
      </c>
      <c r="R358">
        <f>[20]testrun_supertrend35ex5_25_trai!G30</f>
        <v>-1.6948242</v>
      </c>
      <c r="S358">
        <f>[20]testrun_supertrend35ex5_25_trai!H30</f>
        <v>564.34960000000001</v>
      </c>
      <c r="T358">
        <f>[20]testrun_supertrend35ex5_25_trai!I30</f>
        <v>-302.16210000000001</v>
      </c>
      <c r="U358">
        <f>[20]testrun_supertrend35ex5_25_trai!J30</f>
        <v>-290.55322000000001</v>
      </c>
      <c r="V358">
        <f>[20]testrun_supertrend35ex5_25_trai!K30</f>
        <v>553.90282999999999</v>
      </c>
      <c r="W358">
        <f>[20]testrun_supertrend35ex5_25_trai!L30</f>
        <v>2.4423827999999999</v>
      </c>
      <c r="X358">
        <f>[20]testrun_supertrend35ex5_25_trai!M30</f>
        <v>60.472656000000001</v>
      </c>
      <c r="Y358">
        <f>[20]testrun_supertrend35ex5_25_trai!N30</f>
        <v>297.83690000000001</v>
      </c>
      <c r="Z358">
        <f>[20]testrun_supertrend35ex5_25_trai!O30</f>
        <v>-500.35156000000001</v>
      </c>
      <c r="AA358">
        <f>[20]testrun_supertrend35ex5_25_trai!P30</f>
        <v>-350.77686</v>
      </c>
      <c r="AB358">
        <f>[20]testrun_supertrend35ex5_25_trai!Q30</f>
        <v>142.92334</v>
      </c>
      <c r="AC358">
        <f>[20]testrun_supertrend35ex5_25_trai!R30</f>
        <v>-45.979979999999998</v>
      </c>
      <c r="AD358">
        <f>[20]testrun_supertrend35ex5_25_trai!S30</f>
        <v>416.27539999999999</v>
      </c>
      <c r="AE358">
        <f>[20]testrun_supertrend35ex5_25_trai!T30</f>
        <v>202.97949</v>
      </c>
      <c r="AF358">
        <f>[20]testrun_supertrend35ex5_25_trai!U30</f>
        <v>31.023925999999999</v>
      </c>
      <c r="AG358">
        <f>[20]testrun_supertrend35ex5_25_trai!V30</f>
        <v>380.64210000000003</v>
      </c>
      <c r="AH358">
        <f>[20]testrun_supertrend35ex5_25_trai!W30</f>
        <v>-33.291992</v>
      </c>
      <c r="AI358">
        <f>[20]testrun_supertrend35ex5_25_trai!X30</f>
        <v>128.57470000000001</v>
      </c>
      <c r="AJ358">
        <f>[20]testrun_supertrend35ex5_25_trai!Y30</f>
        <v>-85.910160000000005</v>
      </c>
      <c r="AK358">
        <f>[20]testrun_supertrend35ex5_25_trai!Z30</f>
        <v>-104.05956999999999</v>
      </c>
      <c r="AL358">
        <f>[20]testrun_supertrend35ex5_25_trai!AA30</f>
        <v>5.859375E-2</v>
      </c>
      <c r="AM358">
        <f>[20]testrun_supertrend35ex5_25_trai!AB30</f>
        <v>69.482910000000004</v>
      </c>
      <c r="AN358">
        <f>[20]testrun_supertrend35ex5_25_trai!AC30</f>
        <v>-22.544433999999999</v>
      </c>
      <c r="AO358">
        <f>[20]testrun_supertrend35ex5_25_trai!AD30</f>
        <v>-69.010739999999998</v>
      </c>
      <c r="AP358">
        <f>[20]testrun_supertrend35ex5_25_trai!AE30</f>
        <v>198.73633000000001</v>
      </c>
      <c r="AQ358">
        <f>[20]testrun_supertrend35ex5_25_trai!AF30</f>
        <v>376.12110000000001</v>
      </c>
      <c r="AR358">
        <f>[20]testrun_supertrend35ex5_25_trai!AG30</f>
        <v>-102.2124</v>
      </c>
      <c r="AS358">
        <f>[20]testrun_supertrend35ex5_25_trai!AH30</f>
        <v>27.710937999999999</v>
      </c>
      <c r="AT358">
        <f>[20]testrun_supertrend35ex5_25_trai!AI30</f>
        <v>81.922359999999998</v>
      </c>
      <c r="AU358">
        <f>[20]testrun_supertrend35ex5_25_trai!AJ30</f>
        <v>0.49023438000000003</v>
      </c>
      <c r="AV358">
        <f>[20]testrun_supertrend35ex5_25_trai!AK30</f>
        <v>-123.99414</v>
      </c>
      <c r="AW358">
        <f>[20]testrun_supertrend35ex5_25_trai!AL30</f>
        <v>-100.24365</v>
      </c>
      <c r="AX358">
        <f>[20]testrun_supertrend35ex5_25_trai!AM30</f>
        <v>0</v>
      </c>
      <c r="AY358">
        <f>[20]testrun_supertrend35ex5_25_trai!AN30</f>
        <v>387.55419999999998</v>
      </c>
      <c r="AZ358">
        <f>[20]testrun_supertrend35ex5_25_trai!AO30</f>
        <v>457.65087999999997</v>
      </c>
      <c r="BA358">
        <f>[20]testrun_supertrend35ex5_25_trai!AP30</f>
        <v>-98.725586000000007</v>
      </c>
      <c r="BB358">
        <f>[20]testrun_supertrend35ex5_25_trai!AQ30</f>
        <v>-191.01025000000001</v>
      </c>
      <c r="BC358">
        <f>[20]testrun_supertrend35ex5_25_trai!AR30</f>
        <v>-106.8999</v>
      </c>
      <c r="BD358">
        <f>[20]testrun_supertrend35ex5_25_trai!AS30</f>
        <v>224.97314</v>
      </c>
      <c r="BE358">
        <f>[20]testrun_supertrend35ex5_25_trai!AT30</f>
        <v>83.088380000000001</v>
      </c>
      <c r="BF358">
        <f>[20]testrun_supertrend35ex5_25_trai!AU30</f>
        <v>0</v>
      </c>
      <c r="BG358">
        <f>[20]testrun_supertrend35ex5_25_trai!AV30</f>
        <v>682.77246000000002</v>
      </c>
      <c r="BH358">
        <f>[20]testrun_supertrend35ex5_25_trai!AW30</f>
        <v>115.97998</v>
      </c>
      <c r="BI358">
        <f>[20]testrun_supertrend35ex5_25_trai!AX30</f>
        <v>-213.87207000000001</v>
      </c>
      <c r="BJ358">
        <f>[20]testrun_supertrend35ex5_25_trai!AY30</f>
        <v>231.60059000000001</v>
      </c>
      <c r="BK358">
        <f>[20]testrun_supertrend35ex5_25_trai!AZ30</f>
        <v>144.95703</v>
      </c>
      <c r="BL358">
        <f>[20]testrun_supertrend35ex5_25_trai!BA30</f>
        <v>28.791015999999999</v>
      </c>
      <c r="BM358">
        <f>[20]testrun_supertrend35ex5_25_trai!BB30</f>
        <v>84.427734000000001</v>
      </c>
      <c r="BN358">
        <f>[20]testrun_supertrend35ex5_25_trai!BC30</f>
        <v>-475.91113000000001</v>
      </c>
      <c r="BO358">
        <f>[20]testrun_supertrend35ex5_25_trai!BD30</f>
        <v>-214.29883000000001</v>
      </c>
      <c r="BP358">
        <f>[20]testrun_supertrend35ex5_25_trai!BE30</f>
        <v>-86.772459999999995</v>
      </c>
      <c r="BQ358">
        <f>[20]testrun_supertrend35ex5_25_trai!BF30</f>
        <v>215.77734000000001</v>
      </c>
      <c r="BR358">
        <f>[20]testrun_supertrend35ex5_25_trai!BG30</f>
        <v>273.79395</v>
      </c>
      <c r="BS358">
        <f>[20]testrun_supertrend35ex5_25_trai!BH30</f>
        <v>-15.722656000000001</v>
      </c>
      <c r="BT358">
        <f>[20]testrun_supertrend35ex5_25_trai!BI30</f>
        <v>436.17334</v>
      </c>
      <c r="BU358">
        <f>[20]testrun_supertrend35ex5_25_trai!BJ30</f>
        <v>-56.210937999999999</v>
      </c>
      <c r="BV358">
        <f>[20]testrun_supertrend35ex5_25_trai!BK30</f>
        <v>-113.990234</v>
      </c>
      <c r="BW358">
        <f>[20]testrun_supertrend35ex5_25_trai!BL30</f>
        <v>479.5</v>
      </c>
      <c r="BX358">
        <f>[20]testrun_supertrend35ex5_25_trai!BM30</f>
        <v>-261.74023</v>
      </c>
      <c r="BY358">
        <f>[20]testrun_supertrend35ex5_25_trai!BN30</f>
        <v>-351.7876</v>
      </c>
      <c r="BZ358">
        <f>[20]testrun_supertrend35ex5_25_trai!BO30</f>
        <v>0</v>
      </c>
      <c r="CA358">
        <f>[20]testrun_supertrend35ex5_25_trai!BP30</f>
        <v>-44.234375</v>
      </c>
      <c r="CB358">
        <f>[20]testrun_supertrend35ex5_25_trai!BQ30</f>
        <v>-225.87207000000001</v>
      </c>
      <c r="CC358">
        <f>[20]testrun_supertrend35ex5_25_trai!BR30</f>
        <v>-296.0625</v>
      </c>
      <c r="CD358">
        <f>[20]testrun_supertrend35ex5_25_trai!BS30</f>
        <v>-332.93896000000001</v>
      </c>
      <c r="CE358">
        <f>[20]testrun_supertrend35ex5_25_trai!BT30</f>
        <v>-347.81299999999999</v>
      </c>
      <c r="CF358">
        <f>[20]testrun_supertrend35ex5_25_trai!BU30</f>
        <v>269.59960000000001</v>
      </c>
      <c r="CG358">
        <f>[20]testrun_supertrend35ex5_25_trai!BV30</f>
        <v>0</v>
      </c>
      <c r="CH358">
        <f>[20]testrun_supertrend35ex5_25_trai!BW30</f>
        <v>-366.16699999999997</v>
      </c>
      <c r="CI358">
        <f>[20]testrun_supertrend35ex5_25_trai!BX30</f>
        <v>-137.82422</v>
      </c>
      <c r="CJ358">
        <f>[20]testrun_supertrend35ex5_25_trai!BY30</f>
        <v>52.141599999999997</v>
      </c>
      <c r="CK358">
        <f>[20]testrun_supertrend35ex5_25_trai!BZ30</f>
        <v>25.194336</v>
      </c>
      <c r="CL358">
        <f>[20]testrun_supertrend35ex5_25_trai!CA30</f>
        <v>102.04980500000001</v>
      </c>
      <c r="CM358">
        <f>[20]testrun_supertrend35ex5_25_trai!CB30</f>
        <v>-428.80664000000002</v>
      </c>
      <c r="CN358">
        <f>[20]testrun_supertrend35ex5_25_trai!CC30</f>
        <v>0</v>
      </c>
      <c r="CO358">
        <f>[20]testrun_supertrend35ex5_25_trai!CD30</f>
        <v>101.87598</v>
      </c>
      <c r="CP358">
        <f>[20]testrun_supertrend35ex5_25_trai!CE30</f>
        <v>424.38672000000003</v>
      </c>
      <c r="CQ358">
        <f>[20]testrun_supertrend35ex5_25_trai!CF30</f>
        <v>-371.25292999999999</v>
      </c>
      <c r="CR358">
        <f>[20]testrun_supertrend35ex5_25_trai!CG30</f>
        <v>0</v>
      </c>
      <c r="CS358">
        <f>[20]testrun_supertrend35ex5_25_trai!CH30</f>
        <v>358.80176</v>
      </c>
      <c r="CT358">
        <f>[20]testrun_supertrend35ex5_25_trai!CI30</f>
        <v>-217.81444999999999</v>
      </c>
      <c r="CU358">
        <f>[20]testrun_supertrend35ex5_25_trai!CJ30</f>
        <v>0</v>
      </c>
      <c r="CV358">
        <f>[20]testrun_supertrend35ex5_25_trai!CK30</f>
        <v>509.59863000000001</v>
      </c>
      <c r="CW358">
        <f>[20]testrun_supertrend35ex5_25_trai!CL30</f>
        <v>114.72069999999999</v>
      </c>
      <c r="CX358">
        <f>[20]testrun_supertrend35ex5_25_trai!CM30</f>
        <v>-26.142578</v>
      </c>
      <c r="CY358">
        <f>[20]testrun_supertrend35ex5_25_trai!CN30</f>
        <v>0</v>
      </c>
      <c r="CZ358">
        <f>[20]testrun_supertrend35ex5_25_trai!CO30</f>
        <v>730.50490000000002</v>
      </c>
      <c r="DA358">
        <f>[20]testrun_supertrend35ex5_25_trai!CP30</f>
        <v>316.95312000000001</v>
      </c>
      <c r="DB358">
        <f>[20]testrun_supertrend35ex5_25_trai!CQ30</f>
        <v>54.625976999999999</v>
      </c>
      <c r="DC358">
        <f>[20]testrun_supertrend35ex5_25_trai!CR30</f>
        <v>147.16991999999999</v>
      </c>
      <c r="DD358">
        <f>[20]testrun_supertrend35ex5_25_trai!CS30</f>
        <v>-382.65233999999998</v>
      </c>
      <c r="DE358">
        <f>[20]testrun_supertrend35ex5_25_trai!CT30</f>
        <v>112.56543000000001</v>
      </c>
      <c r="DF358">
        <f>[20]testrun_supertrend35ex5_25_trai!CU30</f>
        <v>369.60352</v>
      </c>
      <c r="DG358">
        <f>[20]testrun_supertrend35ex5_25_trai!CV30</f>
        <v>-119.34961</v>
      </c>
      <c r="DH358">
        <f>[20]testrun_supertrend35ex5_25_trai!CW30</f>
        <v>36.025390000000002</v>
      </c>
      <c r="DI358">
        <f>[20]testrun_supertrend35ex5_25_trai!CX30</f>
        <v>468.73047000000003</v>
      </c>
      <c r="DJ358">
        <f>[20]testrun_supertrend35ex5_25_trai!CY30</f>
        <v>-64.795900000000003</v>
      </c>
      <c r="DK358">
        <f>[20]testrun_supertrend35ex5_25_trai!CZ30</f>
        <v>226.58496</v>
      </c>
      <c r="DL358">
        <f>[20]testrun_supertrend35ex5_25_trai!DA30</f>
        <v>-732.90625</v>
      </c>
      <c r="DM358">
        <f>[20]testrun_supertrend35ex5_25_trai!DB30</f>
        <v>403.92970000000003</v>
      </c>
    </row>
    <row r="359" spans="1:117" x14ac:dyDescent="0.3">
      <c r="A359" t="s">
        <v>43</v>
      </c>
      <c r="B359" s="1" t="s">
        <v>3</v>
      </c>
      <c r="C359" t="s">
        <v>5</v>
      </c>
      <c r="D359" s="2">
        <f t="shared" si="5"/>
        <v>4589.1059610000002</v>
      </c>
      <c r="E359">
        <f>COUNT(L361:DZ361)</f>
        <v>106</v>
      </c>
      <c r="F359" s="5">
        <f>COUNTIF(L361:DZ361,"&gt;0")</f>
        <v>11</v>
      </c>
      <c r="G359" s="6">
        <f>100 *F359/E359</f>
        <v>10.377358490566039</v>
      </c>
      <c r="H359" s="7"/>
      <c r="I359" s="7"/>
      <c r="J359" s="7"/>
      <c r="K359" s="7"/>
      <c r="L359">
        <f>[20]testrun_supertrend35ex5_25_trai!A34</f>
        <v>0</v>
      </c>
      <c r="M359">
        <f>[20]testrun_supertrend35ex5_25_trai!B34</f>
        <v>0</v>
      </c>
      <c r="N359">
        <f>[20]testrun_supertrend35ex5_25_trai!C34</f>
        <v>0</v>
      </c>
      <c r="O359">
        <f>[20]testrun_supertrend35ex5_25_trai!D34</f>
        <v>0</v>
      </c>
      <c r="P359">
        <f>[20]testrun_supertrend35ex5_25_trai!E34</f>
        <v>0</v>
      </c>
      <c r="Q359">
        <f>[20]testrun_supertrend35ex5_25_trai!F34</f>
        <v>0</v>
      </c>
      <c r="R359">
        <f>[20]testrun_supertrend35ex5_25_trai!G34</f>
        <v>0</v>
      </c>
      <c r="S359">
        <f>[20]testrun_supertrend35ex5_25_trai!H34</f>
        <v>0</v>
      </c>
      <c r="T359">
        <f>[20]testrun_supertrend35ex5_25_trai!I34</f>
        <v>0</v>
      </c>
      <c r="U359">
        <f>[20]testrun_supertrend35ex5_25_trai!J34</f>
        <v>0</v>
      </c>
      <c r="V359">
        <f>[20]testrun_supertrend35ex5_25_trai!K34</f>
        <v>0</v>
      </c>
      <c r="W359">
        <f>[20]testrun_supertrend35ex5_25_trai!L34</f>
        <v>0</v>
      </c>
      <c r="X359">
        <f>[20]testrun_supertrend35ex5_25_trai!M34</f>
        <v>0</v>
      </c>
      <c r="Y359">
        <f>[20]testrun_supertrend35ex5_25_trai!N34</f>
        <v>0</v>
      </c>
      <c r="Z359">
        <f>[20]testrun_supertrend35ex5_25_trai!O34</f>
        <v>23.367187999999999</v>
      </c>
      <c r="AA359">
        <f>[20]testrun_supertrend35ex5_25_trai!P34</f>
        <v>0</v>
      </c>
      <c r="AB359">
        <f>[20]testrun_supertrend35ex5_25_trai!Q34</f>
        <v>0</v>
      </c>
      <c r="AC359">
        <f>[20]testrun_supertrend35ex5_25_trai!R34</f>
        <v>0</v>
      </c>
      <c r="AD359">
        <f>[20]testrun_supertrend35ex5_25_trai!S34</f>
        <v>0</v>
      </c>
      <c r="AE359">
        <f>[20]testrun_supertrend35ex5_25_trai!T34</f>
        <v>0</v>
      </c>
      <c r="AF359">
        <f>[20]testrun_supertrend35ex5_25_trai!U34</f>
        <v>0</v>
      </c>
      <c r="AG359">
        <f>[20]testrun_supertrend35ex5_25_trai!V34</f>
        <v>188.73241999999999</v>
      </c>
      <c r="AH359">
        <f>[20]testrun_supertrend35ex5_25_trai!W34</f>
        <v>0</v>
      </c>
      <c r="AI359">
        <f>[20]testrun_supertrend35ex5_25_trai!X34</f>
        <v>0</v>
      </c>
      <c r="AJ359">
        <f>[20]testrun_supertrend35ex5_25_trai!Y34</f>
        <v>0</v>
      </c>
      <c r="AK359">
        <f>[20]testrun_supertrend35ex5_25_trai!Z34</f>
        <v>0</v>
      </c>
      <c r="AL359">
        <f>[20]testrun_supertrend35ex5_25_trai!AA34</f>
        <v>0</v>
      </c>
      <c r="AM359">
        <f>[20]testrun_supertrend35ex5_25_trai!AB34</f>
        <v>0</v>
      </c>
      <c r="AN359">
        <f>[20]testrun_supertrend35ex5_25_trai!AC34</f>
        <v>0</v>
      </c>
      <c r="AO359">
        <f>[20]testrun_supertrend35ex5_25_trai!AD34</f>
        <v>0</v>
      </c>
      <c r="AP359">
        <f>[20]testrun_supertrend35ex5_25_trai!AE34</f>
        <v>0</v>
      </c>
      <c r="AQ359">
        <f>[20]testrun_supertrend35ex5_25_trai!AF34</f>
        <v>0</v>
      </c>
      <c r="AR359">
        <f>[20]testrun_supertrend35ex5_25_trai!AG34</f>
        <v>0</v>
      </c>
      <c r="AS359">
        <f>[20]testrun_supertrend35ex5_25_trai!AH34</f>
        <v>0</v>
      </c>
      <c r="AT359">
        <f>[20]testrun_supertrend35ex5_25_trai!AI34</f>
        <v>0</v>
      </c>
      <c r="AU359">
        <f>[20]testrun_supertrend35ex5_25_trai!AJ34</f>
        <v>0</v>
      </c>
      <c r="AV359">
        <f>[20]testrun_supertrend35ex5_25_trai!AK34</f>
        <v>0</v>
      </c>
      <c r="AW359">
        <f>[20]testrun_supertrend35ex5_25_trai!AL34</f>
        <v>50.300293000000003</v>
      </c>
      <c r="AX359">
        <f>[20]testrun_supertrend35ex5_25_trai!AM34</f>
        <v>0</v>
      </c>
      <c r="AY359">
        <f>[20]testrun_supertrend35ex5_25_trai!AN34</f>
        <v>0</v>
      </c>
      <c r="AZ359">
        <f>[20]testrun_supertrend35ex5_25_trai!AO34</f>
        <v>0</v>
      </c>
      <c r="BA359">
        <f>[20]testrun_supertrend35ex5_25_trai!AP34</f>
        <v>0</v>
      </c>
      <c r="BB359">
        <f>[20]testrun_supertrend35ex5_25_trai!AQ34</f>
        <v>0</v>
      </c>
      <c r="BC359">
        <f>[20]testrun_supertrend35ex5_25_trai!AR34</f>
        <v>0</v>
      </c>
      <c r="BD359">
        <f>[20]testrun_supertrend35ex5_25_trai!AS34</f>
        <v>0</v>
      </c>
      <c r="BE359">
        <f>[20]testrun_supertrend35ex5_25_trai!AT34</f>
        <v>0</v>
      </c>
      <c r="BF359">
        <f>[20]testrun_supertrend35ex5_25_trai!AU34</f>
        <v>0</v>
      </c>
      <c r="BG359">
        <f>[20]testrun_supertrend35ex5_25_trai!AV34</f>
        <v>0</v>
      </c>
      <c r="BH359">
        <f>[20]testrun_supertrend35ex5_25_trai!AW34</f>
        <v>0</v>
      </c>
      <c r="BI359">
        <f>[20]testrun_supertrend35ex5_25_trai!AX34</f>
        <v>0</v>
      </c>
      <c r="BJ359">
        <f>[20]testrun_supertrend35ex5_25_trai!AY34</f>
        <v>0</v>
      </c>
      <c r="BK359">
        <f>[20]testrun_supertrend35ex5_25_trai!AZ34</f>
        <v>0</v>
      </c>
      <c r="BL359">
        <f>[20]testrun_supertrend35ex5_25_trai!BA34</f>
        <v>0</v>
      </c>
      <c r="BM359">
        <f>[20]testrun_supertrend35ex5_25_trai!BB34</f>
        <v>0</v>
      </c>
      <c r="BN359">
        <f>[20]testrun_supertrend35ex5_25_trai!BC34</f>
        <v>0</v>
      </c>
      <c r="BO359">
        <f>[20]testrun_supertrend35ex5_25_trai!BD34</f>
        <v>0</v>
      </c>
      <c r="BP359">
        <f>[20]testrun_supertrend35ex5_25_trai!BE34</f>
        <v>0</v>
      </c>
      <c r="BQ359">
        <f>[20]testrun_supertrend35ex5_25_trai!BF34</f>
        <v>0</v>
      </c>
      <c r="BR359">
        <f>[20]testrun_supertrend35ex5_25_trai!BG34</f>
        <v>0</v>
      </c>
      <c r="BS359">
        <f>[20]testrun_supertrend35ex5_25_trai!BH34</f>
        <v>0</v>
      </c>
      <c r="BT359">
        <f>[20]testrun_supertrend35ex5_25_trai!BI34</f>
        <v>0</v>
      </c>
      <c r="BU359">
        <f>[20]testrun_supertrend35ex5_25_trai!BJ34</f>
        <v>0</v>
      </c>
      <c r="BV359">
        <f>[20]testrun_supertrend35ex5_25_trai!BK34</f>
        <v>217.46630999999999</v>
      </c>
      <c r="BW359">
        <f>[20]testrun_supertrend35ex5_25_trai!BL34</f>
        <v>0</v>
      </c>
      <c r="BX359">
        <f>[20]testrun_supertrend35ex5_25_trai!BM34</f>
        <v>0</v>
      </c>
      <c r="BY359">
        <f>[20]testrun_supertrend35ex5_25_trai!BN34</f>
        <v>0</v>
      </c>
      <c r="BZ359">
        <f>[20]testrun_supertrend35ex5_25_trai!BO34</f>
        <v>0</v>
      </c>
      <c r="CA359">
        <f>[20]testrun_supertrend35ex5_25_trai!BP34</f>
        <v>0</v>
      </c>
      <c r="CB359">
        <f>[20]testrun_supertrend35ex5_25_trai!BQ34</f>
        <v>0</v>
      </c>
      <c r="CC359">
        <f>[20]testrun_supertrend35ex5_25_trai!BR34</f>
        <v>916.59130000000005</v>
      </c>
      <c r="CD359">
        <f>[20]testrun_supertrend35ex5_25_trai!BS34</f>
        <v>0</v>
      </c>
      <c r="CE359">
        <f>[20]testrun_supertrend35ex5_25_trai!BT34</f>
        <v>0</v>
      </c>
      <c r="CF359">
        <f>[20]testrun_supertrend35ex5_25_trai!BU34</f>
        <v>100.71680000000001</v>
      </c>
      <c r="CG359">
        <f>[20]testrun_supertrend35ex5_25_trai!BV34</f>
        <v>0</v>
      </c>
      <c r="CH359">
        <f>[20]testrun_supertrend35ex5_25_trai!BW34</f>
        <v>0</v>
      </c>
      <c r="CI359">
        <f>[20]testrun_supertrend35ex5_25_trai!BX34</f>
        <v>0</v>
      </c>
      <c r="CJ359">
        <f>[20]testrun_supertrend35ex5_25_trai!BY34</f>
        <v>0</v>
      </c>
      <c r="CK359">
        <f>[20]testrun_supertrend35ex5_25_trai!BZ34</f>
        <v>0</v>
      </c>
      <c r="CL359">
        <f>[20]testrun_supertrend35ex5_25_trai!CA34</f>
        <v>0</v>
      </c>
      <c r="CM359">
        <f>[20]testrun_supertrend35ex5_25_trai!CB34</f>
        <v>1296.1504</v>
      </c>
      <c r="CN359">
        <f>[20]testrun_supertrend35ex5_25_trai!CC34</f>
        <v>0</v>
      </c>
      <c r="CO359">
        <f>[20]testrun_supertrend35ex5_25_trai!CD34</f>
        <v>0</v>
      </c>
      <c r="CP359">
        <f>[20]testrun_supertrend35ex5_25_trai!CE34</f>
        <v>0</v>
      </c>
      <c r="CQ359">
        <f>[20]testrun_supertrend35ex5_25_trai!CF34</f>
        <v>0</v>
      </c>
      <c r="CR359">
        <f>[20]testrun_supertrend35ex5_25_trai!CG34</f>
        <v>0</v>
      </c>
      <c r="CS359">
        <f>[20]testrun_supertrend35ex5_25_trai!CH34</f>
        <v>439</v>
      </c>
      <c r="CT359">
        <f>[20]testrun_supertrend35ex5_25_trai!CI34</f>
        <v>0</v>
      </c>
      <c r="CU359">
        <f>[20]testrun_supertrend35ex5_25_trai!CJ34</f>
        <v>0</v>
      </c>
      <c r="CV359">
        <f>[20]testrun_supertrend35ex5_25_trai!CK34</f>
        <v>0</v>
      </c>
      <c r="CW359">
        <f>[20]testrun_supertrend35ex5_25_trai!CL34</f>
        <v>0</v>
      </c>
      <c r="CX359">
        <f>[20]testrun_supertrend35ex5_25_trai!CM34</f>
        <v>0</v>
      </c>
      <c r="CY359">
        <f>[20]testrun_supertrend35ex5_25_trai!CN34</f>
        <v>0</v>
      </c>
      <c r="CZ359">
        <f>[20]testrun_supertrend35ex5_25_trai!CO34</f>
        <v>599.51660000000004</v>
      </c>
      <c r="DA359">
        <f>[20]testrun_supertrend35ex5_25_trai!CP34</f>
        <v>0</v>
      </c>
      <c r="DB359">
        <f>[20]testrun_supertrend35ex5_25_trai!CQ34</f>
        <v>0</v>
      </c>
      <c r="DC359">
        <f>[20]testrun_supertrend35ex5_25_trai!CR34</f>
        <v>308.19727</v>
      </c>
      <c r="DD359">
        <f>[20]testrun_supertrend35ex5_25_trai!CS34</f>
        <v>0</v>
      </c>
      <c r="DE359">
        <f>[20]testrun_supertrend35ex5_25_trai!CT34</f>
        <v>0</v>
      </c>
      <c r="DF359">
        <f>[20]testrun_supertrend35ex5_25_trai!CU34</f>
        <v>0</v>
      </c>
      <c r="DG359">
        <f>[20]testrun_supertrend35ex5_25_trai!CV34</f>
        <v>0</v>
      </c>
      <c r="DH359">
        <f>[20]testrun_supertrend35ex5_25_trai!CW34</f>
        <v>171.81738000000001</v>
      </c>
      <c r="DI359">
        <f>[20]testrun_supertrend35ex5_25_trai!CX34</f>
        <v>0</v>
      </c>
      <c r="DJ359">
        <f>[20]testrun_supertrend35ex5_25_trai!CY34</f>
        <v>0</v>
      </c>
      <c r="DK359">
        <f>[20]testrun_supertrend35ex5_25_trai!CZ34</f>
        <v>0</v>
      </c>
      <c r="DL359">
        <f>[20]testrun_supertrend35ex5_25_trai!DA34</f>
        <v>0</v>
      </c>
      <c r="DM359">
        <f>[20]testrun_supertrend35ex5_25_trai!DB34</f>
        <v>277.25</v>
      </c>
    </row>
    <row r="360" spans="1:117" x14ac:dyDescent="0.3">
      <c r="A360" t="s">
        <v>43</v>
      </c>
      <c r="B360" s="1" t="s">
        <v>3</v>
      </c>
      <c r="C360" t="s">
        <v>6</v>
      </c>
      <c r="D360" s="2">
        <f t="shared" si="5"/>
        <v>-7845.575155999999</v>
      </c>
      <c r="F360" s="5"/>
      <c r="G360" s="7"/>
      <c r="H360" s="7"/>
      <c r="I360" s="7"/>
      <c r="J360" s="7"/>
      <c r="K360" s="7"/>
      <c r="L360">
        <f>[20]testrun_supertrend35ex5_25_trai!A35</f>
        <v>0</v>
      </c>
      <c r="M360">
        <f>[20]testrun_supertrend35ex5_25_trai!B35</f>
        <v>0</v>
      </c>
      <c r="N360">
        <f>[20]testrun_supertrend35ex5_25_trai!C35</f>
        <v>0</v>
      </c>
      <c r="O360">
        <f>[20]testrun_supertrend35ex5_25_trai!D35</f>
        <v>0</v>
      </c>
      <c r="P360">
        <f>[20]testrun_supertrend35ex5_25_trai!E35</f>
        <v>-370.93506000000002</v>
      </c>
      <c r="Q360">
        <f>[20]testrun_supertrend35ex5_25_trai!F35</f>
        <v>0</v>
      </c>
      <c r="R360">
        <f>[20]testrun_supertrend35ex5_25_trai!G35</f>
        <v>-283.69970000000001</v>
      </c>
      <c r="S360">
        <f>[20]testrun_supertrend35ex5_25_trai!H35</f>
        <v>-523.5</v>
      </c>
      <c r="T360">
        <f>[20]testrun_supertrend35ex5_25_trai!I35</f>
        <v>0</v>
      </c>
      <c r="U360">
        <f>[20]testrun_supertrend35ex5_25_trai!J35</f>
        <v>-130.03954999999999</v>
      </c>
      <c r="V360">
        <f>[20]testrun_supertrend35ex5_25_trai!K35</f>
        <v>-576.12009999999998</v>
      </c>
      <c r="W360">
        <f>[20]testrun_supertrend35ex5_25_trai!L35</f>
        <v>0</v>
      </c>
      <c r="X360">
        <f>[20]testrun_supertrend35ex5_25_trai!M35</f>
        <v>-420.4751</v>
      </c>
      <c r="Y360">
        <f>[20]testrun_supertrend35ex5_25_trai!N35</f>
        <v>0</v>
      </c>
      <c r="Z360">
        <f>[20]testrun_supertrend35ex5_25_trai!O35</f>
        <v>0</v>
      </c>
      <c r="AA360">
        <f>[20]testrun_supertrend35ex5_25_trai!P35</f>
        <v>0</v>
      </c>
      <c r="AB360">
        <f>[20]testrun_supertrend35ex5_25_trai!Q35</f>
        <v>0</v>
      </c>
      <c r="AC360">
        <f>[20]testrun_supertrend35ex5_25_trai!R35</f>
        <v>-139.80029999999999</v>
      </c>
      <c r="AD360">
        <f>[20]testrun_supertrend35ex5_25_trai!S35</f>
        <v>0</v>
      </c>
      <c r="AE360">
        <f>[20]testrun_supertrend35ex5_25_trai!T35</f>
        <v>0</v>
      </c>
      <c r="AF360">
        <f>[20]testrun_supertrend35ex5_25_trai!U35</f>
        <v>0</v>
      </c>
      <c r="AG360">
        <f>[20]testrun_supertrend35ex5_25_trai!V35</f>
        <v>0</v>
      </c>
      <c r="AH360">
        <f>[20]testrun_supertrend35ex5_25_trai!W35</f>
        <v>0</v>
      </c>
      <c r="AI360">
        <f>[20]testrun_supertrend35ex5_25_trai!X35</f>
        <v>0</v>
      </c>
      <c r="AJ360">
        <f>[20]testrun_supertrend35ex5_25_trai!Y35</f>
        <v>0</v>
      </c>
      <c r="AK360">
        <f>[20]testrun_supertrend35ex5_25_trai!Z35</f>
        <v>0</v>
      </c>
      <c r="AL360">
        <f>[20]testrun_supertrend35ex5_25_trai!AA35</f>
        <v>0</v>
      </c>
      <c r="AM360">
        <f>[20]testrun_supertrend35ex5_25_trai!AB35</f>
        <v>-141.51611</v>
      </c>
      <c r="AN360">
        <f>[20]testrun_supertrend35ex5_25_trai!AC35</f>
        <v>0</v>
      </c>
      <c r="AO360">
        <f>[20]testrun_supertrend35ex5_25_trai!AD35</f>
        <v>-128.84473</v>
      </c>
      <c r="AP360">
        <f>[20]testrun_supertrend35ex5_25_trai!AE35</f>
        <v>-272.3501</v>
      </c>
      <c r="AQ360">
        <f>[20]testrun_supertrend35ex5_25_trai!AF35</f>
        <v>-425.66649999999998</v>
      </c>
      <c r="AR360">
        <f>[20]testrun_supertrend35ex5_25_trai!AG35</f>
        <v>-299.51609999999999</v>
      </c>
      <c r="AS360">
        <f>[20]testrun_supertrend35ex5_25_trai!AH35</f>
        <v>0</v>
      </c>
      <c r="AT360">
        <f>[20]testrun_supertrend35ex5_25_trai!AI35</f>
        <v>0</v>
      </c>
      <c r="AU360">
        <f>[20]testrun_supertrend35ex5_25_trai!AJ35</f>
        <v>0</v>
      </c>
      <c r="AV360">
        <f>[20]testrun_supertrend35ex5_25_trai!AK35</f>
        <v>0</v>
      </c>
      <c r="AW360">
        <f>[20]testrun_supertrend35ex5_25_trai!AL35</f>
        <v>0</v>
      </c>
      <c r="AX360">
        <f>[20]testrun_supertrend35ex5_25_trai!AM35</f>
        <v>0</v>
      </c>
      <c r="AY360">
        <f>[20]testrun_supertrend35ex5_25_trai!AN35</f>
        <v>0</v>
      </c>
      <c r="AZ360">
        <f>[20]testrun_supertrend35ex5_25_trai!AO35</f>
        <v>0</v>
      </c>
      <c r="BA360">
        <f>[20]testrun_supertrend35ex5_25_trai!AP35</f>
        <v>0</v>
      </c>
      <c r="BB360">
        <f>[20]testrun_supertrend35ex5_25_trai!AQ35</f>
        <v>0</v>
      </c>
      <c r="BC360">
        <f>[20]testrun_supertrend35ex5_25_trai!AR35</f>
        <v>0</v>
      </c>
      <c r="BD360">
        <f>[20]testrun_supertrend35ex5_25_trai!AS35</f>
        <v>0</v>
      </c>
      <c r="BE360">
        <f>[20]testrun_supertrend35ex5_25_trai!AT35</f>
        <v>-532.70996000000002</v>
      </c>
      <c r="BF360">
        <f>[20]testrun_supertrend35ex5_25_trai!AU35</f>
        <v>0</v>
      </c>
      <c r="BG360">
        <f>[20]testrun_supertrend35ex5_25_trai!AV35</f>
        <v>-153.4502</v>
      </c>
      <c r="BH360">
        <f>[20]testrun_supertrend35ex5_25_trai!AW35</f>
        <v>-412.55712999999997</v>
      </c>
      <c r="BI360">
        <f>[20]testrun_supertrend35ex5_25_trai!AX35</f>
        <v>0</v>
      </c>
      <c r="BJ360">
        <f>[20]testrun_supertrend35ex5_25_trai!AY35</f>
        <v>-110.947266</v>
      </c>
      <c r="BK360">
        <f>[20]testrun_supertrend35ex5_25_trai!AZ35</f>
        <v>0</v>
      </c>
      <c r="BL360">
        <f>[20]testrun_supertrend35ex5_25_trai!BA35</f>
        <v>0</v>
      </c>
      <c r="BM360">
        <f>[20]testrun_supertrend35ex5_25_trai!BB35</f>
        <v>0</v>
      </c>
      <c r="BN360">
        <f>[20]testrun_supertrend35ex5_25_trai!BC35</f>
        <v>-180.42383000000001</v>
      </c>
      <c r="BO360">
        <f>[20]testrun_supertrend35ex5_25_trai!BD35</f>
        <v>-598.34960000000001</v>
      </c>
      <c r="BP360">
        <f>[20]testrun_supertrend35ex5_25_trai!BE35</f>
        <v>0</v>
      </c>
      <c r="BQ360">
        <f>[20]testrun_supertrend35ex5_25_trai!BF35</f>
        <v>0</v>
      </c>
      <c r="BR360">
        <f>[20]testrun_supertrend35ex5_25_trai!BG35</f>
        <v>0</v>
      </c>
      <c r="BS360">
        <f>[20]testrun_supertrend35ex5_25_trai!BH35</f>
        <v>0</v>
      </c>
      <c r="BT360">
        <f>[20]testrun_supertrend35ex5_25_trai!BI35</f>
        <v>0</v>
      </c>
      <c r="BU360">
        <f>[20]testrun_supertrend35ex5_25_trai!BJ35</f>
        <v>0</v>
      </c>
      <c r="BV360">
        <f>[20]testrun_supertrend35ex5_25_trai!BK35</f>
        <v>0</v>
      </c>
      <c r="BW360">
        <f>[20]testrun_supertrend35ex5_25_trai!BL35</f>
        <v>0</v>
      </c>
      <c r="BX360">
        <f>[20]testrun_supertrend35ex5_25_trai!BM35</f>
        <v>0</v>
      </c>
      <c r="BY360">
        <f>[20]testrun_supertrend35ex5_25_trai!BN35</f>
        <v>0</v>
      </c>
      <c r="BZ360">
        <f>[20]testrun_supertrend35ex5_25_trai!BO35</f>
        <v>0</v>
      </c>
      <c r="CA360">
        <f>[20]testrun_supertrend35ex5_25_trai!BP35</f>
        <v>0</v>
      </c>
      <c r="CB360">
        <f>[20]testrun_supertrend35ex5_25_trai!BQ35</f>
        <v>0</v>
      </c>
      <c r="CC360">
        <f>[20]testrun_supertrend35ex5_25_trai!BR35</f>
        <v>0</v>
      </c>
      <c r="CD360">
        <f>[20]testrun_supertrend35ex5_25_trai!BS35</f>
        <v>0</v>
      </c>
      <c r="CE360">
        <f>[20]testrun_supertrend35ex5_25_trai!BT35</f>
        <v>0</v>
      </c>
      <c r="CF360">
        <f>[20]testrun_supertrend35ex5_25_trai!BU35</f>
        <v>0</v>
      </c>
      <c r="CG360">
        <f>[20]testrun_supertrend35ex5_25_trai!BV35</f>
        <v>0</v>
      </c>
      <c r="CH360">
        <f>[20]testrun_supertrend35ex5_25_trai!BW35</f>
        <v>0</v>
      </c>
      <c r="CI360">
        <f>[20]testrun_supertrend35ex5_25_trai!BX35</f>
        <v>0</v>
      </c>
      <c r="CJ360">
        <f>[20]testrun_supertrend35ex5_25_trai!BY35</f>
        <v>0</v>
      </c>
      <c r="CK360">
        <f>[20]testrun_supertrend35ex5_25_trai!BZ35</f>
        <v>0</v>
      </c>
      <c r="CL360">
        <f>[20]testrun_supertrend35ex5_25_trai!CA35</f>
        <v>0</v>
      </c>
      <c r="CM360">
        <f>[20]testrun_supertrend35ex5_25_trai!CB35</f>
        <v>0</v>
      </c>
      <c r="CN360">
        <f>[20]testrun_supertrend35ex5_25_trai!CC35</f>
        <v>-451.89550000000003</v>
      </c>
      <c r="CO360">
        <f>[20]testrun_supertrend35ex5_25_trai!CD35</f>
        <v>0</v>
      </c>
      <c r="CP360">
        <f>[20]testrun_supertrend35ex5_25_trai!CE35</f>
        <v>0</v>
      </c>
      <c r="CQ360">
        <f>[20]testrun_supertrend35ex5_25_trai!CF35</f>
        <v>0</v>
      </c>
      <c r="CR360">
        <f>[20]testrun_supertrend35ex5_25_trai!CG35</f>
        <v>0</v>
      </c>
      <c r="CS360">
        <f>[20]testrun_supertrend35ex5_25_trai!CH35</f>
        <v>0</v>
      </c>
      <c r="CT360">
        <f>[20]testrun_supertrend35ex5_25_trai!CI35</f>
        <v>0</v>
      </c>
      <c r="CU360">
        <f>[20]testrun_supertrend35ex5_25_trai!CJ35</f>
        <v>-157.10059000000001</v>
      </c>
      <c r="CV360">
        <f>[20]testrun_supertrend35ex5_25_trai!CK35</f>
        <v>0</v>
      </c>
      <c r="CW360">
        <f>[20]testrun_supertrend35ex5_25_trai!CL35</f>
        <v>0</v>
      </c>
      <c r="CX360">
        <f>[20]testrun_supertrend35ex5_25_trai!CM35</f>
        <v>0</v>
      </c>
      <c r="CY360">
        <f>[20]testrun_supertrend35ex5_25_trai!CN35</f>
        <v>0</v>
      </c>
      <c r="CZ360">
        <f>[20]testrun_supertrend35ex5_25_trai!CO35</f>
        <v>0</v>
      </c>
      <c r="DA360">
        <f>[20]testrun_supertrend35ex5_25_trai!CP35</f>
        <v>0</v>
      </c>
      <c r="DB360">
        <f>[20]testrun_supertrend35ex5_25_trai!CQ35</f>
        <v>0</v>
      </c>
      <c r="DC360">
        <f>[20]testrun_supertrend35ex5_25_trai!CR35</f>
        <v>0</v>
      </c>
      <c r="DD360">
        <f>[20]testrun_supertrend35ex5_25_trai!CS35</f>
        <v>0</v>
      </c>
      <c r="DE360">
        <f>[20]testrun_supertrend35ex5_25_trai!CT35</f>
        <v>0</v>
      </c>
      <c r="DF360">
        <f>[20]testrun_supertrend35ex5_25_trai!CU35</f>
        <v>0</v>
      </c>
      <c r="DG360">
        <f>[20]testrun_supertrend35ex5_25_trai!CV35</f>
        <v>0</v>
      </c>
      <c r="DH360">
        <f>[20]testrun_supertrend35ex5_25_trai!CW35</f>
        <v>-689.75</v>
      </c>
      <c r="DI360">
        <f>[20]testrun_supertrend35ex5_25_trai!CX35</f>
        <v>0</v>
      </c>
      <c r="DJ360">
        <f>[20]testrun_supertrend35ex5_25_trai!CY35</f>
        <v>-551.17773</v>
      </c>
      <c r="DK360">
        <f>[20]testrun_supertrend35ex5_25_trai!CZ35</f>
        <v>0</v>
      </c>
      <c r="DL360">
        <f>[20]testrun_supertrend35ex5_25_trai!DA35</f>
        <v>-294.75</v>
      </c>
      <c r="DM360">
        <f>[20]testrun_supertrend35ex5_25_trai!DB35</f>
        <v>0</v>
      </c>
    </row>
    <row r="361" spans="1:117" x14ac:dyDescent="0.3">
      <c r="A361" t="s">
        <v>43</v>
      </c>
      <c r="B361" s="1" t="s">
        <v>3</v>
      </c>
      <c r="C361" t="s">
        <v>7</v>
      </c>
      <c r="D361" s="2">
        <f t="shared" si="5"/>
        <v>-3256.4691750000002</v>
      </c>
      <c r="G361" s="6">
        <f>100*D361/D359</f>
        <v>-70.960862587936234</v>
      </c>
      <c r="H361" s="7"/>
      <c r="I361" s="7"/>
      <c r="J361" s="7"/>
      <c r="K361" s="7"/>
      <c r="L361">
        <f>[20]testrun_supertrend35ex5_25_trai!A36</f>
        <v>0</v>
      </c>
      <c r="M361">
        <f>[20]testrun_supertrend35ex5_25_trai!B36</f>
        <v>0</v>
      </c>
      <c r="N361">
        <f>[20]testrun_supertrend35ex5_25_trai!C36</f>
        <v>0</v>
      </c>
      <c r="O361">
        <f>[20]testrun_supertrend35ex5_25_trai!D36</f>
        <v>0</v>
      </c>
      <c r="P361">
        <f>[20]testrun_supertrend35ex5_25_trai!E36</f>
        <v>-370.93506000000002</v>
      </c>
      <c r="Q361">
        <f>[20]testrun_supertrend35ex5_25_trai!F36</f>
        <v>0</v>
      </c>
      <c r="R361">
        <f>[20]testrun_supertrend35ex5_25_trai!G36</f>
        <v>-283.69970000000001</v>
      </c>
      <c r="S361">
        <f>[20]testrun_supertrend35ex5_25_trai!H36</f>
        <v>-523.5</v>
      </c>
      <c r="T361">
        <f>[20]testrun_supertrend35ex5_25_trai!I36</f>
        <v>0</v>
      </c>
      <c r="U361">
        <f>[20]testrun_supertrend35ex5_25_trai!J36</f>
        <v>-130.03954999999999</v>
      </c>
      <c r="V361">
        <f>[20]testrun_supertrend35ex5_25_trai!K36</f>
        <v>-576.12009999999998</v>
      </c>
      <c r="W361">
        <f>[20]testrun_supertrend35ex5_25_trai!L36</f>
        <v>0</v>
      </c>
      <c r="X361">
        <f>[20]testrun_supertrend35ex5_25_trai!M36</f>
        <v>-420.4751</v>
      </c>
      <c r="Y361">
        <f>[20]testrun_supertrend35ex5_25_trai!N36</f>
        <v>0</v>
      </c>
      <c r="Z361">
        <f>[20]testrun_supertrend35ex5_25_trai!O36</f>
        <v>23.367187999999999</v>
      </c>
      <c r="AA361">
        <f>[20]testrun_supertrend35ex5_25_trai!P36</f>
        <v>0</v>
      </c>
      <c r="AB361">
        <f>[20]testrun_supertrend35ex5_25_trai!Q36</f>
        <v>0</v>
      </c>
      <c r="AC361">
        <f>[20]testrun_supertrend35ex5_25_trai!R36</f>
        <v>-139.80029999999999</v>
      </c>
      <c r="AD361">
        <f>[20]testrun_supertrend35ex5_25_trai!S36</f>
        <v>0</v>
      </c>
      <c r="AE361">
        <f>[20]testrun_supertrend35ex5_25_trai!T36</f>
        <v>0</v>
      </c>
      <c r="AF361">
        <f>[20]testrun_supertrend35ex5_25_trai!U36</f>
        <v>0</v>
      </c>
      <c r="AG361">
        <f>[20]testrun_supertrend35ex5_25_trai!V36</f>
        <v>188.73241999999999</v>
      </c>
      <c r="AH361">
        <f>[20]testrun_supertrend35ex5_25_trai!W36</f>
        <v>0</v>
      </c>
      <c r="AI361">
        <f>[20]testrun_supertrend35ex5_25_trai!X36</f>
        <v>0</v>
      </c>
      <c r="AJ361">
        <f>[20]testrun_supertrend35ex5_25_trai!Y36</f>
        <v>0</v>
      </c>
      <c r="AK361">
        <f>[20]testrun_supertrend35ex5_25_trai!Z36</f>
        <v>0</v>
      </c>
      <c r="AL361">
        <f>[20]testrun_supertrend35ex5_25_trai!AA36</f>
        <v>0</v>
      </c>
      <c r="AM361">
        <f>[20]testrun_supertrend35ex5_25_trai!AB36</f>
        <v>-141.51611</v>
      </c>
      <c r="AN361">
        <f>[20]testrun_supertrend35ex5_25_trai!AC36</f>
        <v>0</v>
      </c>
      <c r="AO361">
        <f>[20]testrun_supertrend35ex5_25_trai!AD36</f>
        <v>-128.84473</v>
      </c>
      <c r="AP361">
        <f>[20]testrun_supertrend35ex5_25_trai!AE36</f>
        <v>-272.3501</v>
      </c>
      <c r="AQ361">
        <f>[20]testrun_supertrend35ex5_25_trai!AF36</f>
        <v>-425.66649999999998</v>
      </c>
      <c r="AR361">
        <f>[20]testrun_supertrend35ex5_25_trai!AG36</f>
        <v>-299.51609999999999</v>
      </c>
      <c r="AS361">
        <f>[20]testrun_supertrend35ex5_25_trai!AH36</f>
        <v>0</v>
      </c>
      <c r="AT361">
        <f>[20]testrun_supertrend35ex5_25_trai!AI36</f>
        <v>0</v>
      </c>
      <c r="AU361">
        <f>[20]testrun_supertrend35ex5_25_trai!AJ36</f>
        <v>0</v>
      </c>
      <c r="AV361">
        <f>[20]testrun_supertrend35ex5_25_trai!AK36</f>
        <v>0</v>
      </c>
      <c r="AW361">
        <f>[20]testrun_supertrend35ex5_25_trai!AL36</f>
        <v>50.300293000000003</v>
      </c>
      <c r="AX361">
        <f>[20]testrun_supertrend35ex5_25_trai!AM36</f>
        <v>0</v>
      </c>
      <c r="AY361">
        <f>[20]testrun_supertrend35ex5_25_trai!AN36</f>
        <v>0</v>
      </c>
      <c r="AZ361">
        <f>[20]testrun_supertrend35ex5_25_trai!AO36</f>
        <v>0</v>
      </c>
      <c r="BA361">
        <f>[20]testrun_supertrend35ex5_25_trai!AP36</f>
        <v>0</v>
      </c>
      <c r="BB361">
        <f>[20]testrun_supertrend35ex5_25_trai!AQ36</f>
        <v>0</v>
      </c>
      <c r="BC361">
        <f>[20]testrun_supertrend35ex5_25_trai!AR36</f>
        <v>0</v>
      </c>
      <c r="BD361">
        <f>[20]testrun_supertrend35ex5_25_trai!AS36</f>
        <v>0</v>
      </c>
      <c r="BE361">
        <f>[20]testrun_supertrend35ex5_25_trai!AT36</f>
        <v>-532.70996000000002</v>
      </c>
      <c r="BF361">
        <f>[20]testrun_supertrend35ex5_25_trai!AU36</f>
        <v>0</v>
      </c>
      <c r="BG361">
        <f>[20]testrun_supertrend35ex5_25_trai!AV36</f>
        <v>-153.4502</v>
      </c>
      <c r="BH361">
        <f>[20]testrun_supertrend35ex5_25_trai!AW36</f>
        <v>-412.55712999999997</v>
      </c>
      <c r="BI361">
        <f>[20]testrun_supertrend35ex5_25_trai!AX36</f>
        <v>0</v>
      </c>
      <c r="BJ361">
        <f>[20]testrun_supertrend35ex5_25_trai!AY36</f>
        <v>-110.947266</v>
      </c>
      <c r="BK361">
        <f>[20]testrun_supertrend35ex5_25_trai!AZ36</f>
        <v>0</v>
      </c>
      <c r="BL361">
        <f>[20]testrun_supertrend35ex5_25_trai!BA36</f>
        <v>0</v>
      </c>
      <c r="BM361">
        <f>[20]testrun_supertrend35ex5_25_trai!BB36</f>
        <v>0</v>
      </c>
      <c r="BN361">
        <f>[20]testrun_supertrend35ex5_25_trai!BC36</f>
        <v>-180.42383000000001</v>
      </c>
      <c r="BO361">
        <f>[20]testrun_supertrend35ex5_25_trai!BD36</f>
        <v>-598.34960000000001</v>
      </c>
      <c r="BP361">
        <f>[20]testrun_supertrend35ex5_25_trai!BE36</f>
        <v>0</v>
      </c>
      <c r="BQ361">
        <f>[20]testrun_supertrend35ex5_25_trai!BF36</f>
        <v>0</v>
      </c>
      <c r="BR361">
        <f>[20]testrun_supertrend35ex5_25_trai!BG36</f>
        <v>0</v>
      </c>
      <c r="BS361">
        <f>[20]testrun_supertrend35ex5_25_trai!BH36</f>
        <v>0</v>
      </c>
      <c r="BT361">
        <f>[20]testrun_supertrend35ex5_25_trai!BI36</f>
        <v>0</v>
      </c>
      <c r="BU361">
        <f>[20]testrun_supertrend35ex5_25_trai!BJ36</f>
        <v>0</v>
      </c>
      <c r="BV361">
        <f>[20]testrun_supertrend35ex5_25_trai!BK36</f>
        <v>217.46630999999999</v>
      </c>
      <c r="BW361">
        <f>[20]testrun_supertrend35ex5_25_trai!BL36</f>
        <v>0</v>
      </c>
      <c r="BX361">
        <f>[20]testrun_supertrend35ex5_25_trai!BM36</f>
        <v>0</v>
      </c>
      <c r="BY361">
        <f>[20]testrun_supertrend35ex5_25_trai!BN36</f>
        <v>0</v>
      </c>
      <c r="BZ361">
        <f>[20]testrun_supertrend35ex5_25_trai!BO36</f>
        <v>0</v>
      </c>
      <c r="CA361">
        <f>[20]testrun_supertrend35ex5_25_trai!BP36</f>
        <v>0</v>
      </c>
      <c r="CB361">
        <f>[20]testrun_supertrend35ex5_25_trai!BQ36</f>
        <v>0</v>
      </c>
      <c r="CC361">
        <f>[20]testrun_supertrend35ex5_25_trai!BR36</f>
        <v>916.59130000000005</v>
      </c>
      <c r="CD361">
        <f>[20]testrun_supertrend35ex5_25_trai!BS36</f>
        <v>0</v>
      </c>
      <c r="CE361">
        <f>[20]testrun_supertrend35ex5_25_trai!BT36</f>
        <v>0</v>
      </c>
      <c r="CF361">
        <f>[20]testrun_supertrend35ex5_25_trai!BU36</f>
        <v>100.71680000000001</v>
      </c>
      <c r="CG361">
        <f>[20]testrun_supertrend35ex5_25_trai!BV36</f>
        <v>0</v>
      </c>
      <c r="CH361">
        <f>[20]testrun_supertrend35ex5_25_trai!BW36</f>
        <v>0</v>
      </c>
      <c r="CI361">
        <f>[20]testrun_supertrend35ex5_25_trai!BX36</f>
        <v>0</v>
      </c>
      <c r="CJ361">
        <f>[20]testrun_supertrend35ex5_25_trai!BY36</f>
        <v>0</v>
      </c>
      <c r="CK361">
        <f>[20]testrun_supertrend35ex5_25_trai!BZ36</f>
        <v>0</v>
      </c>
      <c r="CL361">
        <f>[20]testrun_supertrend35ex5_25_trai!CA36</f>
        <v>0</v>
      </c>
      <c r="CM361">
        <f>[20]testrun_supertrend35ex5_25_trai!CB36</f>
        <v>1296.1504</v>
      </c>
      <c r="CN361">
        <f>[20]testrun_supertrend35ex5_25_trai!CC36</f>
        <v>-451.89550000000003</v>
      </c>
      <c r="CO361">
        <f>[20]testrun_supertrend35ex5_25_trai!CD36</f>
        <v>0</v>
      </c>
      <c r="CP361">
        <f>[20]testrun_supertrend35ex5_25_trai!CE36</f>
        <v>0</v>
      </c>
      <c r="CQ361">
        <f>[20]testrun_supertrend35ex5_25_trai!CF36</f>
        <v>0</v>
      </c>
      <c r="CR361">
        <f>[20]testrun_supertrend35ex5_25_trai!CG36</f>
        <v>0</v>
      </c>
      <c r="CS361">
        <f>[20]testrun_supertrend35ex5_25_trai!CH36</f>
        <v>439</v>
      </c>
      <c r="CT361">
        <f>[20]testrun_supertrend35ex5_25_trai!CI36</f>
        <v>0</v>
      </c>
      <c r="CU361">
        <f>[20]testrun_supertrend35ex5_25_trai!CJ36</f>
        <v>-157.10059000000001</v>
      </c>
      <c r="CV361">
        <f>[20]testrun_supertrend35ex5_25_trai!CK36</f>
        <v>0</v>
      </c>
      <c r="CW361">
        <f>[20]testrun_supertrend35ex5_25_trai!CL36</f>
        <v>0</v>
      </c>
      <c r="CX361">
        <f>[20]testrun_supertrend35ex5_25_trai!CM36</f>
        <v>0</v>
      </c>
      <c r="CY361">
        <f>[20]testrun_supertrend35ex5_25_trai!CN36</f>
        <v>0</v>
      </c>
      <c r="CZ361">
        <f>[20]testrun_supertrend35ex5_25_trai!CO36</f>
        <v>599.51660000000004</v>
      </c>
      <c r="DA361">
        <f>[20]testrun_supertrend35ex5_25_trai!CP36</f>
        <v>0</v>
      </c>
      <c r="DB361">
        <f>[20]testrun_supertrend35ex5_25_trai!CQ36</f>
        <v>0</v>
      </c>
      <c r="DC361">
        <f>[20]testrun_supertrend35ex5_25_trai!CR36</f>
        <v>308.19727</v>
      </c>
      <c r="DD361">
        <f>[20]testrun_supertrend35ex5_25_trai!CS36</f>
        <v>0</v>
      </c>
      <c r="DE361">
        <f>[20]testrun_supertrend35ex5_25_trai!CT36</f>
        <v>0</v>
      </c>
      <c r="DF361">
        <f>[20]testrun_supertrend35ex5_25_trai!CU36</f>
        <v>0</v>
      </c>
      <c r="DG361">
        <f>[20]testrun_supertrend35ex5_25_trai!CV36</f>
        <v>0</v>
      </c>
      <c r="DH361">
        <f>[20]testrun_supertrend35ex5_25_trai!CW36</f>
        <v>-517.93259999999998</v>
      </c>
      <c r="DI361">
        <f>[20]testrun_supertrend35ex5_25_trai!CX36</f>
        <v>0</v>
      </c>
      <c r="DJ361">
        <f>[20]testrun_supertrend35ex5_25_trai!CY36</f>
        <v>-551.17773</v>
      </c>
      <c r="DK361">
        <f>[20]testrun_supertrend35ex5_25_trai!CZ36</f>
        <v>0</v>
      </c>
      <c r="DL361">
        <f>[20]testrun_supertrend35ex5_25_trai!DA36</f>
        <v>-294.75</v>
      </c>
      <c r="DM361">
        <f>[20]testrun_supertrend35ex5_25_trai!DB36</f>
        <v>277.25</v>
      </c>
    </row>
  </sheetData>
  <autoFilter ref="A1:DM361" xr:uid="{3000DCF5-B33C-4989-931A-2F7222AB16B8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 Data</vt:lpstr>
      <vt:lpstr>Monthly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Badami</dc:creator>
  <cp:lastModifiedBy>Sahil Badami</cp:lastModifiedBy>
  <dcterms:created xsi:type="dcterms:W3CDTF">2019-03-07T12:44:47Z</dcterms:created>
  <dcterms:modified xsi:type="dcterms:W3CDTF">2019-11-20T10:56:35Z</dcterms:modified>
</cp:coreProperties>
</file>