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SVUser\Downloads\"/>
    </mc:Choice>
  </mc:AlternateContent>
  <xr:revisionPtr revIDLastSave="0" documentId="13_ncr:1_{A80D4BA7-2D7C-42B6-ADC4-DB9D7E4E772C}" xr6:coauthVersionLast="46" xr6:coauthVersionMax="46" xr10:uidLastSave="{00000000-0000-0000-0000-000000000000}"/>
  <bookViews>
    <workbookView xWindow="-120" yWindow="-120" windowWidth="29040" windowHeight="15990" activeTab="2" xr2:uid="{00000000-000D-0000-FFFF-FFFF00000000}"/>
  </bookViews>
  <sheets>
    <sheet name="Schedule_tmp" sheetId="2" r:id="rId1"/>
    <sheet name="Schedule_add(15.05)" sheetId="3" r:id="rId2"/>
    <sheet name="Schedul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7" i="4" l="1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BQ7" i="4"/>
  <c r="BP7" i="4"/>
  <c r="BO7" i="4"/>
  <c r="BN7" i="4"/>
  <c r="BM7" i="4"/>
  <c r="BL7" i="4"/>
  <c r="BK7" i="4"/>
  <c r="BJ7" i="4"/>
  <c r="BI7" i="4"/>
  <c r="BH7" i="4"/>
  <c r="BG7" i="4"/>
  <c r="BF7" i="4"/>
  <c r="BE7" i="4"/>
  <c r="BD7" i="4"/>
  <c r="BC7" i="4"/>
  <c r="BB7" i="4"/>
  <c r="BA7" i="4"/>
  <c r="AZ7" i="4"/>
  <c r="AY7" i="4"/>
  <c r="AX7" i="4"/>
  <c r="AW7" i="4"/>
  <c r="AV7" i="4"/>
  <c r="AU7" i="4"/>
  <c r="AT7" i="4"/>
  <c r="AS7" i="4"/>
  <c r="AR7" i="4"/>
  <c r="AQ7" i="4"/>
  <c r="AP7" i="4"/>
  <c r="AO7" i="4"/>
  <c r="AN7" i="4"/>
  <c r="AZ7" i="3"/>
  <c r="AY7" i="3"/>
  <c r="AX7" i="3"/>
  <c r="AW7" i="3"/>
  <c r="AV7" i="3"/>
  <c r="AU7" i="3"/>
  <c r="AT7" i="3"/>
  <c r="AS7" i="3"/>
  <c r="AR7" i="3"/>
  <c r="AQ7" i="3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K7" i="2" l="1"/>
  <c r="BI7" i="2" l="1"/>
  <c r="BJ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J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</calcChain>
</file>

<file path=xl/sharedStrings.xml><?xml version="1.0" encoding="utf-8"?>
<sst xmlns="http://schemas.openxmlformats.org/spreadsheetml/2006/main" count="105" uniqueCount="58">
  <si>
    <t>Task name</t>
    <phoneticPr fontId="1"/>
  </si>
  <si>
    <t>Tên</t>
  </si>
  <si>
    <t>Ngày dự kiến</t>
  </si>
  <si>
    <t>Ngày kết thúc</t>
  </si>
  <si>
    <t>Ngày bắt đầu</t>
  </si>
  <si>
    <t>Tiến độ</t>
  </si>
  <si>
    <t>Ngày hoàn thành</t>
  </si>
  <si>
    <t>SSV Candidate managgement</t>
  </si>
  <si>
    <t>Gửi mail đính kèm file</t>
  </si>
  <si>
    <t>Chức năng set đánh giá 1 vòng cho admin</t>
  </si>
  <si>
    <t>Admin có thể xem toàn bộ đánh giá</t>
  </si>
  <si>
    <t>Đồng bộ calendar</t>
  </si>
  <si>
    <t>QuyenNQ</t>
  </si>
  <si>
    <t>HungVP</t>
  </si>
  <si>
    <t>Tách Màn hình cập nhật offer</t>
  </si>
  <si>
    <t>TuNK</t>
  </si>
  <si>
    <t>Tách Màn hình gửi link form</t>
  </si>
  <si>
    <t>Tách Màn hình Liên hệ ứng viên</t>
  </si>
  <si>
    <t>Tách Màn hình quản lý test</t>
  </si>
  <si>
    <t>VinhNC</t>
  </si>
  <si>
    <t>Tách Màn hình duyệt thông tin ứng viên</t>
  </si>
  <si>
    <t>DuyPN</t>
  </si>
  <si>
    <t>Code, test</t>
  </si>
  <si>
    <t>XuatQC</t>
  </si>
  <si>
    <t xml:space="preserve">Add search filter </t>
  </si>
  <si>
    <t>Chỉnh sửa màn hình theo rule giao diện chung</t>
  </si>
  <si>
    <t>Convert file cv sang pdf khi import</t>
  </si>
  <si>
    <t>Check hết các màn hình chỉnh sửa</t>
  </si>
  <si>
    <t>Thêm chức năng preview, duyệt cv(pdf)  bằng popup</t>
  </si>
  <si>
    <t>Ứng viên không đến phỏng vấn(màn hình quản lý lịch)</t>
  </si>
  <si>
    <t>Thêm chức năng download file, duyệt loại khi ko convert được file pdf</t>
  </si>
  <si>
    <t>Sửa chức năng hiển thị ứng viên đã apply</t>
  </si>
  <si>
    <t>All</t>
  </si>
  <si>
    <t>Chức năng hiển thị số lượng record ở menu left</t>
  </si>
  <si>
    <t>Bổ sung code</t>
  </si>
  <si>
    <t>Gửi mail loại bài test</t>
  </si>
  <si>
    <t>Đồng bộ calendar add guest</t>
  </si>
  <si>
    <t>Đổi title lịch phỏng vấn ứng viên -&gt; phỏng vấn ứng viên</t>
  </si>
  <si>
    <t>Định dạng Năm/tháng/ngày</t>
  </si>
  <si>
    <t>Thêm màn hình list cv(tất cả ứng viên)</t>
  </si>
  <si>
    <t>SSV Candidate management</t>
  </si>
  <si>
    <t xml:space="preserve">Add search filter(tất cả các màn hình) </t>
  </si>
  <si>
    <t>Căn chỉnh lại giao diện</t>
  </si>
  <si>
    <t>Ngày dự kiến kết thúc</t>
  </si>
  <si>
    <t xml:space="preserve"> Chỉnh sửa lại giao diện menu left</t>
  </si>
  <si>
    <t>Đổi lựa chọn combobox hiển thị mặc định all(gửi mail mời PV)</t>
  </si>
  <si>
    <t>Add thêm xử lý lưu trường, lớp, khoa đổi với ứng viên thực tập</t>
  </si>
  <si>
    <t>Fix lỗi lưu điểm, duyệt, loại màn hình duyệt bài test</t>
  </si>
  <si>
    <t>Add thêm chức năng view CV, download file CV vào màn hình tất cả các ứng viên</t>
  </si>
  <si>
    <t>Add thêm gửi mail hướng dẫn trước khi đi làm(MH danh sách ứng viên đã pass)</t>
  </si>
  <si>
    <t>Thêm chức năng đổi mật khẩu, reset mật khẩu</t>
  </si>
  <si>
    <t>Thêm màn hình thêm,sửa dữ liệu combobox</t>
  </si>
  <si>
    <t>Thêm màn hình sửa mail template</t>
  </si>
  <si>
    <t>Add filter cho màn hình thêm,sửa dữ liệu combobox</t>
  </si>
  <si>
    <t>Lọc ứng viên</t>
  </si>
  <si>
    <t>Tạo lịch phỏng vấn</t>
  </si>
  <si>
    <t>Mời phỏng vấn(gửi mail)</t>
  </si>
  <si>
    <t>Liên hệ ứng viên(gọi điện để chốt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</si>
</sst>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(* #,##0.00_);_(* \(#,##0.00\);_(* &quot;-&quot;??_);_(@_)"/>
    <numFmt numFmtId="165" formatCode="dd"/>
  </numFmts>
  <fonts count="10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2"/>
      <color rgb="FF000000"/>
      <name val="Meiryo UI"/>
      <family val="2"/>
    </font>
    <font>
      <sz val="12"/>
      <color theme="1"/>
      <name val="Meiryo UI"/>
      <family val="2"/>
    </font>
    <font>
      <b/>
      <sz val="12"/>
      <color theme="1"/>
      <name val="Meiryo UI"/>
      <family val="2"/>
    </font>
    <font>
      <b/>
      <sz val="12"/>
      <name val="Meiryo UI"/>
      <family val="2"/>
    </font>
    <font>
      <b/>
      <sz val="12"/>
      <color rgb="FFFF0000"/>
      <name val="Meiryo UI"/>
      <family val="2"/>
    </font>
    <font>
      <b/>
      <strike/>
      <sz val="12"/>
      <color theme="1"/>
      <name val="Meiryo UI"/>
      <family val="2"/>
    </font>
    <font>
      <b/>
      <strike/>
      <sz val="12"/>
      <name val="Meiryo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96">
    <xf numFmtId="0" fontId="0" fillId="0" borderId="0" xfId="0">
      <alignment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 applyAlignment="1">
      <alignment horizontal="left" vertical="center"/>
    </xf>
    <xf numFmtId="0" fontId="3" fillId="4" borderId="0" xfId="0" applyFont="1" applyFill="1">
      <alignment vertical="center"/>
    </xf>
    <xf numFmtId="0" fontId="3" fillId="4" borderId="0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4" fillId="4" borderId="0" xfId="0" applyFont="1" applyFill="1">
      <alignment vertical="center"/>
    </xf>
    <xf numFmtId="0" fontId="4" fillId="4" borderId="11" xfId="0" applyFont="1" applyFill="1" applyBorder="1">
      <alignment vertical="center"/>
    </xf>
    <xf numFmtId="0" fontId="4" fillId="0" borderId="0" xfId="0" applyFont="1">
      <alignment vertical="center"/>
    </xf>
    <xf numFmtId="165" fontId="4" fillId="0" borderId="21" xfId="0" applyNumberFormat="1" applyFont="1" applyBorder="1" applyAlignment="1">
      <alignment horizontal="center" vertical="center"/>
    </xf>
    <xf numFmtId="165" fontId="4" fillId="0" borderId="29" xfId="0" applyNumberFormat="1" applyFont="1" applyBorder="1" applyAlignment="1">
      <alignment horizontal="center" vertical="center"/>
    </xf>
    <xf numFmtId="165" fontId="4" fillId="0" borderId="13" xfId="0" applyNumberFormat="1" applyFont="1" applyBorder="1" applyAlignment="1">
      <alignment horizontal="center" vertical="center"/>
    </xf>
    <xf numFmtId="165" fontId="4" fillId="0" borderId="10" xfId="0" applyNumberFormat="1" applyFont="1" applyBorder="1" applyAlignment="1">
      <alignment horizontal="center" vertical="center"/>
    </xf>
    <xf numFmtId="165" fontId="4" fillId="0" borderId="23" xfId="0" applyNumberFormat="1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4" fillId="0" borderId="0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8" xfId="0" applyFont="1" applyBorder="1">
      <alignment vertical="center"/>
    </xf>
    <xf numFmtId="0" fontId="5" fillId="5" borderId="10" xfId="0" applyFont="1" applyFill="1" applyBorder="1" applyAlignment="1">
      <alignment horizontal="left" vertical="center" wrapText="1"/>
    </xf>
    <xf numFmtId="0" fontId="5" fillId="5" borderId="10" xfId="0" applyFont="1" applyFill="1" applyBorder="1" applyAlignment="1">
      <alignment horizontal="center" vertical="center" wrapText="1"/>
    </xf>
    <xf numFmtId="9" fontId="6" fillId="5" borderId="22" xfId="1" applyNumberFormat="1" applyFont="1" applyFill="1" applyBorder="1" applyAlignment="1">
      <alignment horizontal="center" vertical="center"/>
    </xf>
    <xf numFmtId="14" fontId="5" fillId="5" borderId="10" xfId="0" applyNumberFormat="1" applyFont="1" applyFill="1" applyBorder="1" applyAlignment="1">
      <alignment horizontal="center" vertical="center" wrapText="1"/>
    </xf>
    <xf numFmtId="165" fontId="4" fillId="0" borderId="32" xfId="0" applyNumberFormat="1" applyFont="1" applyBorder="1" applyAlignment="1">
      <alignment horizontal="center" vertical="center"/>
    </xf>
    <xf numFmtId="0" fontId="7" fillId="5" borderId="10" xfId="0" applyFont="1" applyFill="1" applyBorder="1" applyAlignment="1">
      <alignment horizontal="left" vertical="center" wrapText="1"/>
    </xf>
    <xf numFmtId="0" fontId="7" fillId="5" borderId="10" xfId="0" applyFont="1" applyFill="1" applyBorder="1" applyAlignment="1">
      <alignment horizontal="center" vertical="center" wrapText="1"/>
    </xf>
    <xf numFmtId="14" fontId="7" fillId="5" borderId="10" xfId="0" applyNumberFormat="1" applyFont="1" applyFill="1" applyBorder="1" applyAlignment="1">
      <alignment horizontal="center" vertical="center" wrapText="1"/>
    </xf>
    <xf numFmtId="9" fontId="7" fillId="5" borderId="22" xfId="1" applyNumberFormat="1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left" vertical="center" wrapText="1"/>
    </xf>
    <xf numFmtId="0" fontId="8" fillId="5" borderId="10" xfId="0" applyFont="1" applyFill="1" applyBorder="1" applyAlignment="1">
      <alignment horizontal="center" vertical="center" wrapText="1"/>
    </xf>
    <xf numFmtId="14" fontId="8" fillId="5" borderId="10" xfId="0" applyNumberFormat="1" applyFont="1" applyFill="1" applyBorder="1" applyAlignment="1">
      <alignment horizontal="center" vertical="center" wrapText="1"/>
    </xf>
    <xf numFmtId="9" fontId="9" fillId="5" borderId="22" xfId="1" applyNumberFormat="1" applyFont="1" applyFill="1" applyBorder="1" applyAlignment="1">
      <alignment horizontal="center" vertical="center"/>
    </xf>
    <xf numFmtId="0" fontId="3" fillId="4" borderId="0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165" fontId="4" fillId="0" borderId="33" xfId="0" applyNumberFormat="1" applyFont="1" applyBorder="1" applyAlignment="1">
      <alignment horizontal="center" vertical="center"/>
    </xf>
    <xf numFmtId="165" fontId="4" fillId="0" borderId="34" xfId="0" applyNumberFormat="1" applyFont="1" applyBorder="1" applyAlignment="1">
      <alignment horizontal="center" vertical="center"/>
    </xf>
    <xf numFmtId="0" fontId="5" fillId="3" borderId="3" xfId="0" applyFont="1" applyFill="1" applyBorder="1" applyAlignment="1">
      <alignment vertical="center"/>
    </xf>
    <xf numFmtId="9" fontId="6" fillId="5" borderId="23" xfId="1" applyNumberFormat="1" applyFont="1" applyFill="1" applyBorder="1" applyAlignment="1">
      <alignment horizontal="center" vertical="center"/>
    </xf>
    <xf numFmtId="0" fontId="4" fillId="4" borderId="3" xfId="0" applyFont="1" applyFill="1" applyBorder="1">
      <alignment vertical="center"/>
    </xf>
    <xf numFmtId="0" fontId="6" fillId="5" borderId="10" xfId="0" applyFont="1" applyFill="1" applyBorder="1" applyAlignment="1">
      <alignment horizontal="left" vertical="center" wrapText="1"/>
    </xf>
    <xf numFmtId="0" fontId="6" fillId="5" borderId="10" xfId="0" applyFont="1" applyFill="1" applyBorder="1" applyAlignment="1">
      <alignment horizontal="center" vertical="center" wrapText="1"/>
    </xf>
    <xf numFmtId="14" fontId="6" fillId="5" borderId="10" xfId="0" applyNumberFormat="1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center" vertical="center" wrapText="1"/>
    </xf>
    <xf numFmtId="14" fontId="6" fillId="5" borderId="7" xfId="0" applyNumberFormat="1" applyFont="1" applyFill="1" applyBorder="1" applyAlignment="1">
      <alignment horizontal="center" vertical="center" wrapText="1"/>
    </xf>
    <xf numFmtId="9" fontId="6" fillId="5" borderId="39" xfId="1" applyNumberFormat="1" applyFon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40" xfId="0" applyFont="1" applyBorder="1">
      <alignment vertical="center"/>
    </xf>
    <xf numFmtId="14" fontId="6" fillId="5" borderId="20" xfId="0" applyNumberFormat="1" applyFont="1" applyFill="1" applyBorder="1" applyAlignment="1">
      <alignment horizontal="center" vertical="center" wrapText="1"/>
    </xf>
    <xf numFmtId="0" fontId="9" fillId="5" borderId="10" xfId="0" applyFont="1" applyFill="1" applyBorder="1" applyAlignment="1">
      <alignment horizontal="left" vertical="center" wrapText="1"/>
    </xf>
    <xf numFmtId="0" fontId="9" fillId="5" borderId="10" xfId="0" applyFont="1" applyFill="1" applyBorder="1" applyAlignment="1">
      <alignment horizontal="center" vertical="center" wrapText="1"/>
    </xf>
    <xf numFmtId="14" fontId="9" fillId="5" borderId="10" xfId="0" applyNumberFormat="1" applyFont="1" applyFill="1" applyBorder="1" applyAlignment="1">
      <alignment horizontal="center" vertical="center" wrapText="1"/>
    </xf>
    <xf numFmtId="0" fontId="6" fillId="5" borderId="20" xfId="0" applyFont="1" applyFill="1" applyBorder="1" applyAlignment="1">
      <alignment horizontal="left" vertical="center" wrapText="1"/>
    </xf>
    <xf numFmtId="0" fontId="6" fillId="5" borderId="2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5" fillId="5" borderId="20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/>
    </xf>
  </cellXfs>
  <cellStyles count="3">
    <cellStyle name="Comma" xfId="1" builtinId="3"/>
    <cellStyle name="Comma 2" xfId="2" xr:uid="{00000000-0005-0000-0000-000001000000}"/>
    <cellStyle name="Normal" xfId="0" builtinId="0"/>
  </cellStyles>
  <dxfs count="104">
    <dxf>
      <fill>
        <patternFill>
          <bgColor rgb="FF00B0F0"/>
        </patternFill>
      </fill>
    </dxf>
    <dxf>
      <fill>
        <patternFill>
          <bgColor theme="3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3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3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3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3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3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3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3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3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3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3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3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3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3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3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3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3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03"/>
      <tableStyleElement type="headerRow" dxfId="102"/>
    </tableStyle>
  </tableStyles>
  <colors>
    <mruColors>
      <color rgb="FFFF99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7"/>
  <sheetViews>
    <sheetView zoomScale="85" zoomScaleNormal="85" workbookViewId="0">
      <pane xSplit="4" ySplit="8" topLeftCell="E9" activePane="bottomRight" state="frozen"/>
      <selection pane="topRight" activeCell="E1" sqref="E1"/>
      <selection pane="bottomLeft" activeCell="A5" sqref="A5"/>
      <selection pane="bottomRight" activeCell="F10" sqref="F10"/>
    </sheetView>
  </sheetViews>
  <sheetFormatPr defaultColWidth="9.140625" defaultRowHeight="16.5"/>
  <cols>
    <col min="1" max="1" width="3.140625" style="8" customWidth="1"/>
    <col min="2" max="2" width="23.85546875" style="8" customWidth="1"/>
    <col min="3" max="3" width="52.7109375" style="8" customWidth="1"/>
    <col min="4" max="4" width="23.140625" style="8" bestFit="1" customWidth="1"/>
    <col min="5" max="5" width="16.85546875" style="8" bestFit="1" customWidth="1"/>
    <col min="6" max="6" width="18.28515625" style="8" bestFit="1" customWidth="1"/>
    <col min="7" max="7" width="18.42578125" style="8" customWidth="1"/>
    <col min="8" max="8" width="23.28515625" style="8" customWidth="1"/>
    <col min="9" max="9" width="10" style="8" customWidth="1"/>
    <col min="10" max="32" width="4.140625" style="8" customWidth="1"/>
    <col min="33" max="62" width="4.28515625" style="8" customWidth="1"/>
    <col min="63" max="16384" width="9.140625" style="8"/>
  </cols>
  <sheetData>
    <row r="1" spans="1:62" s="1" customFormat="1" ht="13.5" customHeight="1">
      <c r="B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62" s="1" customFormat="1" ht="15" customHeight="1">
      <c r="A2" s="81"/>
      <c r="B2" s="81"/>
      <c r="C2" s="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62" s="1" customFormat="1" ht="13.5" customHeight="1" thickBot="1">
      <c r="A3" s="82"/>
      <c r="B3" s="82"/>
      <c r="C3" s="5"/>
      <c r="D3" s="5"/>
      <c r="E3" s="5"/>
      <c r="F3" s="5"/>
      <c r="G3" s="5"/>
      <c r="H3" s="5"/>
      <c r="I3" s="5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62" s="6" customFormat="1" ht="17.25" thickBot="1">
      <c r="D4" s="7"/>
      <c r="E4" s="7"/>
      <c r="F4" s="7"/>
      <c r="G4" s="7"/>
      <c r="H4" s="7"/>
      <c r="J4" s="65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7"/>
      <c r="AG4" s="65">
        <v>2020</v>
      </c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7"/>
    </row>
    <row r="5" spans="1:62" ht="15" customHeight="1">
      <c r="B5" s="83" t="s">
        <v>0</v>
      </c>
      <c r="C5" s="84"/>
      <c r="D5" s="89" t="s">
        <v>1</v>
      </c>
      <c r="E5" s="75" t="s">
        <v>2</v>
      </c>
      <c r="F5" s="75" t="s">
        <v>3</v>
      </c>
      <c r="G5" s="75" t="s">
        <v>4</v>
      </c>
      <c r="H5" s="75" t="s">
        <v>6</v>
      </c>
      <c r="I5" s="78" t="s">
        <v>5</v>
      </c>
      <c r="J5" s="68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70"/>
      <c r="AG5" s="68">
        <v>6</v>
      </c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70"/>
    </row>
    <row r="6" spans="1:62">
      <c r="B6" s="85"/>
      <c r="C6" s="86"/>
      <c r="D6" s="90"/>
      <c r="E6" s="76"/>
      <c r="F6" s="76"/>
      <c r="G6" s="76"/>
      <c r="H6" s="76"/>
      <c r="I6" s="79"/>
      <c r="J6" s="10">
        <v>43959</v>
      </c>
      <c r="K6" s="9">
        <v>43960</v>
      </c>
      <c r="L6" s="9">
        <v>43961</v>
      </c>
      <c r="M6" s="9">
        <v>43962</v>
      </c>
      <c r="N6" s="9">
        <v>43963</v>
      </c>
      <c r="O6" s="9">
        <v>43964</v>
      </c>
      <c r="P6" s="9">
        <v>43965</v>
      </c>
      <c r="Q6" s="9">
        <v>43966</v>
      </c>
      <c r="R6" s="9">
        <v>43967</v>
      </c>
      <c r="S6" s="9">
        <v>43968</v>
      </c>
      <c r="T6" s="9">
        <v>43969</v>
      </c>
      <c r="U6" s="9">
        <v>43970</v>
      </c>
      <c r="V6" s="9">
        <v>43971</v>
      </c>
      <c r="W6" s="9">
        <v>43972</v>
      </c>
      <c r="X6" s="9">
        <v>43973</v>
      </c>
      <c r="Y6" s="9">
        <v>43974</v>
      </c>
      <c r="Z6" s="9">
        <v>43975</v>
      </c>
      <c r="AA6" s="9">
        <v>43976</v>
      </c>
      <c r="AB6" s="9">
        <v>43977</v>
      </c>
      <c r="AC6" s="9">
        <v>43978</v>
      </c>
      <c r="AD6" s="9">
        <v>43979</v>
      </c>
      <c r="AE6" s="9">
        <v>43980</v>
      </c>
      <c r="AF6" s="10">
        <v>43981</v>
      </c>
      <c r="AG6" s="9">
        <v>43983</v>
      </c>
      <c r="AH6" s="9">
        <v>43984</v>
      </c>
      <c r="AI6" s="9">
        <v>43985</v>
      </c>
      <c r="AJ6" s="9">
        <v>43986</v>
      </c>
      <c r="AK6" s="9">
        <v>43987</v>
      </c>
      <c r="AL6" s="9">
        <v>43988</v>
      </c>
      <c r="AM6" s="9">
        <v>43989</v>
      </c>
      <c r="AN6" s="9">
        <v>43990</v>
      </c>
      <c r="AO6" s="9">
        <v>43991</v>
      </c>
      <c r="AP6" s="9">
        <v>43992</v>
      </c>
      <c r="AQ6" s="9">
        <v>43993</v>
      </c>
      <c r="AR6" s="9">
        <v>43994</v>
      </c>
      <c r="AS6" s="9">
        <v>43995</v>
      </c>
      <c r="AT6" s="9">
        <v>43996</v>
      </c>
      <c r="AU6" s="9">
        <v>43997</v>
      </c>
      <c r="AV6" s="9">
        <v>43998</v>
      </c>
      <c r="AW6" s="9">
        <v>43999</v>
      </c>
      <c r="AX6" s="9">
        <v>44000</v>
      </c>
      <c r="AY6" s="9">
        <v>44001</v>
      </c>
      <c r="AZ6" s="9">
        <v>44002</v>
      </c>
      <c r="BA6" s="9">
        <v>44003</v>
      </c>
      <c r="BB6" s="9">
        <v>44004</v>
      </c>
      <c r="BC6" s="9">
        <v>44005</v>
      </c>
      <c r="BD6" s="9">
        <v>44006</v>
      </c>
      <c r="BE6" s="9">
        <v>44007</v>
      </c>
      <c r="BF6" s="9">
        <v>44008</v>
      </c>
      <c r="BG6" s="9">
        <v>44009</v>
      </c>
      <c r="BH6" s="9">
        <v>44010</v>
      </c>
      <c r="BI6" s="9">
        <v>44011</v>
      </c>
      <c r="BJ6" s="10">
        <v>44012</v>
      </c>
    </row>
    <row r="7" spans="1:62" ht="17.25" thickBot="1">
      <c r="B7" s="87"/>
      <c r="C7" s="88"/>
      <c r="D7" s="91"/>
      <c r="E7" s="77"/>
      <c r="F7" s="77"/>
      <c r="G7" s="77"/>
      <c r="H7" s="77"/>
      <c r="I7" s="80"/>
      <c r="J7" s="27" t="str">
        <f t="shared" ref="J7:AF7" si="0">CHOOSE(WEEKDAY(J6),"日","月","火","水","木","金","土")</f>
        <v>金</v>
      </c>
      <c r="K7" s="12" t="str">
        <f>CHOOSE(WEEKDAY(K6),"日","月","火","水","木","金","土")</f>
        <v>土</v>
      </c>
      <c r="L7" s="12" t="str">
        <f t="shared" si="0"/>
        <v>日</v>
      </c>
      <c r="M7" s="12" t="str">
        <f t="shared" si="0"/>
        <v>月</v>
      </c>
      <c r="N7" s="12" t="str">
        <f t="shared" si="0"/>
        <v>火</v>
      </c>
      <c r="O7" s="12" t="str">
        <f t="shared" si="0"/>
        <v>水</v>
      </c>
      <c r="P7" s="12" t="str">
        <f t="shared" si="0"/>
        <v>木</v>
      </c>
      <c r="Q7" s="12" t="str">
        <f t="shared" si="0"/>
        <v>金</v>
      </c>
      <c r="R7" s="12" t="str">
        <f t="shared" si="0"/>
        <v>土</v>
      </c>
      <c r="S7" s="12" t="str">
        <f t="shared" si="0"/>
        <v>日</v>
      </c>
      <c r="T7" s="12" t="str">
        <f t="shared" si="0"/>
        <v>月</v>
      </c>
      <c r="U7" s="12" t="str">
        <f t="shared" si="0"/>
        <v>火</v>
      </c>
      <c r="V7" s="12" t="str">
        <f t="shared" si="0"/>
        <v>水</v>
      </c>
      <c r="W7" s="12" t="str">
        <f t="shared" si="0"/>
        <v>木</v>
      </c>
      <c r="X7" s="12" t="str">
        <f t="shared" si="0"/>
        <v>金</v>
      </c>
      <c r="Y7" s="12" t="str">
        <f t="shared" si="0"/>
        <v>土</v>
      </c>
      <c r="Z7" s="12" t="str">
        <f t="shared" si="0"/>
        <v>日</v>
      </c>
      <c r="AA7" s="12" t="str">
        <f t="shared" si="0"/>
        <v>月</v>
      </c>
      <c r="AB7" s="12" t="str">
        <f t="shared" si="0"/>
        <v>火</v>
      </c>
      <c r="AC7" s="12" t="str">
        <f t="shared" si="0"/>
        <v>水</v>
      </c>
      <c r="AD7" s="12" t="str">
        <f t="shared" si="0"/>
        <v>木</v>
      </c>
      <c r="AE7" s="12" t="str">
        <f t="shared" si="0"/>
        <v>金</v>
      </c>
      <c r="AF7" s="13" t="str">
        <f t="shared" si="0"/>
        <v>土</v>
      </c>
      <c r="AG7" s="11" t="str">
        <f t="shared" ref="AG7:BJ7" si="1">CHOOSE(WEEKDAY(AG6),"日","月","火","水","木","金","土")</f>
        <v>月</v>
      </c>
      <c r="AH7" s="12" t="str">
        <f t="shared" si="1"/>
        <v>火</v>
      </c>
      <c r="AI7" s="12" t="str">
        <f t="shared" si="1"/>
        <v>水</v>
      </c>
      <c r="AJ7" s="12" t="str">
        <f t="shared" si="1"/>
        <v>木</v>
      </c>
      <c r="AK7" s="12" t="str">
        <f t="shared" si="1"/>
        <v>金</v>
      </c>
      <c r="AL7" s="12" t="str">
        <f t="shared" si="1"/>
        <v>土</v>
      </c>
      <c r="AM7" s="12" t="str">
        <f t="shared" si="1"/>
        <v>日</v>
      </c>
      <c r="AN7" s="12" t="str">
        <f t="shared" si="1"/>
        <v>月</v>
      </c>
      <c r="AO7" s="12" t="str">
        <f t="shared" si="1"/>
        <v>火</v>
      </c>
      <c r="AP7" s="12" t="str">
        <f t="shared" si="1"/>
        <v>水</v>
      </c>
      <c r="AQ7" s="12" t="str">
        <f t="shared" si="1"/>
        <v>木</v>
      </c>
      <c r="AR7" s="12" t="str">
        <f t="shared" si="1"/>
        <v>金</v>
      </c>
      <c r="AS7" s="12" t="str">
        <f t="shared" si="1"/>
        <v>土</v>
      </c>
      <c r="AT7" s="12" t="str">
        <f t="shared" si="1"/>
        <v>日</v>
      </c>
      <c r="AU7" s="12" t="str">
        <f t="shared" si="1"/>
        <v>月</v>
      </c>
      <c r="AV7" s="12" t="str">
        <f t="shared" si="1"/>
        <v>火</v>
      </c>
      <c r="AW7" s="12" t="str">
        <f t="shared" si="1"/>
        <v>水</v>
      </c>
      <c r="AX7" s="12" t="str">
        <f t="shared" si="1"/>
        <v>木</v>
      </c>
      <c r="AY7" s="12" t="str">
        <f t="shared" si="1"/>
        <v>金</v>
      </c>
      <c r="AZ7" s="12" t="str">
        <f t="shared" si="1"/>
        <v>土</v>
      </c>
      <c r="BA7" s="12" t="str">
        <f t="shared" si="1"/>
        <v>日</v>
      </c>
      <c r="BB7" s="12" t="str">
        <f t="shared" si="1"/>
        <v>月</v>
      </c>
      <c r="BC7" s="12" t="str">
        <f t="shared" si="1"/>
        <v>火</v>
      </c>
      <c r="BD7" s="12" t="str">
        <f t="shared" si="1"/>
        <v>水</v>
      </c>
      <c r="BE7" s="12" t="str">
        <f t="shared" si="1"/>
        <v>木</v>
      </c>
      <c r="BF7" s="12" t="str">
        <f t="shared" si="1"/>
        <v>金</v>
      </c>
      <c r="BG7" s="12" t="str">
        <f t="shared" si="1"/>
        <v>土</v>
      </c>
      <c r="BH7" s="12" t="str">
        <f t="shared" si="1"/>
        <v>日</v>
      </c>
      <c r="BI7" s="12" t="str">
        <f t="shared" si="1"/>
        <v>月</v>
      </c>
      <c r="BJ7" s="13" t="str">
        <f t="shared" si="1"/>
        <v>火</v>
      </c>
    </row>
    <row r="8" spans="1:62" ht="26.25" customHeight="1">
      <c r="A8" s="14"/>
      <c r="B8" s="15" t="s">
        <v>7</v>
      </c>
      <c r="C8" s="16"/>
      <c r="D8" s="17"/>
      <c r="E8" s="17"/>
      <c r="F8" s="17"/>
      <c r="G8" s="17"/>
      <c r="H8" s="17"/>
      <c r="I8" s="17"/>
      <c r="J8" s="74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3"/>
      <c r="AG8" s="71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2"/>
      <c r="AW8" s="72"/>
      <c r="AX8" s="72"/>
      <c r="AY8" s="72"/>
      <c r="AZ8" s="72"/>
      <c r="BA8" s="72"/>
      <c r="BB8" s="72"/>
      <c r="BC8" s="72"/>
      <c r="BD8" s="72"/>
      <c r="BE8" s="72"/>
      <c r="BF8" s="72"/>
      <c r="BG8" s="72"/>
      <c r="BH8" s="72"/>
      <c r="BI8" s="72"/>
      <c r="BJ8" s="73"/>
    </row>
    <row r="9" spans="1:62" ht="26.25" customHeight="1">
      <c r="A9" s="18"/>
      <c r="B9" s="62" t="s">
        <v>22</v>
      </c>
      <c r="C9" s="28" t="s">
        <v>14</v>
      </c>
      <c r="D9" s="29" t="s">
        <v>15</v>
      </c>
      <c r="E9" s="30">
        <v>43959</v>
      </c>
      <c r="F9" s="30">
        <v>43962</v>
      </c>
      <c r="G9" s="30">
        <v>43959</v>
      </c>
      <c r="H9" s="30">
        <v>43962</v>
      </c>
      <c r="I9" s="31">
        <v>1</v>
      </c>
      <c r="J9" s="22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4"/>
      <c r="AG9" s="22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4"/>
    </row>
    <row r="10" spans="1:62" ht="26.25" customHeight="1">
      <c r="A10" s="18"/>
      <c r="B10" s="63"/>
      <c r="C10" s="28" t="s">
        <v>16</v>
      </c>
      <c r="D10" s="29" t="s">
        <v>15</v>
      </c>
      <c r="E10" s="30">
        <v>43959</v>
      </c>
      <c r="F10" s="30">
        <v>43962</v>
      </c>
      <c r="G10" s="30">
        <v>43959</v>
      </c>
      <c r="H10" s="30">
        <v>43962</v>
      </c>
      <c r="I10" s="31">
        <v>1</v>
      </c>
      <c r="J10" s="22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4"/>
      <c r="AG10" s="22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4"/>
    </row>
    <row r="11" spans="1:62" ht="36.75" customHeight="1">
      <c r="A11" s="18"/>
      <c r="B11" s="63"/>
      <c r="C11" s="28" t="s">
        <v>17</v>
      </c>
      <c r="D11" s="29" t="s">
        <v>12</v>
      </c>
      <c r="E11" s="30">
        <v>43959</v>
      </c>
      <c r="F11" s="30">
        <v>43962</v>
      </c>
      <c r="G11" s="30">
        <v>43959</v>
      </c>
      <c r="H11" s="30">
        <v>43965</v>
      </c>
      <c r="I11" s="31">
        <v>1</v>
      </c>
      <c r="J11" s="22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4"/>
      <c r="AG11" s="22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4"/>
    </row>
    <row r="12" spans="1:62" ht="26.25" customHeight="1">
      <c r="A12" s="18"/>
      <c r="B12" s="63"/>
      <c r="C12" s="28" t="s">
        <v>18</v>
      </c>
      <c r="D12" s="29" t="s">
        <v>19</v>
      </c>
      <c r="E12" s="30">
        <v>43962</v>
      </c>
      <c r="F12" s="30">
        <v>43963</v>
      </c>
      <c r="G12" s="30">
        <v>43962</v>
      </c>
      <c r="H12" s="30">
        <v>43966</v>
      </c>
      <c r="I12" s="31">
        <v>1</v>
      </c>
      <c r="J12" s="22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4"/>
      <c r="AG12" s="22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4"/>
    </row>
    <row r="13" spans="1:62" ht="26.25" customHeight="1">
      <c r="A13" s="18"/>
      <c r="B13" s="63"/>
      <c r="C13" s="28" t="s">
        <v>20</v>
      </c>
      <c r="D13" s="29" t="s">
        <v>21</v>
      </c>
      <c r="E13" s="30">
        <v>43959</v>
      </c>
      <c r="F13" s="30">
        <v>43962</v>
      </c>
      <c r="G13" s="30">
        <v>43959</v>
      </c>
      <c r="H13" s="30">
        <v>43965</v>
      </c>
      <c r="I13" s="31">
        <v>1</v>
      </c>
      <c r="J13" s="22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4"/>
      <c r="AG13" s="22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4"/>
    </row>
    <row r="14" spans="1:62" ht="26.25" customHeight="1">
      <c r="A14" s="18"/>
      <c r="B14" s="63"/>
      <c r="C14" s="23" t="s">
        <v>24</v>
      </c>
      <c r="D14" s="24" t="s">
        <v>19</v>
      </c>
      <c r="E14" s="26">
        <v>43959</v>
      </c>
      <c r="F14" s="26">
        <v>43965</v>
      </c>
      <c r="G14" s="26">
        <v>43959</v>
      </c>
      <c r="H14" s="26"/>
      <c r="I14" s="25">
        <v>0.8</v>
      </c>
      <c r="J14" s="22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4"/>
      <c r="AG14" s="22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4"/>
    </row>
    <row r="15" spans="1:62" ht="26.25" customHeight="1">
      <c r="A15" s="18"/>
      <c r="B15" s="63"/>
      <c r="C15" s="28" t="s">
        <v>31</v>
      </c>
      <c r="D15" s="29" t="s">
        <v>19</v>
      </c>
      <c r="E15" s="30">
        <v>43965</v>
      </c>
      <c r="F15" s="30">
        <v>43965</v>
      </c>
      <c r="G15" s="30">
        <v>43965</v>
      </c>
      <c r="H15" s="30">
        <v>43966</v>
      </c>
      <c r="I15" s="31">
        <v>1</v>
      </c>
      <c r="J15" s="22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4"/>
      <c r="AG15" s="22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4"/>
    </row>
    <row r="16" spans="1:62" ht="30.75" customHeight="1">
      <c r="A16" s="18"/>
      <c r="B16" s="63"/>
      <c r="C16" s="28" t="s">
        <v>9</v>
      </c>
      <c r="D16" s="29" t="s">
        <v>15</v>
      </c>
      <c r="E16" s="30">
        <v>43964</v>
      </c>
      <c r="F16" s="30">
        <v>43965</v>
      </c>
      <c r="G16" s="30">
        <v>43964</v>
      </c>
      <c r="H16" s="30">
        <v>43965</v>
      </c>
      <c r="I16" s="31">
        <v>1</v>
      </c>
      <c r="J16" s="22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4"/>
      <c r="AG16" s="22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4"/>
    </row>
    <row r="17" spans="1:62" ht="30.75" customHeight="1">
      <c r="A17" s="18"/>
      <c r="B17" s="63"/>
      <c r="C17" s="28" t="s">
        <v>29</v>
      </c>
      <c r="D17" s="29" t="s">
        <v>15</v>
      </c>
      <c r="E17" s="30">
        <v>43964</v>
      </c>
      <c r="F17" s="30">
        <v>43964</v>
      </c>
      <c r="G17" s="30">
        <v>43964</v>
      </c>
      <c r="H17" s="30">
        <v>43965</v>
      </c>
      <c r="I17" s="31">
        <v>1</v>
      </c>
      <c r="J17" s="22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4"/>
      <c r="AG17" s="22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4"/>
    </row>
    <row r="18" spans="1:62" ht="26.25" customHeight="1">
      <c r="A18" s="18"/>
      <c r="B18" s="63"/>
      <c r="C18" s="28" t="s">
        <v>10</v>
      </c>
      <c r="D18" s="29" t="s">
        <v>15</v>
      </c>
      <c r="E18" s="30">
        <v>43962</v>
      </c>
      <c r="F18" s="30">
        <v>43963</v>
      </c>
      <c r="G18" s="30">
        <v>43962</v>
      </c>
      <c r="H18" s="30">
        <v>43963</v>
      </c>
      <c r="I18" s="31">
        <v>1</v>
      </c>
      <c r="J18" s="22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4"/>
      <c r="AG18" s="22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4"/>
    </row>
    <row r="19" spans="1:62" ht="26.25" customHeight="1">
      <c r="A19" s="18"/>
      <c r="B19" s="63"/>
      <c r="C19" s="28" t="s">
        <v>8</v>
      </c>
      <c r="D19" s="29" t="s">
        <v>12</v>
      </c>
      <c r="E19" s="30">
        <v>43962</v>
      </c>
      <c r="F19" s="30">
        <v>43962</v>
      </c>
      <c r="G19" s="30">
        <v>43962</v>
      </c>
      <c r="H19" s="30">
        <v>43963</v>
      </c>
      <c r="I19" s="31">
        <v>1</v>
      </c>
      <c r="J19" s="22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4"/>
      <c r="AG19" s="22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4"/>
    </row>
    <row r="20" spans="1:62" ht="26.25" customHeight="1">
      <c r="A20" s="18"/>
      <c r="B20" s="63"/>
      <c r="C20" s="28" t="s">
        <v>11</v>
      </c>
      <c r="D20" s="29" t="s">
        <v>12</v>
      </c>
      <c r="E20" s="30">
        <v>43963</v>
      </c>
      <c r="F20" s="30">
        <v>43965</v>
      </c>
      <c r="G20" s="30">
        <v>43963</v>
      </c>
      <c r="H20" s="30">
        <v>43965</v>
      </c>
      <c r="I20" s="31">
        <v>1</v>
      </c>
      <c r="J20" s="22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4"/>
      <c r="AG20" s="22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4"/>
    </row>
    <row r="21" spans="1:62" ht="26.25" customHeight="1">
      <c r="A21" s="18"/>
      <c r="B21" s="63"/>
      <c r="C21" s="32" t="s">
        <v>26</v>
      </c>
      <c r="D21" s="33" t="s">
        <v>13</v>
      </c>
      <c r="E21" s="34">
        <v>43963</v>
      </c>
      <c r="F21" s="34">
        <v>43965</v>
      </c>
      <c r="G21" s="34">
        <v>43963</v>
      </c>
      <c r="H21" s="34"/>
      <c r="I21" s="35">
        <v>0.9</v>
      </c>
      <c r="J21" s="22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4"/>
      <c r="AG21" s="22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4"/>
    </row>
    <row r="22" spans="1:62" ht="36.75" customHeight="1">
      <c r="A22" s="18"/>
      <c r="B22" s="63"/>
      <c r="C22" s="23" t="s">
        <v>25</v>
      </c>
      <c r="D22" s="24" t="s">
        <v>32</v>
      </c>
      <c r="E22" s="26">
        <v>43965</v>
      </c>
      <c r="F22" s="26">
        <v>43965</v>
      </c>
      <c r="G22" s="26">
        <v>43965</v>
      </c>
      <c r="H22" s="26"/>
      <c r="I22" s="25">
        <v>0.8</v>
      </c>
      <c r="J22" s="22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4"/>
      <c r="AG22" s="22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4"/>
    </row>
    <row r="23" spans="1:62" ht="36.75" customHeight="1">
      <c r="A23" s="18"/>
      <c r="B23" s="63"/>
      <c r="C23" s="23" t="s">
        <v>33</v>
      </c>
      <c r="D23" s="24" t="s">
        <v>21</v>
      </c>
      <c r="E23" s="26">
        <v>43964</v>
      </c>
      <c r="F23" s="26">
        <v>43965</v>
      </c>
      <c r="G23" s="26">
        <v>43965</v>
      </c>
      <c r="H23" s="26"/>
      <c r="I23" s="25">
        <v>0.9</v>
      </c>
      <c r="J23" s="22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4"/>
      <c r="AG23" s="22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4"/>
    </row>
    <row r="24" spans="1:62" ht="36.75" customHeight="1">
      <c r="A24" s="18"/>
      <c r="B24" s="63"/>
      <c r="C24" s="32" t="s">
        <v>25</v>
      </c>
      <c r="D24" s="33" t="s">
        <v>21</v>
      </c>
      <c r="E24" s="34">
        <v>43964</v>
      </c>
      <c r="F24" s="34">
        <v>43965</v>
      </c>
      <c r="G24" s="34"/>
      <c r="H24" s="34"/>
      <c r="I24" s="35">
        <v>0.5</v>
      </c>
      <c r="J24" s="22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4"/>
      <c r="AG24" s="22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4"/>
    </row>
    <row r="25" spans="1:62" ht="35.25" customHeight="1">
      <c r="A25" s="18"/>
      <c r="B25" s="63"/>
      <c r="C25" s="28" t="s">
        <v>28</v>
      </c>
      <c r="D25" s="29" t="s">
        <v>21</v>
      </c>
      <c r="E25" s="30">
        <v>43963</v>
      </c>
      <c r="F25" s="30">
        <v>43963</v>
      </c>
      <c r="G25" s="30">
        <v>43963</v>
      </c>
      <c r="H25" s="30">
        <v>43963</v>
      </c>
      <c r="I25" s="31">
        <v>1</v>
      </c>
      <c r="J25" s="22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4"/>
      <c r="AG25" s="22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4"/>
    </row>
    <row r="26" spans="1:62" ht="35.25" customHeight="1">
      <c r="A26" s="18"/>
      <c r="B26" s="63"/>
      <c r="C26" s="28" t="s">
        <v>30</v>
      </c>
      <c r="D26" s="29" t="s">
        <v>21</v>
      </c>
      <c r="E26" s="30">
        <v>43964</v>
      </c>
      <c r="F26" s="30">
        <v>43964</v>
      </c>
      <c r="G26" s="30">
        <v>43964</v>
      </c>
      <c r="H26" s="30">
        <v>43964</v>
      </c>
      <c r="I26" s="31">
        <v>1</v>
      </c>
      <c r="J26" s="22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4"/>
      <c r="AG26" s="22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4"/>
    </row>
    <row r="27" spans="1:62" ht="26.25" customHeight="1">
      <c r="A27" s="18"/>
      <c r="B27" s="64"/>
      <c r="C27" s="28" t="s">
        <v>27</v>
      </c>
      <c r="D27" s="29" t="s">
        <v>23</v>
      </c>
      <c r="E27" s="30">
        <v>43962</v>
      </c>
      <c r="F27" s="30">
        <v>43965</v>
      </c>
      <c r="G27" s="30">
        <v>43962</v>
      </c>
      <c r="H27" s="30"/>
      <c r="I27" s="31">
        <v>1</v>
      </c>
      <c r="J27" s="19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1"/>
      <c r="AG27" s="19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1"/>
    </row>
  </sheetData>
  <mergeCells count="15">
    <mergeCell ref="A2:B3"/>
    <mergeCell ref="E5:E7"/>
    <mergeCell ref="F5:F7"/>
    <mergeCell ref="G5:G7"/>
    <mergeCell ref="B5:C7"/>
    <mergeCell ref="D5:D7"/>
    <mergeCell ref="B9:B27"/>
    <mergeCell ref="AG4:BJ4"/>
    <mergeCell ref="AG5:BJ5"/>
    <mergeCell ref="AG8:BJ8"/>
    <mergeCell ref="J8:AF8"/>
    <mergeCell ref="H5:H7"/>
    <mergeCell ref="I5:I7"/>
    <mergeCell ref="J4:AF4"/>
    <mergeCell ref="J5:AF5"/>
  </mergeCells>
  <phoneticPr fontId="1"/>
  <conditionalFormatting sqref="AS9:BJ13 J9:L13 O9:AP13 O17:AP21 J17:L21 AS17:BJ21 AS26:BJ27 J26:L27 O26:AP27 O15:AP15 J15:L15 AS15:BJ15 AS24:BJ24 J24:L24 O24:AP24">
    <cfRule type="expression" dxfId="101" priority="398">
      <formula>WEEKDAY(J$6,2)&gt;5</formula>
    </cfRule>
    <cfRule type="expression" dxfId="100" priority="399">
      <formula>AND($F9&gt;=J$6,$E9&lt;=J$6)</formula>
    </cfRule>
    <cfRule type="expression" dxfId="99" priority="405">
      <formula>AND($H9&gt;=J$6,$G9&lt;=J$6)</formula>
    </cfRule>
  </conditionalFormatting>
  <conditionalFormatting sqref="AQ9:AR13 M9:N13 M17:N21 AQ17:AR21 AQ26:AR27 M26:N27 M15:N15 AQ15:AR15 AQ24:AR24 M24:N24">
    <cfRule type="expression" dxfId="98" priority="299">
      <formula>WEEKDAY(M$6,2)&gt;5</formula>
    </cfRule>
    <cfRule type="expression" dxfId="97" priority="300">
      <formula>AND($F9&gt;=M$6,$E9&lt;=M$6)</formula>
    </cfRule>
    <cfRule type="expression" dxfId="96" priority="301">
      <formula>AND($H9&gt;=M$6,$G9&lt;=M$6)</formula>
    </cfRule>
  </conditionalFormatting>
  <conditionalFormatting sqref="I18:I19">
    <cfRule type="dataBar" priority="192">
      <dataBar>
        <cfvo type="num" val="1"/>
        <cfvo type="num" val="100"/>
        <color rgb="FF638EC6"/>
      </dataBar>
      <extLst>
        <ext xmlns:x14="http://schemas.microsoft.com/office/spreadsheetml/2009/9/main" uri="{B025F937-C7B1-47D3-B67F-A62EFF666E3E}">
          <x14:id>{903D0F75-8CB0-41FA-9A73-01391B2DCAD7}</x14:id>
        </ext>
      </extLst>
    </cfRule>
  </conditionalFormatting>
  <conditionalFormatting sqref="I10">
    <cfRule type="dataBar" priority="100">
      <dataBar>
        <cfvo type="num" val="1"/>
        <cfvo type="num" val="100"/>
        <color rgb="FF638EC6"/>
      </dataBar>
      <extLst>
        <ext xmlns:x14="http://schemas.microsoft.com/office/spreadsheetml/2009/9/main" uri="{B025F937-C7B1-47D3-B67F-A62EFF666E3E}">
          <x14:id>{A9297065-3C9A-44DB-B48A-1CC74335DE0D}</x14:id>
        </ext>
      </extLst>
    </cfRule>
  </conditionalFormatting>
  <conditionalFormatting sqref="I21">
    <cfRule type="dataBar" priority="142">
      <dataBar>
        <cfvo type="num" val="1"/>
        <cfvo type="num" val="100"/>
        <color rgb="FF638EC6"/>
      </dataBar>
      <extLst>
        <ext xmlns:x14="http://schemas.microsoft.com/office/spreadsheetml/2009/9/main" uri="{B025F937-C7B1-47D3-B67F-A62EFF666E3E}">
          <x14:id>{72D27FAA-0988-4272-B662-1B75DFB7CEA1}</x14:id>
        </ext>
      </extLst>
    </cfRule>
  </conditionalFormatting>
  <conditionalFormatting sqref="I9">
    <cfRule type="dataBar" priority="107">
      <dataBar>
        <cfvo type="num" val="1"/>
        <cfvo type="num" val="100"/>
        <color rgb="FF638EC6"/>
      </dataBar>
      <extLst>
        <ext xmlns:x14="http://schemas.microsoft.com/office/spreadsheetml/2009/9/main" uri="{B025F937-C7B1-47D3-B67F-A62EFF666E3E}">
          <x14:id>{591E6E32-38B6-4F53-9110-1E2D268B23BD}</x14:id>
        </ext>
      </extLst>
    </cfRule>
  </conditionalFormatting>
  <conditionalFormatting sqref="I24">
    <cfRule type="dataBar" priority="72">
      <dataBar>
        <cfvo type="num" val="1"/>
        <cfvo type="num" val="100"/>
        <color rgb="FF638EC6"/>
      </dataBar>
      <extLst>
        <ext xmlns:x14="http://schemas.microsoft.com/office/spreadsheetml/2009/9/main" uri="{B025F937-C7B1-47D3-B67F-A62EFF666E3E}">
          <x14:id>{59D6D632-D41C-4726-8373-CB8EF5F5C11B}</x14:id>
        </ext>
      </extLst>
    </cfRule>
  </conditionalFormatting>
  <conditionalFormatting sqref="I27">
    <cfRule type="dataBar" priority="61">
      <dataBar>
        <cfvo type="num" val="1"/>
        <cfvo type="num" val="100"/>
        <color rgb="FF638EC6"/>
      </dataBar>
      <extLst>
        <ext xmlns:x14="http://schemas.microsoft.com/office/spreadsheetml/2009/9/main" uri="{B025F937-C7B1-47D3-B67F-A62EFF666E3E}">
          <x14:id>{26AFBB99-87E2-484C-811E-4F2C77F5B01B}</x14:id>
        </ext>
      </extLst>
    </cfRule>
  </conditionalFormatting>
  <conditionalFormatting sqref="O16:AP16 J16:L16 AS16:BJ16">
    <cfRule type="expression" dxfId="95" priority="42">
      <formula>WEEKDAY(J$6,2)&gt;5</formula>
    </cfRule>
    <cfRule type="expression" dxfId="94" priority="43">
      <formula>AND($F16&gt;=J$6,$E16&lt;=J$6)</formula>
    </cfRule>
    <cfRule type="expression" dxfId="93" priority="44">
      <formula>AND($H16&gt;=J$6,$G16&lt;=J$6)</formula>
    </cfRule>
  </conditionalFormatting>
  <conditionalFormatting sqref="M16:N16 AQ16:AR16">
    <cfRule type="expression" dxfId="92" priority="38">
      <formula>WEEKDAY(M$6,2)&gt;5</formula>
    </cfRule>
    <cfRule type="expression" dxfId="91" priority="39">
      <formula>AND($F16&gt;=M$6,$E16&lt;=M$6)</formula>
    </cfRule>
    <cfRule type="expression" dxfId="90" priority="40">
      <formula>AND($H16&gt;=M$6,$G16&lt;=M$6)</formula>
    </cfRule>
  </conditionalFormatting>
  <conditionalFormatting sqref="AS25:BJ25 J25:L25 O25:AP25">
    <cfRule type="expression" dxfId="89" priority="35">
      <formula>WEEKDAY(J$6,2)&gt;5</formula>
    </cfRule>
    <cfRule type="expression" dxfId="88" priority="36">
      <formula>AND($F25&gt;=J$6,$E25&lt;=J$6)</formula>
    </cfRule>
    <cfRule type="expression" dxfId="87" priority="37">
      <formula>AND($H25&gt;=J$6,$G25&lt;=J$6)</formula>
    </cfRule>
  </conditionalFormatting>
  <conditionalFormatting sqref="AQ25:AR25 M25:N25">
    <cfRule type="expression" dxfId="86" priority="32">
      <formula>WEEKDAY(M$6,2)&gt;5</formula>
    </cfRule>
    <cfRule type="expression" dxfId="85" priority="33">
      <formula>AND($F25&gt;=M$6,$E25&lt;=M$6)</formula>
    </cfRule>
    <cfRule type="expression" dxfId="84" priority="34">
      <formula>AND($H25&gt;=M$6,$G25&lt;=M$6)</formula>
    </cfRule>
  </conditionalFormatting>
  <conditionalFormatting sqref="I25">
    <cfRule type="dataBar" priority="31">
      <dataBar>
        <cfvo type="num" val="1"/>
        <cfvo type="num" val="100"/>
        <color rgb="FF638EC6"/>
      </dataBar>
      <extLst>
        <ext xmlns:x14="http://schemas.microsoft.com/office/spreadsheetml/2009/9/main" uri="{B025F937-C7B1-47D3-B67F-A62EFF666E3E}">
          <x14:id>{2908776A-79D9-4D80-BEA1-2461A7C2871D}</x14:id>
        </ext>
      </extLst>
    </cfRule>
  </conditionalFormatting>
  <conditionalFormatting sqref="I26">
    <cfRule type="dataBar" priority="30">
      <dataBar>
        <cfvo type="num" val="1"/>
        <cfvo type="num" val="100"/>
        <color rgb="FF638EC6"/>
      </dataBar>
      <extLst>
        <ext xmlns:x14="http://schemas.microsoft.com/office/spreadsheetml/2009/9/main" uri="{B025F937-C7B1-47D3-B67F-A62EFF666E3E}">
          <x14:id>{05F0DF29-501C-4A98-84F4-8E4F3B3B3674}</x14:id>
        </ext>
      </extLst>
    </cfRule>
  </conditionalFormatting>
  <conditionalFormatting sqref="O14:AP14 J14:L14 AS14:BJ14">
    <cfRule type="expression" dxfId="83" priority="26">
      <formula>WEEKDAY(J$6,2)&gt;5</formula>
    </cfRule>
    <cfRule type="expression" dxfId="82" priority="27">
      <formula>AND($F14&gt;=J$6,$E14&lt;=J$6)</formula>
    </cfRule>
    <cfRule type="expression" dxfId="81" priority="28">
      <formula>AND($H14&gt;=J$6,$G14&lt;=J$6)</formula>
    </cfRule>
  </conditionalFormatting>
  <conditionalFormatting sqref="M14:N14 AQ14:AR14">
    <cfRule type="expression" dxfId="80" priority="23">
      <formula>WEEKDAY(M$6,2)&gt;5</formula>
    </cfRule>
    <cfRule type="expression" dxfId="79" priority="24">
      <formula>AND($F14&gt;=M$6,$E14&lt;=M$6)</formula>
    </cfRule>
    <cfRule type="expression" dxfId="78" priority="25">
      <formula>AND($H14&gt;=M$6,$G14&lt;=M$6)</formula>
    </cfRule>
  </conditionalFormatting>
  <conditionalFormatting sqref="I14">
    <cfRule type="dataBar" priority="22">
      <dataBar>
        <cfvo type="num" val="1"/>
        <cfvo type="num" val="100"/>
        <color rgb="FF638EC6"/>
      </dataBar>
      <extLst>
        <ext xmlns:x14="http://schemas.microsoft.com/office/spreadsheetml/2009/9/main" uri="{B025F937-C7B1-47D3-B67F-A62EFF666E3E}">
          <x14:id>{993BF9DC-0941-4A9D-A18F-1D9A9F281388}</x14:id>
        </ext>
      </extLst>
    </cfRule>
  </conditionalFormatting>
  <conditionalFormatting sqref="AS23:BJ23 J23:L23 O23:AP23">
    <cfRule type="expression" dxfId="77" priority="19">
      <formula>WEEKDAY(J$6,2)&gt;5</formula>
    </cfRule>
    <cfRule type="expression" dxfId="76" priority="20">
      <formula>AND($F23&gt;=J$6,$E23&lt;=J$6)</formula>
    </cfRule>
    <cfRule type="expression" dxfId="75" priority="21">
      <formula>AND($H23&gt;=J$6,$G23&lt;=J$6)</formula>
    </cfRule>
  </conditionalFormatting>
  <conditionalFormatting sqref="AQ23:AR23 M23:N23">
    <cfRule type="expression" dxfId="74" priority="16">
      <formula>WEEKDAY(M$6,2)&gt;5</formula>
    </cfRule>
    <cfRule type="expression" dxfId="73" priority="17">
      <formula>AND($F23&gt;=M$6,$E23&lt;=M$6)</formula>
    </cfRule>
    <cfRule type="expression" dxfId="72" priority="18">
      <formula>AND($H23&gt;=M$6,$G23&lt;=M$6)</formula>
    </cfRule>
  </conditionalFormatting>
  <conditionalFormatting sqref="I23">
    <cfRule type="dataBar" priority="15">
      <dataBar>
        <cfvo type="num" val="1"/>
        <cfvo type="num" val="100"/>
        <color rgb="FF638EC6"/>
      </dataBar>
      <extLst>
        <ext xmlns:x14="http://schemas.microsoft.com/office/spreadsheetml/2009/9/main" uri="{B025F937-C7B1-47D3-B67F-A62EFF666E3E}">
          <x14:id>{6AFEE802-39D1-4D6D-8671-9A27F2A7A2C7}</x14:id>
        </ext>
      </extLst>
    </cfRule>
  </conditionalFormatting>
  <conditionalFormatting sqref="I11">
    <cfRule type="dataBar" priority="14">
      <dataBar>
        <cfvo type="num" val="1"/>
        <cfvo type="num" val="100"/>
        <color rgb="FF638EC6"/>
      </dataBar>
      <extLst>
        <ext xmlns:x14="http://schemas.microsoft.com/office/spreadsheetml/2009/9/main" uri="{B025F937-C7B1-47D3-B67F-A62EFF666E3E}">
          <x14:id>{32FB8B43-D5F5-4923-9FB8-553102F9C6C4}</x14:id>
        </ext>
      </extLst>
    </cfRule>
  </conditionalFormatting>
  <conditionalFormatting sqref="I13">
    <cfRule type="dataBar" priority="13">
      <dataBar>
        <cfvo type="num" val="1"/>
        <cfvo type="num" val="100"/>
        <color rgb="FF638EC6"/>
      </dataBar>
      <extLst>
        <ext xmlns:x14="http://schemas.microsoft.com/office/spreadsheetml/2009/9/main" uri="{B025F937-C7B1-47D3-B67F-A62EFF666E3E}">
          <x14:id>{64B431E8-20B3-4A9D-B019-41CB5CA707AB}</x14:id>
        </ext>
      </extLst>
    </cfRule>
  </conditionalFormatting>
  <conditionalFormatting sqref="I16">
    <cfRule type="dataBar" priority="12">
      <dataBar>
        <cfvo type="num" val="1"/>
        <cfvo type="num" val="100"/>
        <color rgb="FF638EC6"/>
      </dataBar>
      <extLst>
        <ext xmlns:x14="http://schemas.microsoft.com/office/spreadsheetml/2009/9/main" uri="{B025F937-C7B1-47D3-B67F-A62EFF666E3E}">
          <x14:id>{514CDF29-1BE2-4694-A72D-0418ECE25103}</x14:id>
        </ext>
      </extLst>
    </cfRule>
  </conditionalFormatting>
  <conditionalFormatting sqref="I17">
    <cfRule type="dataBar" priority="11">
      <dataBar>
        <cfvo type="num" val="1"/>
        <cfvo type="num" val="100"/>
        <color rgb="FF638EC6"/>
      </dataBar>
      <extLst>
        <ext xmlns:x14="http://schemas.microsoft.com/office/spreadsheetml/2009/9/main" uri="{B025F937-C7B1-47D3-B67F-A62EFF666E3E}">
          <x14:id>{C60759D4-D601-44D3-8325-BC7483339BB0}</x14:id>
        </ext>
      </extLst>
    </cfRule>
  </conditionalFormatting>
  <conditionalFormatting sqref="I20">
    <cfRule type="dataBar" priority="10">
      <dataBar>
        <cfvo type="num" val="1"/>
        <cfvo type="num" val="100"/>
        <color rgb="FF638EC6"/>
      </dataBar>
      <extLst>
        <ext xmlns:x14="http://schemas.microsoft.com/office/spreadsheetml/2009/9/main" uri="{B025F937-C7B1-47D3-B67F-A62EFF666E3E}">
          <x14:id>{A3E58720-9549-4F32-8478-728FC8FC12CB}</x14:id>
        </ext>
      </extLst>
    </cfRule>
  </conditionalFormatting>
  <conditionalFormatting sqref="AS22:BJ22 J22:L22 O22:AP22">
    <cfRule type="expression" dxfId="71" priority="7">
      <formula>WEEKDAY(J$6,2)&gt;5</formula>
    </cfRule>
    <cfRule type="expression" dxfId="70" priority="8">
      <formula>AND($F22&gt;=J$6,$E22&lt;=J$6)</formula>
    </cfRule>
    <cfRule type="expression" dxfId="69" priority="9">
      <formula>AND($H22&gt;=J$6,$G22&lt;=J$6)</formula>
    </cfRule>
  </conditionalFormatting>
  <conditionalFormatting sqref="AQ22:AR22 M22:N22">
    <cfRule type="expression" dxfId="68" priority="4">
      <formula>WEEKDAY(M$6,2)&gt;5</formula>
    </cfRule>
    <cfRule type="expression" dxfId="67" priority="5">
      <formula>AND($F22&gt;=M$6,$E22&lt;=M$6)</formula>
    </cfRule>
    <cfRule type="expression" dxfId="66" priority="6">
      <formula>AND($H22&gt;=M$6,$G22&lt;=M$6)</formula>
    </cfRule>
  </conditionalFormatting>
  <conditionalFormatting sqref="I22">
    <cfRule type="dataBar" priority="3">
      <dataBar>
        <cfvo type="num" val="1"/>
        <cfvo type="num" val="100"/>
        <color rgb="FF638EC6"/>
      </dataBar>
      <extLst>
        <ext xmlns:x14="http://schemas.microsoft.com/office/spreadsheetml/2009/9/main" uri="{B025F937-C7B1-47D3-B67F-A62EFF666E3E}">
          <x14:id>{E2B8A09A-6081-4873-ACB4-346396D90819}</x14:id>
        </ext>
      </extLst>
    </cfRule>
  </conditionalFormatting>
  <conditionalFormatting sqref="I12">
    <cfRule type="dataBar" priority="2">
      <dataBar>
        <cfvo type="num" val="1"/>
        <cfvo type="num" val="100"/>
        <color rgb="FF638EC6"/>
      </dataBar>
      <extLst>
        <ext xmlns:x14="http://schemas.microsoft.com/office/spreadsheetml/2009/9/main" uri="{B025F937-C7B1-47D3-B67F-A62EFF666E3E}">
          <x14:id>{F582ED9B-04A0-4F77-BEBC-485CBAEF168E}</x14:id>
        </ext>
      </extLst>
    </cfRule>
  </conditionalFormatting>
  <conditionalFormatting sqref="I15">
    <cfRule type="dataBar" priority="1">
      <dataBar>
        <cfvo type="num" val="1"/>
        <cfvo type="num" val="100"/>
        <color rgb="FF638EC6"/>
      </dataBar>
      <extLst>
        <ext xmlns:x14="http://schemas.microsoft.com/office/spreadsheetml/2009/9/main" uri="{B025F937-C7B1-47D3-B67F-A62EFF666E3E}">
          <x14:id>{CFDC77CD-64EB-4CA3-9437-A3244013450A}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03D0F75-8CB0-41FA-9A73-01391B2DCAD7}">
            <x14:dataBar minLength="0" maxLength="100" gradient="0">
              <x14:cfvo type="num">
                <xm:f>1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I18:I19</xm:sqref>
        </x14:conditionalFormatting>
        <x14:conditionalFormatting xmlns:xm="http://schemas.microsoft.com/office/excel/2006/main">
          <x14:cfRule type="dataBar" id="{A9297065-3C9A-44DB-B48A-1CC74335DE0D}">
            <x14:dataBar minLength="0" maxLength="100" gradient="0">
              <x14:cfvo type="num">
                <xm:f>1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72D27FAA-0988-4272-B662-1B75DFB7CEA1}">
            <x14:dataBar minLength="0" maxLength="100" gradient="0">
              <x14:cfvo type="num">
                <xm:f>1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I21</xm:sqref>
        </x14:conditionalFormatting>
        <x14:conditionalFormatting xmlns:xm="http://schemas.microsoft.com/office/excel/2006/main">
          <x14:cfRule type="dataBar" id="{591E6E32-38B6-4F53-9110-1E2D268B23BD}">
            <x14:dataBar minLength="0" maxLength="100" gradient="0">
              <x14:cfvo type="num">
                <xm:f>1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59D6D632-D41C-4726-8373-CB8EF5F5C11B}">
            <x14:dataBar minLength="0" maxLength="100" gradient="0">
              <x14:cfvo type="num">
                <xm:f>1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I24</xm:sqref>
        </x14:conditionalFormatting>
        <x14:conditionalFormatting xmlns:xm="http://schemas.microsoft.com/office/excel/2006/main">
          <x14:cfRule type="dataBar" id="{26AFBB99-87E2-484C-811E-4F2C77F5B01B}">
            <x14:dataBar minLength="0" maxLength="100" gradient="0">
              <x14:cfvo type="num">
                <xm:f>1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I27</xm:sqref>
        </x14:conditionalFormatting>
        <x14:conditionalFormatting xmlns:xm="http://schemas.microsoft.com/office/excel/2006/main">
          <x14:cfRule type="dataBar" id="{2908776A-79D9-4D80-BEA1-2461A7C2871D}">
            <x14:dataBar minLength="0" maxLength="100" gradient="0">
              <x14:cfvo type="num">
                <xm:f>1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I25</xm:sqref>
        </x14:conditionalFormatting>
        <x14:conditionalFormatting xmlns:xm="http://schemas.microsoft.com/office/excel/2006/main">
          <x14:cfRule type="dataBar" id="{05F0DF29-501C-4A98-84F4-8E4F3B3B3674}">
            <x14:dataBar minLength="0" maxLength="100" gradient="0">
              <x14:cfvo type="num">
                <xm:f>1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I26</xm:sqref>
        </x14:conditionalFormatting>
        <x14:conditionalFormatting xmlns:xm="http://schemas.microsoft.com/office/excel/2006/main">
          <x14:cfRule type="dataBar" id="{993BF9DC-0941-4A9D-A18F-1D9A9F281388}">
            <x14:dataBar minLength="0" maxLength="100" gradient="0">
              <x14:cfvo type="num">
                <xm:f>1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I14</xm:sqref>
        </x14:conditionalFormatting>
        <x14:conditionalFormatting xmlns:xm="http://schemas.microsoft.com/office/excel/2006/main">
          <x14:cfRule type="dataBar" id="{6AFEE802-39D1-4D6D-8671-9A27F2A7A2C7}">
            <x14:dataBar minLength="0" maxLength="100" gradient="0">
              <x14:cfvo type="num">
                <xm:f>1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I23</xm:sqref>
        </x14:conditionalFormatting>
        <x14:conditionalFormatting xmlns:xm="http://schemas.microsoft.com/office/excel/2006/main">
          <x14:cfRule type="dataBar" id="{32FB8B43-D5F5-4923-9FB8-553102F9C6C4}">
            <x14:dataBar minLength="0" maxLength="100" gradient="0">
              <x14:cfvo type="num">
                <xm:f>1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64B431E8-20B3-4A9D-B019-41CB5CA707AB}">
            <x14:dataBar minLength="0" maxLength="100" gradient="0">
              <x14:cfvo type="num">
                <xm:f>1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I13</xm:sqref>
        </x14:conditionalFormatting>
        <x14:conditionalFormatting xmlns:xm="http://schemas.microsoft.com/office/excel/2006/main">
          <x14:cfRule type="dataBar" id="{514CDF29-1BE2-4694-A72D-0418ECE25103}">
            <x14:dataBar minLength="0" maxLength="100" gradient="0">
              <x14:cfvo type="num">
                <xm:f>1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I16</xm:sqref>
        </x14:conditionalFormatting>
        <x14:conditionalFormatting xmlns:xm="http://schemas.microsoft.com/office/excel/2006/main">
          <x14:cfRule type="dataBar" id="{C60759D4-D601-44D3-8325-BC7483339BB0}">
            <x14:dataBar minLength="0" maxLength="100" gradient="0">
              <x14:cfvo type="num">
                <xm:f>1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I17</xm:sqref>
        </x14:conditionalFormatting>
        <x14:conditionalFormatting xmlns:xm="http://schemas.microsoft.com/office/excel/2006/main">
          <x14:cfRule type="dataBar" id="{A3E58720-9549-4F32-8478-728FC8FC12CB}">
            <x14:dataBar minLength="0" maxLength="100" gradient="0">
              <x14:cfvo type="num">
                <xm:f>1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I20</xm:sqref>
        </x14:conditionalFormatting>
        <x14:conditionalFormatting xmlns:xm="http://schemas.microsoft.com/office/excel/2006/main">
          <x14:cfRule type="dataBar" id="{E2B8A09A-6081-4873-ACB4-346396D90819}">
            <x14:dataBar minLength="0" maxLength="100" gradient="0">
              <x14:cfvo type="num">
                <xm:f>1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I22</xm:sqref>
        </x14:conditionalFormatting>
        <x14:conditionalFormatting xmlns:xm="http://schemas.microsoft.com/office/excel/2006/main">
          <x14:cfRule type="dataBar" id="{F582ED9B-04A0-4F77-BEBC-485CBAEF168E}">
            <x14:dataBar minLength="0" maxLength="100" gradient="0">
              <x14:cfvo type="num">
                <xm:f>1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CFDC77CD-64EB-4CA3-9437-A3244013450A}">
            <x14:dataBar minLength="0" maxLength="100" gradient="0">
              <x14:cfvo type="num">
                <xm:f>1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I15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8"/>
  <sheetViews>
    <sheetView zoomScaleNormal="100" workbookViewId="0">
      <pane xSplit="4" ySplit="8" topLeftCell="E9" activePane="bottomRight" state="frozen"/>
      <selection pane="topRight" activeCell="E1" sqref="E1"/>
      <selection pane="bottomLeft" activeCell="A5" sqref="A5"/>
      <selection pane="bottomRight" activeCell="G9" sqref="G9:H14"/>
    </sheetView>
  </sheetViews>
  <sheetFormatPr defaultColWidth="9.140625" defaultRowHeight="16.5"/>
  <cols>
    <col min="1" max="1" width="3.140625" style="8" customWidth="1"/>
    <col min="2" max="2" width="23.85546875" style="8" customWidth="1"/>
    <col min="3" max="3" width="52.7109375" style="8" customWidth="1"/>
    <col min="4" max="4" width="23.140625" style="8" bestFit="1" customWidth="1"/>
    <col min="5" max="5" width="16.85546875" style="8" bestFit="1" customWidth="1"/>
    <col min="6" max="6" width="18.28515625" style="8" bestFit="1" customWidth="1"/>
    <col min="7" max="7" width="18.42578125" style="8" customWidth="1"/>
    <col min="8" max="8" width="23.28515625" style="8" customWidth="1"/>
    <col min="9" max="9" width="10" style="8" customWidth="1"/>
    <col min="10" max="22" width="4.140625" style="8" customWidth="1"/>
    <col min="23" max="52" width="4.28515625" style="8" customWidth="1"/>
    <col min="53" max="16384" width="9.140625" style="8"/>
  </cols>
  <sheetData>
    <row r="1" spans="1:52" s="1" customFormat="1" ht="13.5" customHeight="1">
      <c r="B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52" s="1" customFormat="1" ht="15" customHeight="1">
      <c r="A2" s="81"/>
      <c r="B2" s="81"/>
      <c r="C2" s="3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52" s="1" customFormat="1" ht="13.5" customHeight="1" thickBot="1">
      <c r="A3" s="82"/>
      <c r="B3" s="82"/>
      <c r="C3" s="37"/>
      <c r="D3" s="37"/>
      <c r="E3" s="37"/>
      <c r="F3" s="37"/>
      <c r="G3" s="37"/>
      <c r="H3" s="37"/>
      <c r="I3" s="37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52" s="6" customFormat="1" ht="17.25" thickBot="1">
      <c r="D4" s="7"/>
      <c r="E4" s="7"/>
      <c r="F4" s="7"/>
      <c r="G4" s="7"/>
      <c r="H4" s="7"/>
      <c r="I4" s="42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7"/>
      <c r="W4" s="65">
        <v>2020</v>
      </c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7"/>
    </row>
    <row r="5" spans="1:52" ht="15" customHeight="1">
      <c r="B5" s="83" t="s">
        <v>0</v>
      </c>
      <c r="C5" s="84"/>
      <c r="D5" s="89" t="s">
        <v>1</v>
      </c>
      <c r="E5" s="75" t="s">
        <v>2</v>
      </c>
      <c r="F5" s="75" t="s">
        <v>43</v>
      </c>
      <c r="G5" s="75" t="s">
        <v>4</v>
      </c>
      <c r="H5" s="75" t="s">
        <v>6</v>
      </c>
      <c r="I5" s="93" t="s">
        <v>5</v>
      </c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70"/>
      <c r="W5" s="68">
        <v>6</v>
      </c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70"/>
    </row>
    <row r="6" spans="1:52">
      <c r="B6" s="85"/>
      <c r="C6" s="86"/>
      <c r="D6" s="90"/>
      <c r="E6" s="76"/>
      <c r="F6" s="76"/>
      <c r="G6" s="76"/>
      <c r="H6" s="76"/>
      <c r="I6" s="94"/>
      <c r="J6" s="38">
        <v>43969</v>
      </c>
      <c r="K6" s="9">
        <v>43970</v>
      </c>
      <c r="L6" s="9">
        <v>43971</v>
      </c>
      <c r="M6" s="9">
        <v>43972</v>
      </c>
      <c r="N6" s="9">
        <v>43973</v>
      </c>
      <c r="O6" s="9">
        <v>43974</v>
      </c>
      <c r="P6" s="9">
        <v>43975</v>
      </c>
      <c r="Q6" s="9">
        <v>43976</v>
      </c>
      <c r="R6" s="9">
        <v>43977</v>
      </c>
      <c r="S6" s="9">
        <v>43978</v>
      </c>
      <c r="T6" s="9">
        <v>43979</v>
      </c>
      <c r="U6" s="9">
        <v>43980</v>
      </c>
      <c r="V6" s="10">
        <v>43981</v>
      </c>
      <c r="W6" s="9">
        <v>43983</v>
      </c>
      <c r="X6" s="9">
        <v>43984</v>
      </c>
      <c r="Y6" s="9">
        <v>43985</v>
      </c>
      <c r="Z6" s="9">
        <v>43986</v>
      </c>
      <c r="AA6" s="9">
        <v>43987</v>
      </c>
      <c r="AB6" s="9">
        <v>43988</v>
      </c>
      <c r="AC6" s="9">
        <v>43989</v>
      </c>
      <c r="AD6" s="9">
        <v>43990</v>
      </c>
      <c r="AE6" s="9">
        <v>43991</v>
      </c>
      <c r="AF6" s="9">
        <v>43992</v>
      </c>
      <c r="AG6" s="9">
        <v>43993</v>
      </c>
      <c r="AH6" s="9">
        <v>43994</v>
      </c>
      <c r="AI6" s="9">
        <v>43995</v>
      </c>
      <c r="AJ6" s="9">
        <v>43996</v>
      </c>
      <c r="AK6" s="9">
        <v>43997</v>
      </c>
      <c r="AL6" s="9">
        <v>43998</v>
      </c>
      <c r="AM6" s="9">
        <v>43999</v>
      </c>
      <c r="AN6" s="9">
        <v>44000</v>
      </c>
      <c r="AO6" s="9">
        <v>44001</v>
      </c>
      <c r="AP6" s="9">
        <v>44002</v>
      </c>
      <c r="AQ6" s="9">
        <v>44003</v>
      </c>
      <c r="AR6" s="9">
        <v>44004</v>
      </c>
      <c r="AS6" s="9">
        <v>44005</v>
      </c>
      <c r="AT6" s="9">
        <v>44006</v>
      </c>
      <c r="AU6" s="9">
        <v>44007</v>
      </c>
      <c r="AV6" s="9">
        <v>44008</v>
      </c>
      <c r="AW6" s="9">
        <v>44009</v>
      </c>
      <c r="AX6" s="9">
        <v>44010</v>
      </c>
      <c r="AY6" s="9">
        <v>44011</v>
      </c>
      <c r="AZ6" s="10">
        <v>44012</v>
      </c>
    </row>
    <row r="7" spans="1:52" ht="17.25" thickBot="1">
      <c r="B7" s="87"/>
      <c r="C7" s="88"/>
      <c r="D7" s="91"/>
      <c r="E7" s="77"/>
      <c r="F7" s="77"/>
      <c r="G7" s="77"/>
      <c r="H7" s="77"/>
      <c r="I7" s="95"/>
      <c r="J7" s="39" t="str">
        <f t="shared" ref="J7:AZ7" si="0">CHOOSE(WEEKDAY(J6),"日","月","火","水","木","金","土")</f>
        <v>月</v>
      </c>
      <c r="K7" s="12" t="str">
        <f t="shared" si="0"/>
        <v>火</v>
      </c>
      <c r="L7" s="12" t="str">
        <f t="shared" si="0"/>
        <v>水</v>
      </c>
      <c r="M7" s="12" t="str">
        <f t="shared" si="0"/>
        <v>木</v>
      </c>
      <c r="N7" s="12" t="str">
        <f t="shared" si="0"/>
        <v>金</v>
      </c>
      <c r="O7" s="12" t="str">
        <f t="shared" si="0"/>
        <v>土</v>
      </c>
      <c r="P7" s="12" t="str">
        <f t="shared" si="0"/>
        <v>日</v>
      </c>
      <c r="Q7" s="12" t="str">
        <f t="shared" si="0"/>
        <v>月</v>
      </c>
      <c r="R7" s="12" t="str">
        <f t="shared" si="0"/>
        <v>火</v>
      </c>
      <c r="S7" s="12" t="str">
        <f t="shared" si="0"/>
        <v>水</v>
      </c>
      <c r="T7" s="12" t="str">
        <f t="shared" si="0"/>
        <v>木</v>
      </c>
      <c r="U7" s="12" t="str">
        <f t="shared" si="0"/>
        <v>金</v>
      </c>
      <c r="V7" s="13" t="str">
        <f t="shared" si="0"/>
        <v>土</v>
      </c>
      <c r="W7" s="11" t="str">
        <f t="shared" si="0"/>
        <v>月</v>
      </c>
      <c r="X7" s="12" t="str">
        <f t="shared" si="0"/>
        <v>火</v>
      </c>
      <c r="Y7" s="12" t="str">
        <f t="shared" si="0"/>
        <v>水</v>
      </c>
      <c r="Z7" s="12" t="str">
        <f t="shared" si="0"/>
        <v>木</v>
      </c>
      <c r="AA7" s="12" t="str">
        <f t="shared" si="0"/>
        <v>金</v>
      </c>
      <c r="AB7" s="12" t="str">
        <f t="shared" si="0"/>
        <v>土</v>
      </c>
      <c r="AC7" s="12" t="str">
        <f t="shared" si="0"/>
        <v>日</v>
      </c>
      <c r="AD7" s="12" t="str">
        <f t="shared" si="0"/>
        <v>月</v>
      </c>
      <c r="AE7" s="12" t="str">
        <f t="shared" si="0"/>
        <v>火</v>
      </c>
      <c r="AF7" s="12" t="str">
        <f t="shared" si="0"/>
        <v>水</v>
      </c>
      <c r="AG7" s="12" t="str">
        <f t="shared" si="0"/>
        <v>木</v>
      </c>
      <c r="AH7" s="12" t="str">
        <f t="shared" si="0"/>
        <v>金</v>
      </c>
      <c r="AI7" s="12" t="str">
        <f t="shared" si="0"/>
        <v>土</v>
      </c>
      <c r="AJ7" s="12" t="str">
        <f t="shared" si="0"/>
        <v>日</v>
      </c>
      <c r="AK7" s="12" t="str">
        <f t="shared" si="0"/>
        <v>月</v>
      </c>
      <c r="AL7" s="12" t="str">
        <f t="shared" si="0"/>
        <v>火</v>
      </c>
      <c r="AM7" s="12" t="str">
        <f t="shared" si="0"/>
        <v>水</v>
      </c>
      <c r="AN7" s="12" t="str">
        <f t="shared" si="0"/>
        <v>木</v>
      </c>
      <c r="AO7" s="12" t="str">
        <f t="shared" si="0"/>
        <v>金</v>
      </c>
      <c r="AP7" s="12" t="str">
        <f t="shared" si="0"/>
        <v>土</v>
      </c>
      <c r="AQ7" s="12" t="str">
        <f t="shared" si="0"/>
        <v>日</v>
      </c>
      <c r="AR7" s="12" t="str">
        <f t="shared" si="0"/>
        <v>月</v>
      </c>
      <c r="AS7" s="12" t="str">
        <f t="shared" si="0"/>
        <v>火</v>
      </c>
      <c r="AT7" s="12" t="str">
        <f t="shared" si="0"/>
        <v>水</v>
      </c>
      <c r="AU7" s="12" t="str">
        <f t="shared" si="0"/>
        <v>木</v>
      </c>
      <c r="AV7" s="12" t="str">
        <f t="shared" si="0"/>
        <v>金</v>
      </c>
      <c r="AW7" s="12" t="str">
        <f t="shared" si="0"/>
        <v>土</v>
      </c>
      <c r="AX7" s="12" t="str">
        <f t="shared" si="0"/>
        <v>日</v>
      </c>
      <c r="AY7" s="12" t="str">
        <f t="shared" si="0"/>
        <v>月</v>
      </c>
      <c r="AZ7" s="13" t="str">
        <f t="shared" si="0"/>
        <v>火</v>
      </c>
    </row>
    <row r="8" spans="1:52" ht="26.25" customHeight="1">
      <c r="A8" s="14"/>
      <c r="B8" s="15" t="s">
        <v>40</v>
      </c>
      <c r="C8" s="16"/>
      <c r="D8" s="17"/>
      <c r="E8" s="17"/>
      <c r="F8" s="17"/>
      <c r="G8" s="17"/>
      <c r="H8" s="17"/>
      <c r="I8" s="40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3"/>
      <c r="W8" s="71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2"/>
      <c r="AW8" s="72"/>
      <c r="AX8" s="72"/>
      <c r="AY8" s="72"/>
      <c r="AZ8" s="73"/>
    </row>
    <row r="9" spans="1:52" ht="31.5" customHeight="1">
      <c r="A9" s="18"/>
      <c r="B9" s="62" t="s">
        <v>34</v>
      </c>
      <c r="C9" s="43" t="s">
        <v>45</v>
      </c>
      <c r="D9" s="44" t="s">
        <v>15</v>
      </c>
      <c r="E9" s="45">
        <v>43969</v>
      </c>
      <c r="F9" s="45">
        <v>43969</v>
      </c>
      <c r="G9" s="45">
        <v>43969</v>
      </c>
      <c r="H9" s="45">
        <v>43969</v>
      </c>
      <c r="I9" s="41">
        <v>1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4"/>
      <c r="W9" s="22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4"/>
    </row>
    <row r="10" spans="1:52" ht="35.25" customHeight="1">
      <c r="A10" s="18"/>
      <c r="B10" s="63"/>
      <c r="C10" s="43" t="s">
        <v>35</v>
      </c>
      <c r="D10" s="44" t="s">
        <v>15</v>
      </c>
      <c r="E10" s="45">
        <v>43970</v>
      </c>
      <c r="F10" s="45">
        <v>43970</v>
      </c>
      <c r="G10" s="45">
        <v>43969</v>
      </c>
      <c r="H10" s="45">
        <v>43969</v>
      </c>
      <c r="I10" s="41">
        <v>1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4"/>
      <c r="W10" s="22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4"/>
    </row>
    <row r="11" spans="1:52" ht="30.75" customHeight="1">
      <c r="A11" s="18"/>
      <c r="B11" s="63"/>
      <c r="C11" s="43" t="s">
        <v>39</v>
      </c>
      <c r="D11" s="44" t="s">
        <v>15</v>
      </c>
      <c r="E11" s="45">
        <v>43970</v>
      </c>
      <c r="F11" s="45">
        <v>43971</v>
      </c>
      <c r="G11" s="45">
        <v>43971</v>
      </c>
      <c r="H11" s="45">
        <v>43972</v>
      </c>
      <c r="I11" s="41">
        <v>1</v>
      </c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4"/>
      <c r="W11" s="22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4"/>
    </row>
    <row r="12" spans="1:52" ht="36.75" customHeight="1">
      <c r="A12" s="18"/>
      <c r="B12" s="63"/>
      <c r="C12" s="43" t="s">
        <v>37</v>
      </c>
      <c r="D12" s="44" t="s">
        <v>12</v>
      </c>
      <c r="E12" s="45">
        <v>43969</v>
      </c>
      <c r="F12" s="45">
        <v>43969</v>
      </c>
      <c r="G12" s="45">
        <v>43969</v>
      </c>
      <c r="H12" s="45">
        <v>43969</v>
      </c>
      <c r="I12" s="41">
        <v>1</v>
      </c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4"/>
      <c r="W12" s="22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4"/>
    </row>
    <row r="13" spans="1:52" ht="30.75" customHeight="1">
      <c r="A13" s="18"/>
      <c r="B13" s="63"/>
      <c r="C13" s="43" t="s">
        <v>44</v>
      </c>
      <c r="D13" s="44" t="s">
        <v>12</v>
      </c>
      <c r="E13" s="45">
        <v>43969</v>
      </c>
      <c r="F13" s="45">
        <v>43969</v>
      </c>
      <c r="G13" s="45">
        <v>43969</v>
      </c>
      <c r="H13" s="45">
        <v>43969</v>
      </c>
      <c r="I13" s="41">
        <v>1</v>
      </c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4"/>
      <c r="W13" s="22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4"/>
    </row>
    <row r="14" spans="1:52" ht="26.25" customHeight="1">
      <c r="A14" s="18"/>
      <c r="B14" s="63"/>
      <c r="C14" s="55" t="s">
        <v>36</v>
      </c>
      <c r="D14" s="56" t="s">
        <v>12</v>
      </c>
      <c r="E14" s="57">
        <v>43969</v>
      </c>
      <c r="F14" s="57">
        <v>43970</v>
      </c>
      <c r="G14" s="45">
        <v>43969</v>
      </c>
      <c r="H14" s="45"/>
      <c r="I14" s="41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4"/>
      <c r="W14" s="22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4"/>
    </row>
    <row r="15" spans="1:52" ht="26.25" customHeight="1">
      <c r="A15" s="18"/>
      <c r="B15" s="63"/>
      <c r="C15" s="43" t="s">
        <v>38</v>
      </c>
      <c r="D15" s="44" t="s">
        <v>21</v>
      </c>
      <c r="E15" s="45">
        <v>43969</v>
      </c>
      <c r="F15" s="45">
        <v>43969</v>
      </c>
      <c r="G15" s="45">
        <v>43969</v>
      </c>
      <c r="H15" s="45">
        <v>43972</v>
      </c>
      <c r="I15" s="41">
        <v>1</v>
      </c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4"/>
      <c r="W15" s="22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4"/>
    </row>
    <row r="16" spans="1:52" ht="26.25" customHeight="1">
      <c r="A16" s="18"/>
      <c r="B16" s="63"/>
      <c r="C16" s="43" t="s">
        <v>33</v>
      </c>
      <c r="D16" s="44" t="s">
        <v>21</v>
      </c>
      <c r="E16" s="45">
        <v>43969</v>
      </c>
      <c r="F16" s="45">
        <v>43970</v>
      </c>
      <c r="G16" s="45">
        <v>43969</v>
      </c>
      <c r="H16" s="45">
        <v>43972</v>
      </c>
      <c r="I16" s="41">
        <v>1</v>
      </c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4"/>
      <c r="W16" s="22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4"/>
    </row>
    <row r="17" spans="1:52" ht="26.25" customHeight="1">
      <c r="A17" s="18"/>
      <c r="B17" s="63"/>
      <c r="C17" s="43" t="s">
        <v>42</v>
      </c>
      <c r="D17" s="44" t="s">
        <v>21</v>
      </c>
      <c r="E17" s="45">
        <v>43969</v>
      </c>
      <c r="F17" s="45">
        <v>43969</v>
      </c>
      <c r="G17" s="45">
        <v>43969</v>
      </c>
      <c r="H17" s="45">
        <v>43972</v>
      </c>
      <c r="I17" s="41">
        <v>1</v>
      </c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4"/>
      <c r="W17" s="22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4"/>
    </row>
    <row r="18" spans="1:52" ht="26.25" customHeight="1">
      <c r="A18" s="18"/>
      <c r="B18" s="63"/>
      <c r="C18" s="43" t="s">
        <v>41</v>
      </c>
      <c r="D18" s="44" t="s">
        <v>19</v>
      </c>
      <c r="E18" s="45">
        <v>43969</v>
      </c>
      <c r="F18" s="45">
        <v>43971</v>
      </c>
      <c r="G18" s="45">
        <v>43969</v>
      </c>
      <c r="H18" s="54">
        <v>43976</v>
      </c>
      <c r="I18" s="41">
        <v>1</v>
      </c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4"/>
      <c r="W18" s="22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4"/>
    </row>
    <row r="19" spans="1:52" ht="26.25" customHeight="1">
      <c r="A19" s="18"/>
      <c r="B19" s="63"/>
      <c r="C19" s="58" t="s">
        <v>46</v>
      </c>
      <c r="D19" s="59" t="s">
        <v>21</v>
      </c>
      <c r="E19" s="54">
        <v>43973</v>
      </c>
      <c r="F19" s="54">
        <v>43973</v>
      </c>
      <c r="G19" s="54">
        <v>43973</v>
      </c>
      <c r="H19" s="54">
        <v>43976</v>
      </c>
      <c r="I19" s="41">
        <v>1</v>
      </c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4"/>
      <c r="W19" s="22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4"/>
    </row>
    <row r="20" spans="1:52" ht="36.75" customHeight="1">
      <c r="A20" s="18"/>
      <c r="B20" s="63"/>
      <c r="C20" s="58" t="s">
        <v>47</v>
      </c>
      <c r="D20" s="59" t="s">
        <v>15</v>
      </c>
      <c r="E20" s="54">
        <v>43976</v>
      </c>
      <c r="F20" s="54">
        <v>43976</v>
      </c>
      <c r="G20" s="54">
        <v>43976</v>
      </c>
      <c r="H20" s="54">
        <v>43976</v>
      </c>
      <c r="I20" s="41">
        <v>1</v>
      </c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4"/>
      <c r="W20" s="22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4"/>
    </row>
    <row r="21" spans="1:52" ht="36.75" customHeight="1">
      <c r="A21" s="18"/>
      <c r="B21" s="63"/>
      <c r="C21" s="58" t="s">
        <v>48</v>
      </c>
      <c r="D21" s="59" t="s">
        <v>12</v>
      </c>
      <c r="E21" s="54">
        <v>43976</v>
      </c>
      <c r="F21" s="54">
        <v>43976</v>
      </c>
      <c r="G21" s="54">
        <v>43976</v>
      </c>
      <c r="H21" s="54">
        <v>43976</v>
      </c>
      <c r="I21" s="41">
        <v>1</v>
      </c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4"/>
      <c r="W21" s="22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4"/>
    </row>
    <row r="22" spans="1:52" ht="36.75" customHeight="1">
      <c r="A22" s="18"/>
      <c r="B22" s="63"/>
      <c r="C22" s="58" t="s">
        <v>49</v>
      </c>
      <c r="D22" s="59" t="s">
        <v>15</v>
      </c>
      <c r="E22" s="54">
        <v>43977</v>
      </c>
      <c r="F22" s="54">
        <v>43977</v>
      </c>
      <c r="G22" s="54">
        <v>43977</v>
      </c>
      <c r="H22" s="54">
        <v>43978</v>
      </c>
      <c r="I22" s="41">
        <v>1</v>
      </c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4"/>
      <c r="W22" s="22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4"/>
    </row>
    <row r="23" spans="1:52" ht="36.75" customHeight="1">
      <c r="A23" s="18"/>
      <c r="B23" s="63"/>
      <c r="C23" s="58" t="s">
        <v>50</v>
      </c>
      <c r="D23" s="59" t="s">
        <v>12</v>
      </c>
      <c r="E23" s="54">
        <v>43977</v>
      </c>
      <c r="F23" s="54">
        <v>43977</v>
      </c>
      <c r="G23" s="54">
        <v>43977</v>
      </c>
      <c r="H23" s="54">
        <v>43977</v>
      </c>
      <c r="I23" s="41">
        <v>1</v>
      </c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4"/>
      <c r="W23" s="22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4"/>
    </row>
    <row r="24" spans="1:52" ht="36.75" customHeight="1">
      <c r="A24" s="18"/>
      <c r="B24" s="63"/>
      <c r="C24" s="58" t="s">
        <v>51</v>
      </c>
      <c r="D24" s="59" t="s">
        <v>21</v>
      </c>
      <c r="E24" s="54">
        <v>43977</v>
      </c>
      <c r="F24" s="54">
        <v>43977</v>
      </c>
      <c r="G24" s="54">
        <v>43977</v>
      </c>
      <c r="H24" s="54">
        <v>43978</v>
      </c>
      <c r="I24" s="41">
        <v>1</v>
      </c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4"/>
      <c r="W24" s="22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4"/>
    </row>
    <row r="25" spans="1:52" ht="36.75" customHeight="1">
      <c r="A25" s="18"/>
      <c r="B25" s="63"/>
      <c r="C25" s="58" t="s">
        <v>52</v>
      </c>
      <c r="D25" s="59" t="s">
        <v>15</v>
      </c>
      <c r="E25" s="54">
        <v>43978</v>
      </c>
      <c r="F25" s="54">
        <v>43978</v>
      </c>
      <c r="G25" s="54">
        <v>43978</v>
      </c>
      <c r="H25" s="54"/>
      <c r="I25" s="41">
        <v>0.9</v>
      </c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4"/>
      <c r="W25" s="22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4"/>
    </row>
    <row r="26" spans="1:52" ht="36.75" customHeight="1">
      <c r="A26" s="18"/>
      <c r="B26" s="63"/>
      <c r="C26" s="58" t="s">
        <v>53</v>
      </c>
      <c r="D26" s="44" t="s">
        <v>19</v>
      </c>
      <c r="E26" s="54">
        <v>43978</v>
      </c>
      <c r="F26" s="54">
        <v>43978</v>
      </c>
      <c r="G26" s="54">
        <v>43978</v>
      </c>
      <c r="H26" s="54">
        <v>43978</v>
      </c>
      <c r="I26" s="41">
        <v>1</v>
      </c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4"/>
      <c r="W26" s="22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4"/>
    </row>
    <row r="27" spans="1:52" ht="26.25" customHeight="1" thickBot="1">
      <c r="A27" s="18"/>
      <c r="B27" s="92"/>
      <c r="C27" s="46"/>
      <c r="D27" s="47"/>
      <c r="E27" s="54"/>
      <c r="F27" s="48"/>
      <c r="G27" s="48"/>
      <c r="H27" s="48"/>
      <c r="I27" s="49"/>
      <c r="J27" s="51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3"/>
      <c r="W27" s="51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3"/>
    </row>
    <row r="28" spans="1:52">
      <c r="E28" s="50"/>
      <c r="I28" s="50"/>
    </row>
  </sheetData>
  <mergeCells count="15">
    <mergeCell ref="J8:V8"/>
    <mergeCell ref="W8:AZ8"/>
    <mergeCell ref="B9:B27"/>
    <mergeCell ref="A2:B3"/>
    <mergeCell ref="J4:V4"/>
    <mergeCell ref="W4:AZ4"/>
    <mergeCell ref="B5:C7"/>
    <mergeCell ref="D5:D7"/>
    <mergeCell ref="E5:E7"/>
    <mergeCell ref="F5:F7"/>
    <mergeCell ref="G5:G7"/>
    <mergeCell ref="H5:H7"/>
    <mergeCell ref="I5:I7"/>
    <mergeCell ref="J5:V5"/>
    <mergeCell ref="W5:AZ5"/>
  </mergeCells>
  <conditionalFormatting sqref="AI9:AZ9 J9:AF9 J11:AF16 AI11:AZ16 AI18:AZ19 J18:AF19 J24:AF24 AI24:AZ24 AI27:AZ27 J27:AF27">
    <cfRule type="expression" dxfId="65" priority="151">
      <formula>WEEKDAY(J$6,2)&gt;5</formula>
    </cfRule>
    <cfRule type="expression" dxfId="64" priority="152">
      <formula>AND($F9&gt;=J$6,$E9&lt;=J$6)</formula>
    </cfRule>
    <cfRule type="expression" dxfId="63" priority="153">
      <formula>AND($H9&gt;=J$6,$G9&lt;=J$6)</formula>
    </cfRule>
  </conditionalFormatting>
  <conditionalFormatting sqref="AG9:AH9 AG11:AH16 AG18:AH19 AG24:AH24 AG27:AH27">
    <cfRule type="expression" dxfId="62" priority="148">
      <formula>WEEKDAY(AG$6,2)&gt;5</formula>
    </cfRule>
    <cfRule type="expression" dxfId="61" priority="149">
      <formula>AND($F9&gt;=AG$6,$E9&lt;=AG$6)</formula>
    </cfRule>
    <cfRule type="expression" dxfId="60" priority="150">
      <formula>AND($H9&gt;=AG$6,$G9&lt;=AG$6)</formula>
    </cfRule>
  </conditionalFormatting>
  <conditionalFormatting sqref="I27">
    <cfRule type="dataBar" priority="147">
      <dataBar>
        <cfvo type="num" val="1"/>
        <cfvo type="num" val="100"/>
        <color rgb="FF638EC6"/>
      </dataBar>
      <extLst>
        <ext xmlns:x14="http://schemas.microsoft.com/office/spreadsheetml/2009/9/main" uri="{B025F937-C7B1-47D3-B67F-A62EFF666E3E}">
          <x14:id>{3FC6D244-EFD2-4A21-9E10-56651F138650}</x14:id>
        </ext>
      </extLst>
    </cfRule>
  </conditionalFormatting>
  <conditionalFormatting sqref="J10:AF10 AI10:AZ10">
    <cfRule type="expression" dxfId="59" priority="83">
      <formula>WEEKDAY(J$6,2)&gt;5</formula>
    </cfRule>
    <cfRule type="expression" dxfId="58" priority="84">
      <formula>AND($F10&gt;=J$6,$E10&lt;=J$6)</formula>
    </cfRule>
    <cfRule type="expression" dxfId="57" priority="85">
      <formula>AND($H10&gt;=J$6,$G10&lt;=J$6)</formula>
    </cfRule>
  </conditionalFormatting>
  <conditionalFormatting sqref="AG10:AH10">
    <cfRule type="expression" dxfId="56" priority="80">
      <formula>WEEKDAY(AG$6,2)&gt;5</formula>
    </cfRule>
    <cfRule type="expression" dxfId="55" priority="81">
      <formula>AND($F10&gt;=AG$6,$E10&lt;=AG$6)</formula>
    </cfRule>
    <cfRule type="expression" dxfId="54" priority="82">
      <formula>AND($H10&gt;=AG$6,$G10&lt;=AG$6)</formula>
    </cfRule>
  </conditionalFormatting>
  <conditionalFormatting sqref="I13">
    <cfRule type="dataBar" priority="72">
      <dataBar>
        <cfvo type="num" val="1"/>
        <cfvo type="num" val="100"/>
        <color rgb="FF638EC6"/>
      </dataBar>
      <extLst>
        <ext xmlns:x14="http://schemas.microsoft.com/office/spreadsheetml/2009/9/main" uri="{B025F937-C7B1-47D3-B67F-A62EFF666E3E}">
          <x14:id>{75897FBB-E777-4956-882A-ECC7C8EFCD74}</x14:id>
        </ext>
      </extLst>
    </cfRule>
  </conditionalFormatting>
  <conditionalFormatting sqref="I14">
    <cfRule type="dataBar" priority="65">
      <dataBar>
        <cfvo type="num" val="1"/>
        <cfvo type="num" val="100"/>
        <color rgb="FF638EC6"/>
      </dataBar>
      <extLst>
        <ext xmlns:x14="http://schemas.microsoft.com/office/spreadsheetml/2009/9/main" uri="{B025F937-C7B1-47D3-B67F-A62EFF666E3E}">
          <x14:id>{26E60799-985E-4C44-ADCB-DA703D9BFBB0}</x14:id>
        </ext>
      </extLst>
    </cfRule>
  </conditionalFormatting>
  <conditionalFormatting sqref="I12">
    <cfRule type="dataBar" priority="64">
      <dataBar>
        <cfvo type="num" val="1"/>
        <cfvo type="num" val="100"/>
        <color rgb="FF638EC6"/>
      </dataBar>
      <extLst>
        <ext xmlns:x14="http://schemas.microsoft.com/office/spreadsheetml/2009/9/main" uri="{B025F937-C7B1-47D3-B67F-A62EFF666E3E}">
          <x14:id>{0115A582-A70A-44E7-ADF6-C2AEE8A4930E}</x14:id>
        </ext>
      </extLst>
    </cfRule>
  </conditionalFormatting>
  <conditionalFormatting sqref="I10">
    <cfRule type="dataBar" priority="63">
      <dataBar>
        <cfvo type="num" val="1"/>
        <cfvo type="num" val="100"/>
        <color rgb="FF638EC6"/>
      </dataBar>
      <extLst>
        <ext xmlns:x14="http://schemas.microsoft.com/office/spreadsheetml/2009/9/main" uri="{B025F937-C7B1-47D3-B67F-A62EFF666E3E}">
          <x14:id>{E981ED21-2D52-4140-BD9E-E5498F2CAB86}</x14:id>
        </ext>
      </extLst>
    </cfRule>
  </conditionalFormatting>
  <conditionalFormatting sqref="I9">
    <cfRule type="dataBar" priority="62">
      <dataBar>
        <cfvo type="num" val="1"/>
        <cfvo type="num" val="100"/>
        <color rgb="FF638EC6"/>
      </dataBar>
      <extLst>
        <ext xmlns:x14="http://schemas.microsoft.com/office/spreadsheetml/2009/9/main" uri="{B025F937-C7B1-47D3-B67F-A62EFF666E3E}">
          <x14:id>{451405F0-D5DD-49E8-A6E2-B197A315665A}</x14:id>
        </ext>
      </extLst>
    </cfRule>
  </conditionalFormatting>
  <conditionalFormatting sqref="AI17:AZ17 J17:AF17">
    <cfRule type="expression" dxfId="53" priority="59">
      <formula>WEEKDAY(J$6,2)&gt;5</formula>
    </cfRule>
    <cfRule type="expression" dxfId="52" priority="60">
      <formula>AND($F17&gt;=J$6,$E17&lt;=J$6)</formula>
    </cfRule>
    <cfRule type="expression" dxfId="51" priority="61">
      <formula>AND($H17&gt;=J$6,$G17&lt;=J$6)</formula>
    </cfRule>
  </conditionalFormatting>
  <conditionalFormatting sqref="AG17:AH17">
    <cfRule type="expression" dxfId="50" priority="56">
      <formula>WEEKDAY(AG$6,2)&gt;5</formula>
    </cfRule>
    <cfRule type="expression" dxfId="49" priority="57">
      <formula>AND($F17&gt;=AG$6,$E17&lt;=AG$6)</formula>
    </cfRule>
    <cfRule type="expression" dxfId="48" priority="58">
      <formula>AND($H17&gt;=AG$6,$G17&lt;=AG$6)</formula>
    </cfRule>
  </conditionalFormatting>
  <conditionalFormatting sqref="I16">
    <cfRule type="dataBar" priority="52">
      <dataBar>
        <cfvo type="num" val="1"/>
        <cfvo type="num" val="100"/>
        <color rgb="FF638EC6"/>
      </dataBar>
      <extLst>
        <ext xmlns:x14="http://schemas.microsoft.com/office/spreadsheetml/2009/9/main" uri="{B025F937-C7B1-47D3-B67F-A62EFF666E3E}">
          <x14:id>{DED32BE2-D0C3-4D9A-89B5-F8DF9146362B}</x14:id>
        </ext>
      </extLst>
    </cfRule>
  </conditionalFormatting>
  <conditionalFormatting sqref="I15">
    <cfRule type="dataBar" priority="54">
      <dataBar>
        <cfvo type="num" val="1"/>
        <cfvo type="num" val="100"/>
        <color rgb="FF638EC6"/>
      </dataBar>
      <extLst>
        <ext xmlns:x14="http://schemas.microsoft.com/office/spreadsheetml/2009/9/main" uri="{B025F937-C7B1-47D3-B67F-A62EFF666E3E}">
          <x14:id>{4FA5B9CA-7592-4CA6-805D-E4BD10A2EA3A}</x14:id>
        </ext>
      </extLst>
    </cfRule>
  </conditionalFormatting>
  <conditionalFormatting sqref="I17">
    <cfRule type="dataBar" priority="53">
      <dataBar>
        <cfvo type="num" val="1"/>
        <cfvo type="num" val="100"/>
        <color rgb="FF638EC6"/>
      </dataBar>
      <extLst>
        <ext xmlns:x14="http://schemas.microsoft.com/office/spreadsheetml/2009/9/main" uri="{B025F937-C7B1-47D3-B67F-A62EFF666E3E}">
          <x14:id>{C3A729BF-1FC0-4E76-B673-F9896B169345}</x14:id>
        </ext>
      </extLst>
    </cfRule>
  </conditionalFormatting>
  <conditionalFormatting sqref="I11">
    <cfRule type="dataBar" priority="51">
      <dataBar>
        <cfvo type="num" val="1"/>
        <cfvo type="num" val="100"/>
        <color rgb="FF638EC6"/>
      </dataBar>
      <extLst>
        <ext xmlns:x14="http://schemas.microsoft.com/office/spreadsheetml/2009/9/main" uri="{B025F937-C7B1-47D3-B67F-A62EFF666E3E}">
          <x14:id>{5A5F859B-1D9C-4553-9527-D88AD8B44302}</x14:id>
        </ext>
      </extLst>
    </cfRule>
  </conditionalFormatting>
  <conditionalFormatting sqref="J20:AF20 AI20:AZ20">
    <cfRule type="expression" dxfId="47" priority="48">
      <formula>WEEKDAY(J$6,2)&gt;5</formula>
    </cfRule>
    <cfRule type="expression" dxfId="46" priority="49">
      <formula>AND($F20&gt;=J$6,$E20&lt;=J$6)</formula>
    </cfRule>
    <cfRule type="expression" dxfId="45" priority="50">
      <formula>AND($H20&gt;=J$6,$G20&lt;=J$6)</formula>
    </cfRule>
  </conditionalFormatting>
  <conditionalFormatting sqref="AG20:AH20">
    <cfRule type="expression" dxfId="44" priority="45">
      <formula>WEEKDAY(AG$6,2)&gt;5</formula>
    </cfRule>
    <cfRule type="expression" dxfId="43" priority="46">
      <formula>AND($F20&gt;=AG$6,$E20&lt;=AG$6)</formula>
    </cfRule>
    <cfRule type="expression" dxfId="42" priority="47">
      <formula>AND($H20&gt;=AG$6,$G20&lt;=AG$6)</formula>
    </cfRule>
  </conditionalFormatting>
  <conditionalFormatting sqref="I18:I20">
    <cfRule type="dataBar" priority="43">
      <dataBar>
        <cfvo type="num" val="1"/>
        <cfvo type="num" val="100"/>
        <color rgb="FF638EC6"/>
      </dataBar>
      <extLst>
        <ext xmlns:x14="http://schemas.microsoft.com/office/spreadsheetml/2009/9/main" uri="{B025F937-C7B1-47D3-B67F-A62EFF666E3E}">
          <x14:id>{ACD29477-B112-4E5A-A698-1A7874BF8A1C}</x14:id>
        </ext>
      </extLst>
    </cfRule>
  </conditionalFormatting>
  <conditionalFormatting sqref="J21:AF21 AI21:AZ21">
    <cfRule type="expression" dxfId="41" priority="40">
      <formula>WEEKDAY(J$6,2)&gt;5</formula>
    </cfRule>
    <cfRule type="expression" dxfId="40" priority="41">
      <formula>AND($F21&gt;=J$6,$E21&lt;=J$6)</formula>
    </cfRule>
    <cfRule type="expression" dxfId="39" priority="42">
      <formula>AND($H21&gt;=J$6,$G21&lt;=J$6)</formula>
    </cfRule>
  </conditionalFormatting>
  <conditionalFormatting sqref="AG21:AH21">
    <cfRule type="expression" dxfId="38" priority="37">
      <formula>WEEKDAY(AG$6,2)&gt;5</formula>
    </cfRule>
    <cfRule type="expression" dxfId="37" priority="38">
      <formula>AND($F21&gt;=AG$6,$E21&lt;=AG$6)</formula>
    </cfRule>
    <cfRule type="expression" dxfId="36" priority="39">
      <formula>AND($H21&gt;=AG$6,$G21&lt;=AG$6)</formula>
    </cfRule>
  </conditionalFormatting>
  <conditionalFormatting sqref="I21">
    <cfRule type="dataBar" priority="36">
      <dataBar>
        <cfvo type="num" val="1"/>
        <cfvo type="num" val="100"/>
        <color rgb="FF638EC6"/>
      </dataBar>
      <extLst>
        <ext xmlns:x14="http://schemas.microsoft.com/office/spreadsheetml/2009/9/main" uri="{B025F937-C7B1-47D3-B67F-A62EFF666E3E}">
          <x14:id>{8A8DE774-B681-4F41-8047-AA4447CFA97E}</x14:id>
        </ext>
      </extLst>
    </cfRule>
  </conditionalFormatting>
  <conditionalFormatting sqref="J23:AF23 AI23:AZ23">
    <cfRule type="expression" dxfId="35" priority="33">
      <formula>WEEKDAY(J$6,2)&gt;5</formula>
    </cfRule>
    <cfRule type="expression" dxfId="34" priority="34">
      <formula>AND($F23&gt;=J$6,$E23&lt;=J$6)</formula>
    </cfRule>
    <cfRule type="expression" dxfId="33" priority="35">
      <formula>AND($H23&gt;=J$6,$G23&lt;=J$6)</formula>
    </cfRule>
  </conditionalFormatting>
  <conditionalFormatting sqref="AG23:AH23">
    <cfRule type="expression" dxfId="32" priority="30">
      <formula>WEEKDAY(AG$6,2)&gt;5</formula>
    </cfRule>
    <cfRule type="expression" dxfId="31" priority="31">
      <formula>AND($F23&gt;=AG$6,$E23&lt;=AG$6)</formula>
    </cfRule>
    <cfRule type="expression" dxfId="30" priority="32">
      <formula>AND($H23&gt;=AG$6,$G23&lt;=AG$6)</formula>
    </cfRule>
  </conditionalFormatting>
  <conditionalFormatting sqref="J22:AF22 AI22:AZ22">
    <cfRule type="expression" dxfId="29" priority="26">
      <formula>WEEKDAY(J$6,2)&gt;5</formula>
    </cfRule>
    <cfRule type="expression" dxfId="28" priority="27">
      <formula>AND($F22&gt;=J$6,$E22&lt;=J$6)</formula>
    </cfRule>
    <cfRule type="expression" dxfId="27" priority="28">
      <formula>AND($H22&gt;=J$6,$G22&lt;=J$6)</formula>
    </cfRule>
  </conditionalFormatting>
  <conditionalFormatting sqref="AG22:AH22">
    <cfRule type="expression" dxfId="26" priority="23">
      <formula>WEEKDAY(AG$6,2)&gt;5</formula>
    </cfRule>
    <cfRule type="expression" dxfId="25" priority="24">
      <formula>AND($F22&gt;=AG$6,$E22&lt;=AG$6)</formula>
    </cfRule>
    <cfRule type="expression" dxfId="24" priority="25">
      <formula>AND($H22&gt;=AG$6,$G22&lt;=AG$6)</formula>
    </cfRule>
  </conditionalFormatting>
  <conditionalFormatting sqref="I23">
    <cfRule type="dataBar" priority="21">
      <dataBar>
        <cfvo type="num" val="1"/>
        <cfvo type="num" val="100"/>
        <color rgb="FF638EC6"/>
      </dataBar>
      <extLst>
        <ext xmlns:x14="http://schemas.microsoft.com/office/spreadsheetml/2009/9/main" uri="{B025F937-C7B1-47D3-B67F-A62EFF666E3E}">
          <x14:id>{03405E93-380A-4E93-80E7-0C465462C2AE}</x14:id>
        </ext>
      </extLst>
    </cfRule>
  </conditionalFormatting>
  <conditionalFormatting sqref="J25:AF25 AI25:AZ25">
    <cfRule type="expression" dxfId="23" priority="10">
      <formula>WEEKDAY(J$6,2)&gt;5</formula>
    </cfRule>
    <cfRule type="expression" dxfId="22" priority="11">
      <formula>AND($F25&gt;=J$6,$E25&lt;=J$6)</formula>
    </cfRule>
    <cfRule type="expression" dxfId="21" priority="12">
      <formula>AND($H25&gt;=J$6,$G25&lt;=J$6)</formula>
    </cfRule>
  </conditionalFormatting>
  <conditionalFormatting sqref="AG25:AH25">
    <cfRule type="expression" dxfId="20" priority="7">
      <formula>WEEKDAY(AG$6,2)&gt;5</formula>
    </cfRule>
    <cfRule type="expression" dxfId="19" priority="8">
      <formula>AND($F25&gt;=AG$6,$E25&lt;=AG$6)</formula>
    </cfRule>
    <cfRule type="expression" dxfId="18" priority="9">
      <formula>AND($H25&gt;=AG$6,$G25&lt;=AG$6)</formula>
    </cfRule>
  </conditionalFormatting>
  <conditionalFormatting sqref="I25">
    <cfRule type="dataBar" priority="5">
      <dataBar>
        <cfvo type="num" val="1"/>
        <cfvo type="num" val="100"/>
        <color rgb="FF638EC6"/>
      </dataBar>
      <extLst>
        <ext xmlns:x14="http://schemas.microsoft.com/office/spreadsheetml/2009/9/main" uri="{B025F937-C7B1-47D3-B67F-A62EFF666E3E}">
          <x14:id>{2D42DD02-B218-414B-BDEF-69C87735EDAD}</x14:id>
        </ext>
      </extLst>
    </cfRule>
  </conditionalFormatting>
  <conditionalFormatting sqref="I24">
    <cfRule type="dataBar" priority="4">
      <dataBar>
        <cfvo type="num" val="1"/>
        <cfvo type="num" val="100"/>
        <color rgb="FF638EC6"/>
      </dataBar>
      <extLst>
        <ext xmlns:x14="http://schemas.microsoft.com/office/spreadsheetml/2009/9/main" uri="{B025F937-C7B1-47D3-B67F-A62EFF666E3E}">
          <x14:id>{040AECAE-E92A-4DF5-9794-B2305BC5B649}</x14:id>
        </ext>
      </extLst>
    </cfRule>
  </conditionalFormatting>
  <conditionalFormatting sqref="I22">
    <cfRule type="dataBar" priority="3">
      <dataBar>
        <cfvo type="num" val="1"/>
        <cfvo type="num" val="100"/>
        <color rgb="FF638EC6"/>
      </dataBar>
      <extLst>
        <ext xmlns:x14="http://schemas.microsoft.com/office/spreadsheetml/2009/9/main" uri="{B025F937-C7B1-47D3-B67F-A62EFF666E3E}">
          <x14:id>{1FEA3E12-5643-4609-B7BB-CA81543232CF}</x14:id>
        </ext>
      </extLst>
    </cfRule>
  </conditionalFormatting>
  <conditionalFormatting sqref="J26:AF26 AI26:AZ26">
    <cfRule type="expression" dxfId="17" priority="434">
      <formula>WEEKDAY(J$6,2)&gt;5</formula>
    </cfRule>
    <cfRule type="expression" dxfId="16" priority="435">
      <formula>AND($G26&gt;=J$6,$E26&lt;=J$6)</formula>
    </cfRule>
    <cfRule type="expression" dxfId="15" priority="436">
      <formula>AND(#REF!&gt;=J$6,$H26&lt;=J$6)</formula>
    </cfRule>
  </conditionalFormatting>
  <conditionalFormatting sqref="AG26:AH26">
    <cfRule type="expression" dxfId="14" priority="440">
      <formula>WEEKDAY(AG$6,2)&gt;5</formula>
    </cfRule>
    <cfRule type="expression" dxfId="13" priority="441">
      <formula>AND($G26&gt;=AG$6,$E26&lt;=AG$6)</formula>
    </cfRule>
    <cfRule type="expression" dxfId="12" priority="442">
      <formula>AND(#REF!&gt;=AG$6,$H26&lt;=AG$6)</formula>
    </cfRule>
  </conditionalFormatting>
  <conditionalFormatting sqref="I26">
    <cfRule type="dataBar" priority="1">
      <dataBar>
        <cfvo type="num" val="1"/>
        <cfvo type="num" val="100"/>
        <color rgb="FF638EC6"/>
      </dataBar>
      <extLst>
        <ext xmlns:x14="http://schemas.microsoft.com/office/spreadsheetml/2009/9/main" uri="{B025F937-C7B1-47D3-B67F-A62EFF666E3E}">
          <x14:id>{EABDA469-29A4-4A53-BF53-574DA4CF89D2}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FC6D244-EFD2-4A21-9E10-56651F138650}">
            <x14:dataBar minLength="0" maxLength="100" gradient="0">
              <x14:cfvo type="num">
                <xm:f>1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I27</xm:sqref>
        </x14:conditionalFormatting>
        <x14:conditionalFormatting xmlns:xm="http://schemas.microsoft.com/office/excel/2006/main">
          <x14:cfRule type="dataBar" id="{75897FBB-E777-4956-882A-ECC7C8EFCD74}">
            <x14:dataBar minLength="0" maxLength="100" gradient="0">
              <x14:cfvo type="num">
                <xm:f>1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I13</xm:sqref>
        </x14:conditionalFormatting>
        <x14:conditionalFormatting xmlns:xm="http://schemas.microsoft.com/office/excel/2006/main">
          <x14:cfRule type="dataBar" id="{26E60799-985E-4C44-ADCB-DA703D9BFBB0}">
            <x14:dataBar minLength="0" maxLength="100" gradient="0">
              <x14:cfvo type="num">
                <xm:f>1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I14</xm:sqref>
        </x14:conditionalFormatting>
        <x14:conditionalFormatting xmlns:xm="http://schemas.microsoft.com/office/excel/2006/main">
          <x14:cfRule type="dataBar" id="{0115A582-A70A-44E7-ADF6-C2AEE8A4930E}">
            <x14:dataBar minLength="0" maxLength="100" gradient="0">
              <x14:cfvo type="num">
                <xm:f>1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E981ED21-2D52-4140-BD9E-E5498F2CAB86}">
            <x14:dataBar minLength="0" maxLength="100" gradient="0">
              <x14:cfvo type="num">
                <xm:f>1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451405F0-D5DD-49E8-A6E2-B197A315665A}">
            <x14:dataBar minLength="0" maxLength="100" gradient="0">
              <x14:cfvo type="num">
                <xm:f>1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DED32BE2-D0C3-4D9A-89B5-F8DF9146362B}">
            <x14:dataBar minLength="0" maxLength="100" gradient="0">
              <x14:cfvo type="num">
                <xm:f>1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I16</xm:sqref>
        </x14:conditionalFormatting>
        <x14:conditionalFormatting xmlns:xm="http://schemas.microsoft.com/office/excel/2006/main">
          <x14:cfRule type="dataBar" id="{4FA5B9CA-7592-4CA6-805D-E4BD10A2EA3A}">
            <x14:dataBar minLength="0" maxLength="100" gradient="0">
              <x14:cfvo type="num">
                <xm:f>1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I15</xm:sqref>
        </x14:conditionalFormatting>
        <x14:conditionalFormatting xmlns:xm="http://schemas.microsoft.com/office/excel/2006/main">
          <x14:cfRule type="dataBar" id="{C3A729BF-1FC0-4E76-B673-F9896B169345}">
            <x14:dataBar minLength="0" maxLength="100" gradient="0">
              <x14:cfvo type="num">
                <xm:f>1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I17</xm:sqref>
        </x14:conditionalFormatting>
        <x14:conditionalFormatting xmlns:xm="http://schemas.microsoft.com/office/excel/2006/main">
          <x14:cfRule type="dataBar" id="{5A5F859B-1D9C-4553-9527-D88AD8B44302}">
            <x14:dataBar minLength="0" maxLength="100" gradient="0">
              <x14:cfvo type="num">
                <xm:f>1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ACD29477-B112-4E5A-A698-1A7874BF8A1C}">
            <x14:dataBar minLength="0" maxLength="100" gradient="0">
              <x14:cfvo type="num">
                <xm:f>1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I18:I20</xm:sqref>
        </x14:conditionalFormatting>
        <x14:conditionalFormatting xmlns:xm="http://schemas.microsoft.com/office/excel/2006/main">
          <x14:cfRule type="dataBar" id="{8A8DE774-B681-4F41-8047-AA4447CFA97E}">
            <x14:dataBar minLength="0" maxLength="100" gradient="0">
              <x14:cfvo type="num">
                <xm:f>1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I21</xm:sqref>
        </x14:conditionalFormatting>
        <x14:conditionalFormatting xmlns:xm="http://schemas.microsoft.com/office/excel/2006/main">
          <x14:cfRule type="dataBar" id="{03405E93-380A-4E93-80E7-0C465462C2AE}">
            <x14:dataBar minLength="0" maxLength="100" gradient="0">
              <x14:cfvo type="num">
                <xm:f>1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I23</xm:sqref>
        </x14:conditionalFormatting>
        <x14:conditionalFormatting xmlns:xm="http://schemas.microsoft.com/office/excel/2006/main">
          <x14:cfRule type="dataBar" id="{2D42DD02-B218-414B-BDEF-69C87735EDAD}">
            <x14:dataBar minLength="0" maxLength="100" gradient="0">
              <x14:cfvo type="num">
                <xm:f>1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I25</xm:sqref>
        </x14:conditionalFormatting>
        <x14:conditionalFormatting xmlns:xm="http://schemas.microsoft.com/office/excel/2006/main">
          <x14:cfRule type="dataBar" id="{040AECAE-E92A-4DF5-9794-B2305BC5B649}">
            <x14:dataBar minLength="0" maxLength="100" gradient="0">
              <x14:cfvo type="num">
                <xm:f>1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I24</xm:sqref>
        </x14:conditionalFormatting>
        <x14:conditionalFormatting xmlns:xm="http://schemas.microsoft.com/office/excel/2006/main">
          <x14:cfRule type="dataBar" id="{1FEA3E12-5643-4609-B7BB-CA81543232CF}">
            <x14:dataBar minLength="0" maxLength="100" gradient="0">
              <x14:cfvo type="num">
                <xm:f>1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I22</xm:sqref>
        </x14:conditionalFormatting>
        <x14:conditionalFormatting xmlns:xm="http://schemas.microsoft.com/office/excel/2006/main">
          <x14:cfRule type="dataBar" id="{EABDA469-29A4-4A53-BF53-574DA4CF89D2}">
            <x14:dataBar minLength="0" maxLength="100" gradient="0">
              <x14:cfvo type="num">
                <xm:f>1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I26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AB741-A6E0-416F-A9FE-B30B53D02625}">
  <dimension ref="A1:BQ13"/>
  <sheetViews>
    <sheetView tabSelected="1" zoomScale="85" zoomScaleNormal="85" workbookViewId="0">
      <pane xSplit="4" ySplit="8" topLeftCell="E9" activePane="bottomRight" state="frozen"/>
      <selection pane="topRight" activeCell="E1" sqref="E1"/>
      <selection pane="bottomLeft" activeCell="A5" sqref="A5"/>
      <selection pane="bottomRight" activeCell="E10" sqref="E10"/>
    </sheetView>
  </sheetViews>
  <sheetFormatPr defaultColWidth="9.140625" defaultRowHeight="16.5"/>
  <cols>
    <col min="1" max="1" width="3.140625" style="8" customWidth="1"/>
    <col min="2" max="2" width="23.85546875" style="8" customWidth="1"/>
    <col min="3" max="3" width="52.7109375" style="8" customWidth="1"/>
    <col min="4" max="4" width="23.140625" style="8" bestFit="1" customWidth="1"/>
    <col min="5" max="5" width="16.85546875" style="8" bestFit="1" customWidth="1"/>
    <col min="6" max="6" width="18.28515625" style="8" bestFit="1" customWidth="1"/>
    <col min="7" max="7" width="18.42578125" style="8" customWidth="1"/>
    <col min="8" max="8" width="23.28515625" style="8" customWidth="1"/>
    <col min="9" max="9" width="10" style="8" customWidth="1"/>
    <col min="10" max="69" width="4.28515625" style="8" customWidth="1"/>
    <col min="70" max="16384" width="9.140625" style="8"/>
  </cols>
  <sheetData>
    <row r="1" spans="1:69" s="1" customFormat="1" ht="13.5" customHeight="1">
      <c r="B1" s="2"/>
    </row>
    <row r="2" spans="1:69" s="1" customFormat="1" ht="15" customHeight="1">
      <c r="A2" s="81"/>
      <c r="B2" s="81"/>
      <c r="C2" s="60"/>
    </row>
    <row r="3" spans="1:69" s="1" customFormat="1" ht="13.5" customHeight="1" thickBot="1">
      <c r="A3" s="82"/>
      <c r="B3" s="82"/>
      <c r="C3" s="61"/>
      <c r="D3" s="61"/>
      <c r="E3" s="61"/>
      <c r="F3" s="61"/>
      <c r="G3" s="61"/>
      <c r="H3" s="61"/>
      <c r="I3" s="61"/>
    </row>
    <row r="4" spans="1:69" s="6" customFormat="1" ht="17.25" thickBot="1">
      <c r="D4" s="7"/>
      <c r="E4" s="7"/>
      <c r="F4" s="7"/>
      <c r="G4" s="7"/>
      <c r="H4" s="7"/>
      <c r="J4" s="65">
        <v>2021</v>
      </c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7"/>
      <c r="AN4" s="65">
        <v>2021</v>
      </c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7"/>
    </row>
    <row r="5" spans="1:69" ht="15" customHeight="1">
      <c r="B5" s="83" t="s">
        <v>0</v>
      </c>
      <c r="C5" s="84"/>
      <c r="D5" s="89" t="s">
        <v>1</v>
      </c>
      <c r="E5" s="75" t="s">
        <v>2</v>
      </c>
      <c r="F5" s="75" t="s">
        <v>3</v>
      </c>
      <c r="G5" s="75" t="s">
        <v>4</v>
      </c>
      <c r="H5" s="75" t="s">
        <v>6</v>
      </c>
      <c r="I5" s="78" t="s">
        <v>5</v>
      </c>
      <c r="J5" s="68">
        <v>4</v>
      </c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70"/>
      <c r="AN5" s="68">
        <v>5</v>
      </c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69"/>
      <c r="BO5" s="69"/>
      <c r="BP5" s="69"/>
      <c r="BQ5" s="70"/>
    </row>
    <row r="6" spans="1:69">
      <c r="B6" s="85"/>
      <c r="C6" s="86"/>
      <c r="D6" s="90"/>
      <c r="E6" s="76"/>
      <c r="F6" s="76"/>
      <c r="G6" s="76"/>
      <c r="H6" s="76"/>
      <c r="I6" s="79"/>
      <c r="J6" s="9">
        <v>44287</v>
      </c>
      <c r="K6" s="9">
        <v>44288</v>
      </c>
      <c r="L6" s="9">
        <v>44289</v>
      </c>
      <c r="M6" s="9">
        <v>44290</v>
      </c>
      <c r="N6" s="9">
        <v>44291</v>
      </c>
      <c r="O6" s="9">
        <v>44292</v>
      </c>
      <c r="P6" s="9">
        <v>44293</v>
      </c>
      <c r="Q6" s="9">
        <v>44294</v>
      </c>
      <c r="R6" s="9">
        <v>44295</v>
      </c>
      <c r="S6" s="9">
        <v>44296</v>
      </c>
      <c r="T6" s="9">
        <v>44297</v>
      </c>
      <c r="U6" s="9">
        <v>44298</v>
      </c>
      <c r="V6" s="9">
        <v>44299</v>
      </c>
      <c r="W6" s="9">
        <v>44300</v>
      </c>
      <c r="X6" s="9">
        <v>44301</v>
      </c>
      <c r="Y6" s="9">
        <v>44302</v>
      </c>
      <c r="Z6" s="9">
        <v>44303</v>
      </c>
      <c r="AA6" s="9">
        <v>44304</v>
      </c>
      <c r="AB6" s="9">
        <v>44305</v>
      </c>
      <c r="AC6" s="9">
        <v>44306</v>
      </c>
      <c r="AD6" s="9">
        <v>44307</v>
      </c>
      <c r="AE6" s="9">
        <v>44308</v>
      </c>
      <c r="AF6" s="9">
        <v>44309</v>
      </c>
      <c r="AG6" s="9">
        <v>44310</v>
      </c>
      <c r="AH6" s="9">
        <v>44311</v>
      </c>
      <c r="AI6" s="9">
        <v>44312</v>
      </c>
      <c r="AJ6" s="9">
        <v>44313</v>
      </c>
      <c r="AK6" s="9">
        <v>44314</v>
      </c>
      <c r="AL6" s="9">
        <v>44315</v>
      </c>
      <c r="AM6" s="9">
        <v>44316</v>
      </c>
      <c r="AN6" s="9">
        <v>44317</v>
      </c>
      <c r="AO6" s="9">
        <v>44318</v>
      </c>
      <c r="AP6" s="9">
        <v>44319</v>
      </c>
      <c r="AQ6" s="9">
        <v>44320</v>
      </c>
      <c r="AR6" s="9">
        <v>44321</v>
      </c>
      <c r="AS6" s="9">
        <v>44322</v>
      </c>
      <c r="AT6" s="9">
        <v>44323</v>
      </c>
      <c r="AU6" s="9">
        <v>44324</v>
      </c>
      <c r="AV6" s="9">
        <v>44325</v>
      </c>
      <c r="AW6" s="9">
        <v>44326</v>
      </c>
      <c r="AX6" s="9">
        <v>44327</v>
      </c>
      <c r="AY6" s="9">
        <v>44328</v>
      </c>
      <c r="AZ6" s="9">
        <v>44329</v>
      </c>
      <c r="BA6" s="9">
        <v>44330</v>
      </c>
      <c r="BB6" s="9">
        <v>44331</v>
      </c>
      <c r="BC6" s="9">
        <v>44332</v>
      </c>
      <c r="BD6" s="9">
        <v>44333</v>
      </c>
      <c r="BE6" s="9">
        <v>44334</v>
      </c>
      <c r="BF6" s="9">
        <v>44335</v>
      </c>
      <c r="BG6" s="9">
        <v>44336</v>
      </c>
      <c r="BH6" s="9">
        <v>44337</v>
      </c>
      <c r="BI6" s="9">
        <v>44338</v>
      </c>
      <c r="BJ6" s="9">
        <v>44339</v>
      </c>
      <c r="BK6" s="9">
        <v>44340</v>
      </c>
      <c r="BL6" s="9">
        <v>44341</v>
      </c>
      <c r="BM6" s="9">
        <v>44342</v>
      </c>
      <c r="BN6" s="9">
        <v>44343</v>
      </c>
      <c r="BO6" s="9">
        <v>44344</v>
      </c>
      <c r="BP6" s="9">
        <v>44345</v>
      </c>
      <c r="BQ6" s="9">
        <v>44346</v>
      </c>
    </row>
    <row r="7" spans="1:69" ht="17.25" thickBot="1">
      <c r="B7" s="87"/>
      <c r="C7" s="88"/>
      <c r="D7" s="91"/>
      <c r="E7" s="77"/>
      <c r="F7" s="77"/>
      <c r="G7" s="77"/>
      <c r="H7" s="77"/>
      <c r="I7" s="80"/>
      <c r="J7" s="11" t="str">
        <f t="shared" ref="J7:AM7" si="0">CHOOSE(WEEKDAY(J6),"日","月","火","水","木","金","土")</f>
        <v>木</v>
      </c>
      <c r="K7" s="12" t="str">
        <f t="shared" si="0"/>
        <v>金</v>
      </c>
      <c r="L7" s="12" t="str">
        <f t="shared" si="0"/>
        <v>土</v>
      </c>
      <c r="M7" s="12" t="str">
        <f t="shared" si="0"/>
        <v>日</v>
      </c>
      <c r="N7" s="12" t="str">
        <f t="shared" si="0"/>
        <v>月</v>
      </c>
      <c r="O7" s="12" t="str">
        <f t="shared" si="0"/>
        <v>火</v>
      </c>
      <c r="P7" s="12" t="str">
        <f t="shared" si="0"/>
        <v>水</v>
      </c>
      <c r="Q7" s="12" t="str">
        <f t="shared" si="0"/>
        <v>木</v>
      </c>
      <c r="R7" s="12" t="str">
        <f t="shared" si="0"/>
        <v>金</v>
      </c>
      <c r="S7" s="12" t="str">
        <f t="shared" si="0"/>
        <v>土</v>
      </c>
      <c r="T7" s="12" t="str">
        <f t="shared" si="0"/>
        <v>日</v>
      </c>
      <c r="U7" s="12" t="str">
        <f t="shared" si="0"/>
        <v>月</v>
      </c>
      <c r="V7" s="12" t="str">
        <f t="shared" si="0"/>
        <v>火</v>
      </c>
      <c r="W7" s="12" t="str">
        <f t="shared" si="0"/>
        <v>水</v>
      </c>
      <c r="X7" s="12" t="str">
        <f t="shared" si="0"/>
        <v>木</v>
      </c>
      <c r="Y7" s="12" t="str">
        <f t="shared" si="0"/>
        <v>金</v>
      </c>
      <c r="Z7" s="12" t="str">
        <f t="shared" si="0"/>
        <v>土</v>
      </c>
      <c r="AA7" s="12" t="str">
        <f t="shared" si="0"/>
        <v>日</v>
      </c>
      <c r="AB7" s="12" t="str">
        <f t="shared" si="0"/>
        <v>月</v>
      </c>
      <c r="AC7" s="12" t="str">
        <f t="shared" si="0"/>
        <v>火</v>
      </c>
      <c r="AD7" s="12" t="str">
        <f t="shared" si="0"/>
        <v>水</v>
      </c>
      <c r="AE7" s="12" t="str">
        <f t="shared" si="0"/>
        <v>木</v>
      </c>
      <c r="AF7" s="12" t="str">
        <f t="shared" si="0"/>
        <v>金</v>
      </c>
      <c r="AG7" s="12" t="str">
        <f t="shared" si="0"/>
        <v>土</v>
      </c>
      <c r="AH7" s="12" t="str">
        <f t="shared" si="0"/>
        <v>日</v>
      </c>
      <c r="AI7" s="12" t="str">
        <f t="shared" si="0"/>
        <v>月</v>
      </c>
      <c r="AJ7" s="12" t="str">
        <f t="shared" si="0"/>
        <v>火</v>
      </c>
      <c r="AK7" s="12" t="str">
        <f t="shared" si="0"/>
        <v>水</v>
      </c>
      <c r="AL7" s="12" t="str">
        <f t="shared" si="0"/>
        <v>木</v>
      </c>
      <c r="AM7" s="13" t="str">
        <f t="shared" si="0"/>
        <v>金</v>
      </c>
      <c r="AN7" s="11" t="str">
        <f t="shared" ref="AN7:BQ7" si="1">CHOOSE(WEEKDAY(AN6),"日","月","火","水","木","金","土")</f>
        <v>土</v>
      </c>
      <c r="AO7" s="12" t="str">
        <f t="shared" si="1"/>
        <v>日</v>
      </c>
      <c r="AP7" s="12" t="str">
        <f t="shared" si="1"/>
        <v>月</v>
      </c>
      <c r="AQ7" s="12" t="str">
        <f t="shared" si="1"/>
        <v>火</v>
      </c>
      <c r="AR7" s="12" t="str">
        <f t="shared" si="1"/>
        <v>水</v>
      </c>
      <c r="AS7" s="12" t="str">
        <f t="shared" si="1"/>
        <v>木</v>
      </c>
      <c r="AT7" s="12" t="str">
        <f t="shared" si="1"/>
        <v>金</v>
      </c>
      <c r="AU7" s="12" t="str">
        <f t="shared" si="1"/>
        <v>土</v>
      </c>
      <c r="AV7" s="12" t="str">
        <f t="shared" si="1"/>
        <v>日</v>
      </c>
      <c r="AW7" s="12" t="str">
        <f t="shared" si="1"/>
        <v>月</v>
      </c>
      <c r="AX7" s="12" t="str">
        <f t="shared" si="1"/>
        <v>火</v>
      </c>
      <c r="AY7" s="12" t="str">
        <f t="shared" si="1"/>
        <v>水</v>
      </c>
      <c r="AZ7" s="12" t="str">
        <f t="shared" si="1"/>
        <v>木</v>
      </c>
      <c r="BA7" s="12" t="str">
        <f t="shared" si="1"/>
        <v>金</v>
      </c>
      <c r="BB7" s="12" t="str">
        <f t="shared" si="1"/>
        <v>土</v>
      </c>
      <c r="BC7" s="12" t="str">
        <f t="shared" si="1"/>
        <v>日</v>
      </c>
      <c r="BD7" s="12" t="str">
        <f t="shared" si="1"/>
        <v>月</v>
      </c>
      <c r="BE7" s="12" t="str">
        <f t="shared" si="1"/>
        <v>火</v>
      </c>
      <c r="BF7" s="12" t="str">
        <f t="shared" si="1"/>
        <v>水</v>
      </c>
      <c r="BG7" s="12" t="str">
        <f t="shared" si="1"/>
        <v>木</v>
      </c>
      <c r="BH7" s="12" t="str">
        <f t="shared" si="1"/>
        <v>金</v>
      </c>
      <c r="BI7" s="12" t="str">
        <f t="shared" si="1"/>
        <v>土</v>
      </c>
      <c r="BJ7" s="12" t="str">
        <f t="shared" si="1"/>
        <v>日</v>
      </c>
      <c r="BK7" s="12" t="str">
        <f t="shared" si="1"/>
        <v>月</v>
      </c>
      <c r="BL7" s="12" t="str">
        <f t="shared" si="1"/>
        <v>火</v>
      </c>
      <c r="BM7" s="12" t="str">
        <f t="shared" si="1"/>
        <v>水</v>
      </c>
      <c r="BN7" s="12" t="str">
        <f t="shared" si="1"/>
        <v>木</v>
      </c>
      <c r="BO7" s="12" t="str">
        <f t="shared" si="1"/>
        <v>金</v>
      </c>
      <c r="BP7" s="12" t="str">
        <f t="shared" si="1"/>
        <v>土</v>
      </c>
      <c r="BQ7" s="13" t="str">
        <f t="shared" si="1"/>
        <v>日</v>
      </c>
    </row>
    <row r="8" spans="1:69" ht="26.25" customHeight="1">
      <c r="A8" s="14"/>
      <c r="B8" s="15" t="s">
        <v>7</v>
      </c>
      <c r="C8" s="16"/>
      <c r="D8" s="17"/>
      <c r="E8" s="17"/>
      <c r="F8" s="17"/>
      <c r="G8" s="17"/>
      <c r="H8" s="17"/>
      <c r="I8" s="17"/>
      <c r="J8" s="71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3"/>
      <c r="AN8" s="71"/>
      <c r="AO8" s="72"/>
      <c r="AP8" s="72"/>
      <c r="AQ8" s="72"/>
      <c r="AR8" s="72"/>
      <c r="AS8" s="72"/>
      <c r="AT8" s="72"/>
      <c r="AU8" s="72"/>
      <c r="AV8" s="72"/>
      <c r="AW8" s="72"/>
      <c r="AX8" s="72"/>
      <c r="AY8" s="72"/>
      <c r="AZ8" s="72"/>
      <c r="BA8" s="72"/>
      <c r="BB8" s="72"/>
      <c r="BC8" s="72"/>
      <c r="BD8" s="72"/>
      <c r="BE8" s="72"/>
      <c r="BF8" s="72"/>
      <c r="BG8" s="72"/>
      <c r="BH8" s="72"/>
      <c r="BI8" s="72"/>
      <c r="BJ8" s="72"/>
      <c r="BK8" s="72"/>
      <c r="BL8" s="72"/>
      <c r="BM8" s="72"/>
      <c r="BN8" s="72"/>
      <c r="BO8" s="72"/>
      <c r="BP8" s="72"/>
      <c r="BQ8" s="73"/>
    </row>
    <row r="9" spans="1:69" ht="26.25" customHeight="1">
      <c r="A9" s="18"/>
      <c r="B9" s="62" t="s">
        <v>22</v>
      </c>
      <c r="C9" s="43" t="s">
        <v>54</v>
      </c>
      <c r="D9" s="44"/>
      <c r="E9" s="45"/>
      <c r="F9" s="45"/>
      <c r="G9" s="45"/>
      <c r="H9" s="45"/>
      <c r="I9" s="25"/>
      <c r="J9" s="22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4"/>
      <c r="AN9" s="22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4"/>
    </row>
    <row r="10" spans="1:69" ht="26.25" customHeight="1">
      <c r="A10" s="18"/>
      <c r="B10" s="63"/>
      <c r="C10" s="43" t="s">
        <v>57</v>
      </c>
      <c r="D10" s="44"/>
      <c r="E10" s="45"/>
      <c r="F10" s="45"/>
      <c r="G10" s="45"/>
      <c r="H10" s="45"/>
      <c r="I10" s="25"/>
      <c r="J10" s="22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4"/>
      <c r="AN10" s="22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4"/>
    </row>
    <row r="11" spans="1:69" ht="36.75" customHeight="1">
      <c r="A11" s="18"/>
      <c r="B11" s="63"/>
      <c r="C11" s="43" t="s">
        <v>56</v>
      </c>
      <c r="D11" s="44"/>
      <c r="E11" s="45"/>
      <c r="F11" s="45"/>
      <c r="G11" s="45"/>
      <c r="H11" s="45"/>
      <c r="I11" s="25"/>
      <c r="J11" s="22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4"/>
      <c r="AN11" s="22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4"/>
    </row>
    <row r="12" spans="1:69" ht="36.75" customHeight="1">
      <c r="A12" s="18"/>
      <c r="B12" s="63"/>
      <c r="C12" s="43" t="s">
        <v>55</v>
      </c>
      <c r="D12" s="44"/>
      <c r="E12" s="45"/>
      <c r="F12" s="45"/>
      <c r="G12" s="45"/>
      <c r="H12" s="45"/>
      <c r="I12" s="25"/>
      <c r="J12" s="22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4"/>
      <c r="AN12" s="22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4"/>
    </row>
    <row r="13" spans="1:69" ht="26.25" customHeight="1">
      <c r="A13" s="18"/>
      <c r="B13" s="64"/>
      <c r="C13" s="43"/>
      <c r="D13" s="44"/>
      <c r="E13" s="45"/>
      <c r="F13" s="45"/>
      <c r="G13" s="45"/>
      <c r="H13" s="45"/>
      <c r="I13" s="25"/>
      <c r="J13" s="22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4"/>
      <c r="AN13" s="22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4"/>
    </row>
  </sheetData>
  <mergeCells count="15">
    <mergeCell ref="AN5:BQ5"/>
    <mergeCell ref="AN8:BQ8"/>
    <mergeCell ref="B9:B13"/>
    <mergeCell ref="J4:AM4"/>
    <mergeCell ref="J5:AM5"/>
    <mergeCell ref="J8:AM8"/>
    <mergeCell ref="A2:B3"/>
    <mergeCell ref="AN4:BQ4"/>
    <mergeCell ref="B5:C7"/>
    <mergeCell ref="D5:D7"/>
    <mergeCell ref="E5:E7"/>
    <mergeCell ref="F5:F7"/>
    <mergeCell ref="G5:G7"/>
    <mergeCell ref="H5:H7"/>
    <mergeCell ref="I5:I7"/>
  </mergeCells>
  <conditionalFormatting sqref="AZ9:BQ10 V9:AW10 J9:S10 J12:S13 V12:AW13 AZ12:BQ13">
    <cfRule type="expression" dxfId="11" priority="65">
      <formula>WEEKDAY(J$6,2)&gt;5</formula>
    </cfRule>
    <cfRule type="expression" dxfId="10" priority="66">
      <formula>AND($F9&gt;=J$6,$E9&lt;=J$6)</formula>
    </cfRule>
    <cfRule type="expression" dxfId="9" priority="67">
      <formula>AND($H9&gt;=J$6,$G9&lt;=J$6)</formula>
    </cfRule>
  </conditionalFormatting>
  <conditionalFormatting sqref="AX9:AY10 T9:U10 T12:U13 AX12:AY13">
    <cfRule type="expression" dxfId="8" priority="62">
      <formula>WEEKDAY(T$6,2)&gt;5</formula>
    </cfRule>
    <cfRule type="expression" dxfId="7" priority="63">
      <formula>AND($F9&gt;=T$6,$E9&lt;=T$6)</formula>
    </cfRule>
    <cfRule type="expression" dxfId="6" priority="64">
      <formula>AND($H9&gt;=T$6,$G9&lt;=T$6)</formula>
    </cfRule>
  </conditionalFormatting>
  <conditionalFormatting sqref="I10">
    <cfRule type="dataBar" priority="58">
      <dataBar>
        <cfvo type="num" val="1"/>
        <cfvo type="num" val="100"/>
        <color rgb="FF638EC6"/>
      </dataBar>
      <extLst>
        <ext xmlns:x14="http://schemas.microsoft.com/office/spreadsheetml/2009/9/main" uri="{B025F937-C7B1-47D3-B67F-A62EFF666E3E}">
          <x14:id>{302D7B52-4804-4087-AA2F-CB840F9A995F}</x14:id>
        </ext>
      </extLst>
    </cfRule>
  </conditionalFormatting>
  <conditionalFormatting sqref="I9">
    <cfRule type="dataBar" priority="59">
      <dataBar>
        <cfvo type="num" val="1"/>
        <cfvo type="num" val="100"/>
        <color rgb="FF638EC6"/>
      </dataBar>
      <extLst>
        <ext xmlns:x14="http://schemas.microsoft.com/office/spreadsheetml/2009/9/main" uri="{B025F937-C7B1-47D3-B67F-A62EFF666E3E}">
          <x14:id>{B8AE0F4F-7D3F-451A-89B7-566A45CE1214}</x14:id>
        </ext>
      </extLst>
    </cfRule>
  </conditionalFormatting>
  <conditionalFormatting sqref="I12">
    <cfRule type="dataBar" priority="27">
      <dataBar>
        <cfvo type="num" val="1"/>
        <cfvo type="num" val="100"/>
        <color rgb="FF638EC6"/>
      </dataBar>
      <extLst>
        <ext xmlns:x14="http://schemas.microsoft.com/office/spreadsheetml/2009/9/main" uri="{B025F937-C7B1-47D3-B67F-A62EFF666E3E}">
          <x14:id>{5327833A-5346-4344-A0A7-E79E37FAE9C0}</x14:id>
        </ext>
      </extLst>
    </cfRule>
  </conditionalFormatting>
  <conditionalFormatting sqref="I13">
    <cfRule type="dataBar" priority="15">
      <dataBar>
        <cfvo type="num" val="1"/>
        <cfvo type="num" val="100"/>
        <color rgb="FF638EC6"/>
      </dataBar>
      <extLst>
        <ext xmlns:x14="http://schemas.microsoft.com/office/spreadsheetml/2009/9/main" uri="{B025F937-C7B1-47D3-B67F-A62EFF666E3E}">
          <x14:id>{A6AF721D-FCBE-4401-811C-A5A54697B1AD}</x14:id>
        </ext>
      </extLst>
    </cfRule>
  </conditionalFormatting>
  <conditionalFormatting sqref="J11:S11 V11:AW11 AZ11:BQ11">
    <cfRule type="expression" dxfId="5" priority="5">
      <formula>WEEKDAY(J$6,2)&gt;5</formula>
    </cfRule>
    <cfRule type="expression" dxfId="4" priority="6">
      <formula>AND($F11&gt;=J$6,$E11&lt;=J$6)</formula>
    </cfRule>
    <cfRule type="expression" dxfId="3" priority="7">
      <formula>AND($H11&gt;=J$6,$G11&lt;=J$6)</formula>
    </cfRule>
  </conditionalFormatting>
  <conditionalFormatting sqref="T11:U11 AX11:AY11">
    <cfRule type="expression" dxfId="2" priority="2">
      <formula>WEEKDAY(T$6,2)&gt;5</formula>
    </cfRule>
    <cfRule type="expression" dxfId="1" priority="3">
      <formula>AND($F11&gt;=T$6,$E11&lt;=T$6)</formula>
    </cfRule>
    <cfRule type="expression" dxfId="0" priority="4">
      <formula>AND($H11&gt;=T$6,$G11&lt;=T$6)</formula>
    </cfRule>
  </conditionalFormatting>
  <conditionalFormatting sqref="I11">
    <cfRule type="dataBar" priority="1">
      <dataBar>
        <cfvo type="num" val="1"/>
        <cfvo type="num" val="100"/>
        <color rgb="FF638EC6"/>
      </dataBar>
      <extLst>
        <ext xmlns:x14="http://schemas.microsoft.com/office/spreadsheetml/2009/9/main" uri="{B025F937-C7B1-47D3-B67F-A62EFF666E3E}">
          <x14:id>{318657DC-349F-4229-A86F-33FF45B8D565}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02D7B52-4804-4087-AA2F-CB840F9A995F}">
            <x14:dataBar minLength="0" maxLength="100" gradient="0">
              <x14:cfvo type="num">
                <xm:f>1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B8AE0F4F-7D3F-451A-89B7-566A45CE1214}">
            <x14:dataBar minLength="0" maxLength="100" gradient="0">
              <x14:cfvo type="num">
                <xm:f>1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5327833A-5346-4344-A0A7-E79E37FAE9C0}">
            <x14:dataBar minLength="0" maxLength="100" gradient="0">
              <x14:cfvo type="num">
                <xm:f>1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A6AF721D-FCBE-4401-811C-A5A54697B1AD}">
            <x14:dataBar minLength="0" maxLength="100" gradient="0">
              <x14:cfvo type="num">
                <xm:f>1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I13</xm:sqref>
        </x14:conditionalFormatting>
        <x14:conditionalFormatting xmlns:xm="http://schemas.microsoft.com/office/excel/2006/main">
          <x14:cfRule type="dataBar" id="{318657DC-349F-4229-A86F-33FF45B8D565}">
            <x14:dataBar minLength="0" maxLength="100" gradient="0">
              <x14:cfvo type="num">
                <xm:f>1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Schedule_tmp</vt:lpstr>
      <vt:lpstr>Schedule_add(15.05)</vt:lpstr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角 聖二</dc:creator>
  <cp:lastModifiedBy>SSVUser</cp:lastModifiedBy>
  <dcterms:created xsi:type="dcterms:W3CDTF">2019-05-22T01:58:55Z</dcterms:created>
  <dcterms:modified xsi:type="dcterms:W3CDTF">2021-04-19T03:50:47Z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5c81dafe-25a2-4ef3-8aef-dae8f18dadfe</vt:lpwstr>
  </property>
</Properties>
</file>