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60" tabRatio="500" activeTab="1"/>
  </bookViews>
  <sheets>
    <sheet name="Schedule" sheetId="1" r:id="rId1"/>
    <sheet name="Kettlebell" sheetId="5" r:id="rId2"/>
    <sheet name="Cardio" sheetId="6" r:id="rId3"/>
    <sheet name="Weights" sheetId="2" r:id="rId4"/>
    <sheet name="Yog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6" i="5" l="1"/>
  <c r="BQ15" i="5"/>
  <c r="BQ14" i="5"/>
  <c r="BQ13" i="5"/>
  <c r="BQ12" i="5"/>
  <c r="BQ11" i="5"/>
  <c r="BQ10" i="5"/>
  <c r="BQ9" i="5"/>
  <c r="BQ8" i="5"/>
  <c r="BQ7" i="5"/>
  <c r="BQ6" i="5"/>
  <c r="BQ5" i="5"/>
  <c r="BQ4" i="5"/>
  <c r="BN2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R2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J2" i="5"/>
  <c r="BY15" i="5"/>
  <c r="BY16" i="5"/>
  <c r="BY14" i="5"/>
  <c r="BY13" i="5"/>
  <c r="BY12" i="5"/>
  <c r="BY11" i="5"/>
  <c r="BY10" i="5"/>
  <c r="BY9" i="5"/>
  <c r="BY8" i="5"/>
  <c r="BY7" i="5"/>
  <c r="BY6" i="5"/>
  <c r="BY5" i="5"/>
  <c r="BY4" i="5"/>
  <c r="BV2" i="5"/>
  <c r="AG16" i="5"/>
  <c r="AG14" i="5"/>
  <c r="AG13" i="5"/>
  <c r="AG12" i="5"/>
  <c r="AG11" i="5"/>
  <c r="AG10" i="5"/>
  <c r="AG9" i="5"/>
  <c r="AG8" i="5"/>
  <c r="AG7" i="5"/>
  <c r="AG6" i="5"/>
  <c r="AG5" i="5"/>
  <c r="AG4" i="5"/>
  <c r="AD2" i="5"/>
  <c r="AC16" i="5"/>
  <c r="AC14" i="5"/>
  <c r="AC13" i="5"/>
  <c r="AC12" i="5"/>
  <c r="AC11" i="5"/>
  <c r="AC10" i="5"/>
  <c r="AC9" i="5"/>
  <c r="AC8" i="5"/>
  <c r="AC7" i="5"/>
  <c r="AC6" i="5"/>
  <c r="AC5" i="5"/>
  <c r="AC4" i="5"/>
  <c r="Z2" i="5"/>
  <c r="Y16" i="5"/>
  <c r="Y14" i="5"/>
  <c r="Y13" i="5"/>
  <c r="Y12" i="5"/>
  <c r="Y11" i="5"/>
  <c r="Y10" i="5"/>
  <c r="Y9" i="5"/>
  <c r="Y8" i="5"/>
  <c r="Y7" i="5"/>
  <c r="Y6" i="5"/>
  <c r="Y5" i="5"/>
  <c r="Y4" i="5"/>
  <c r="V2" i="5"/>
  <c r="U16" i="5"/>
  <c r="U14" i="5"/>
  <c r="U13" i="5"/>
  <c r="U12" i="5"/>
  <c r="U11" i="5"/>
  <c r="U10" i="5"/>
  <c r="U9" i="5"/>
  <c r="U8" i="5"/>
  <c r="U7" i="5"/>
  <c r="U6" i="5"/>
  <c r="U5" i="5"/>
  <c r="U4" i="5"/>
  <c r="R2" i="5"/>
  <c r="Q16" i="5"/>
  <c r="Q14" i="5"/>
  <c r="Q13" i="5"/>
  <c r="Q12" i="5"/>
  <c r="Q11" i="5"/>
  <c r="Q10" i="5"/>
  <c r="Q9" i="5"/>
  <c r="Q8" i="5"/>
  <c r="Q7" i="5"/>
  <c r="Q6" i="5"/>
  <c r="Q5" i="5"/>
  <c r="Q4" i="5"/>
  <c r="N2" i="5"/>
  <c r="M16" i="5"/>
  <c r="M14" i="5"/>
  <c r="M13" i="5"/>
  <c r="M12" i="5"/>
  <c r="M11" i="5"/>
  <c r="M10" i="5"/>
  <c r="M9" i="5"/>
  <c r="M8" i="5"/>
  <c r="M7" i="5"/>
  <c r="M6" i="5"/>
  <c r="M5" i="5"/>
  <c r="M4" i="5"/>
  <c r="J2" i="5"/>
  <c r="I16" i="5"/>
  <c r="I14" i="5"/>
  <c r="I13" i="5"/>
  <c r="I12" i="5"/>
  <c r="I11" i="5"/>
  <c r="I10" i="5"/>
  <c r="I9" i="5"/>
  <c r="I8" i="5"/>
  <c r="I7" i="5"/>
  <c r="I6" i="5"/>
  <c r="I5" i="5"/>
  <c r="I4" i="5"/>
  <c r="F2" i="5"/>
  <c r="BE16" i="5"/>
  <c r="BE14" i="5"/>
  <c r="BE13" i="5"/>
  <c r="BE12" i="5"/>
  <c r="BE11" i="5"/>
  <c r="BE10" i="5"/>
  <c r="BE9" i="5"/>
  <c r="BE8" i="5"/>
  <c r="BE7" i="5"/>
  <c r="BE6" i="5"/>
  <c r="BE5" i="5"/>
  <c r="BE4" i="5"/>
  <c r="BB2" i="5"/>
  <c r="BI16" i="5"/>
  <c r="BI14" i="5"/>
  <c r="BI13" i="5"/>
  <c r="BI12" i="5"/>
  <c r="BI11" i="5"/>
  <c r="BI10" i="5"/>
  <c r="BI9" i="5"/>
  <c r="BI8" i="5"/>
  <c r="BI7" i="5"/>
  <c r="BI6" i="5"/>
  <c r="BI5" i="5"/>
  <c r="BI4" i="5"/>
  <c r="BF2" i="5"/>
  <c r="BA14" i="5"/>
  <c r="AW14" i="5"/>
  <c r="AS14" i="5"/>
  <c r="AO14" i="5"/>
  <c r="E14" i="5"/>
  <c r="AK14" i="5"/>
  <c r="BA16" i="5"/>
  <c r="BA13" i="5"/>
  <c r="BA12" i="5"/>
  <c r="BA11" i="5"/>
  <c r="BA10" i="5"/>
  <c r="BA9" i="5"/>
  <c r="BA8" i="5"/>
  <c r="BA7" i="5"/>
  <c r="BA6" i="5"/>
  <c r="BA5" i="5"/>
  <c r="BA4" i="5"/>
  <c r="AX2" i="5"/>
  <c r="AW16" i="5"/>
  <c r="AW13" i="5"/>
  <c r="AW12" i="5"/>
  <c r="AW11" i="5"/>
  <c r="AW10" i="5"/>
  <c r="AW9" i="5"/>
  <c r="AW8" i="5"/>
  <c r="AW7" i="5"/>
  <c r="AW6" i="5"/>
  <c r="AW5" i="5"/>
  <c r="AW4" i="5"/>
  <c r="AT2" i="5"/>
  <c r="AS16" i="5"/>
  <c r="AS13" i="5"/>
  <c r="AS12" i="5"/>
  <c r="AS11" i="5"/>
  <c r="AS10" i="5"/>
  <c r="AS9" i="5"/>
  <c r="AS8" i="5"/>
  <c r="AS7" i="5"/>
  <c r="AS6" i="5"/>
  <c r="AS5" i="5"/>
  <c r="AS4" i="5"/>
  <c r="AP2" i="5"/>
  <c r="AO16" i="5"/>
  <c r="AO13" i="5"/>
  <c r="AO12" i="5"/>
  <c r="AO11" i="5"/>
  <c r="AO10" i="5"/>
  <c r="AO9" i="5"/>
  <c r="AO8" i="5"/>
  <c r="AO7" i="5"/>
  <c r="AO6" i="5"/>
  <c r="AO5" i="5"/>
  <c r="AO4" i="5"/>
  <c r="AL2" i="5"/>
  <c r="AK13" i="5"/>
  <c r="E13" i="5"/>
  <c r="AK7" i="5"/>
  <c r="AK6" i="5"/>
  <c r="AK8" i="5"/>
  <c r="AK9" i="5"/>
  <c r="AK10" i="5"/>
  <c r="AK11" i="5"/>
  <c r="AK12" i="5"/>
  <c r="AK16" i="5"/>
  <c r="AK4" i="5"/>
  <c r="AK5" i="5"/>
  <c r="AH2" i="5"/>
  <c r="E4" i="5"/>
  <c r="E5" i="5"/>
  <c r="E6" i="5"/>
  <c r="E7" i="5"/>
  <c r="E8" i="5"/>
  <c r="E9" i="5"/>
  <c r="E10" i="5"/>
  <c r="E11" i="5"/>
  <c r="E12" i="5"/>
  <c r="E16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<sst xmlns="http://schemas.openxmlformats.org/spreadsheetml/2006/main" count="209" uniqueCount="85">
  <si>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</si>
  <si>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</si>
  <si>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</si>
  <si>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</si>
  <si>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</si>
  <si>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</si>
  <si>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</si>
  <si>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</si>
  <si>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</si>
  <si>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</si>
  <si>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</si>
  <si>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</si>
  <si>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</si>
  <si>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</si>
  <si>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</si>
  <si>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</si>
  <si>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</si>
  <si>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</si>
  <si>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</si>
  <si>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</si>
  <si>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</si>
  <si>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</si>
  <si>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</si>
  <si>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</si>
  <si>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</si>
  <si>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</si>
  <si>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</si>
  <si>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</si>
  <si>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</si>
  <si>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</si>
  <si>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</si>
  <si>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</si>
  <si>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</si>
  <si>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</si>
  <si>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</si>
  <si>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</si>
  <si>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</si>
  <si>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</si>
  <si>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</si>
  <si>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</si>
  <si>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</si>
  <si>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</si>
  <si>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</si>
  <si>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</si>
  <si>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</si>
  <si>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</si>
  <si>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</si>
  <si>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</si>
  <si>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</si>
  <si>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</si>
  <si>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</si>
  <si>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</si>
  <si>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</si>
  <si>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</si>
  <si>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</si>
  <si>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</si>
  <si>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</si>
  <si>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</si>
  <si>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</si>
  <si>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</si>
  <si>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</si>
  <si>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</si>
  <si>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</si>
  <si>
    <t>Date</t>
  </si>
  <si>
    <t>Type</t>
  </si>
  <si>
    <t>Distance</t>
  </si>
  <si>
    <t>Effort</t>
  </si>
  <si>
    <t>Cal</t>
  </si>
  <si>
    <t>Map Data?</t>
  </si>
  <si>
    <t>Bike</t>
  </si>
  <si>
    <t>Time</t>
  </si>
  <si>
    <t>Notes</t>
  </si>
  <si>
    <t>MIL PRESS</t>
  </si>
  <si>
    <t>FLR PRESS</t>
  </si>
  <si>
    <t>SKULLCRUSHER</t>
  </si>
  <si>
    <t>DEADLIFT</t>
  </si>
  <si>
    <t>NOTES</t>
  </si>
  <si>
    <t>Back on the wagon, great pump</t>
  </si>
  <si>
    <t>Kettlebells, Bike</t>
  </si>
  <si>
    <t>Moderate</t>
  </si>
  <si>
    <t>Wegmans errand</t>
  </si>
  <si>
    <t>Powerful first 30" session - 8925</t>
  </si>
  <si>
    <t>1H FLR PRESS</t>
  </si>
  <si>
    <t>Not bad for post-racquetball…</t>
  </si>
  <si>
    <t>OBLIQUE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</si>
</sst>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9.5"/>
      <color theme="1"/>
      <name val="Helvetica"/>
    </font>
    <font>
      <b/>
      <sz val="9.5"/>
      <color theme="1"/>
      <name val="Helvetica"/>
    </font>
    <font>
      <sz val="8.5"/>
      <color theme="1"/>
      <name val="Helvetica"/>
    </font>
    <font>
      <b/>
      <sz val="8.5"/>
      <color theme="1"/>
      <name val="Helvetica"/>
    </font>
    <font>
      <sz val="8.5"/>
      <name val="Helvetica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auto="1"/>
      </left>
      <right style="hair">
        <color theme="0" tint="-0.499984740745262"/>
      </right>
      <top/>
      <bottom/>
      <diagonal/>
    </border>
    <border>
      <left style="hair">
        <color theme="0" tint="-0.14999847407452621"/>
      </left>
      <right/>
      <top/>
      <bottom/>
      <diagonal/>
    </border>
    <border>
      <left/>
      <right style="hair">
        <color theme="0" tint="-0.14999847407452621"/>
      </right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showGridLines="0" zoomScale="145" zoomScaleNormal="145" zoomScalePageLayoutView="145" workbookViewId="0">
      <selection activeCell="D15" sqref="D15"/>
    </sheetView>
  </sheetViews>
  <sheetFormatPr baseColWidth="10" defaultRowHeight="11" x14ac:dyDescent="0"/>
  <cols>
    <col min="1" max="1" width="11.6640625" style="26" bestFit="1" customWidth="1"/>
    <col min="2" max="2" width="3" style="26" bestFit="1" customWidth="1"/>
    <col min="3" max="4" width="2.83203125" style="26" bestFit="1" customWidth="1"/>
    <col min="5" max="5" width="3.1640625" style="26" bestFit="1" customWidth="1"/>
    <col min="6" max="6" width="3" style="26" bestFit="1" customWidth="1"/>
    <col min="7" max="7" width="4.33203125" style="26" bestFit="1" customWidth="1"/>
    <col min="8" max="8" width="3" style="26" bestFit="1" customWidth="1"/>
    <col min="9" max="9" width="10.83203125" style="26"/>
    <col min="10" max="10" width="3.83203125" style="26" bestFit="1" customWidth="1"/>
    <col min="11" max="11" width="20.1640625" style="26" bestFit="1" customWidth="1"/>
    <col min="12" max="13" width="10.83203125" style="26"/>
    <col min="14" max="14" width="3.6640625" style="26" bestFit="1" customWidth="1"/>
    <col min="15" max="16384" width="10.83203125" style="26"/>
  </cols>
  <sheetData>
    <row r="2" spans="1:15">
      <c r="N2" s="26" t="s">
        <v>11</v>
      </c>
    </row>
    <row r="3" spans="1:15">
      <c r="O3" s="26" t="s">
        <v>12</v>
      </c>
    </row>
    <row r="4" spans="1:15">
      <c r="A4" s="27" t="s">
        <v>9</v>
      </c>
      <c r="B4" s="45">
        <v>41579</v>
      </c>
      <c r="C4" s="45"/>
      <c r="D4" s="45"/>
      <c r="E4" s="45"/>
      <c r="F4" s="45"/>
      <c r="G4" s="45"/>
      <c r="H4" s="45"/>
      <c r="O4" s="26" t="s">
        <v>13</v>
      </c>
    </row>
    <row r="5" spans="1:15">
      <c r="A5" s="27" t="s">
        <v>10</v>
      </c>
      <c r="B5" s="28" t="s">
        <v>6</v>
      </c>
      <c r="C5" s="28" t="s">
        <v>0</v>
      </c>
      <c r="D5" s="28" t="s">
        <v>1</v>
      </c>
      <c r="E5" s="28" t="s">
        <v>2</v>
      </c>
      <c r="F5" s="28" t="s">
        <v>3</v>
      </c>
      <c r="G5" s="28" t="s">
        <v>4</v>
      </c>
      <c r="H5" s="28" t="s">
        <v>5</v>
      </c>
      <c r="J5" s="28" t="s">
        <v>7</v>
      </c>
      <c r="O5" s="26" t="s">
        <v>14</v>
      </c>
    </row>
    <row r="6" spans="1:15">
      <c r="A6" s="27">
        <v>12</v>
      </c>
      <c r="B6" s="27"/>
      <c r="C6" s="27"/>
      <c r="D6" s="27"/>
      <c r="E6" s="27"/>
      <c r="F6" s="27"/>
      <c r="G6" s="29">
        <v>1</v>
      </c>
      <c r="H6" s="27">
        <v>2</v>
      </c>
      <c r="J6" s="27">
        <v>1</v>
      </c>
      <c r="K6" s="26" t="s">
        <v>8</v>
      </c>
    </row>
    <row r="7" spans="1:15">
      <c r="B7" s="27">
        <v>3</v>
      </c>
      <c r="C7" s="27">
        <v>4</v>
      </c>
      <c r="D7" s="29">
        <v>5</v>
      </c>
      <c r="E7" s="27">
        <v>6</v>
      </c>
      <c r="F7" s="27">
        <v>7</v>
      </c>
      <c r="G7" s="27">
        <v>8</v>
      </c>
      <c r="H7" s="27">
        <v>9</v>
      </c>
      <c r="J7" s="28">
        <v>5</v>
      </c>
      <c r="K7" s="26" t="s">
        <v>15</v>
      </c>
    </row>
    <row r="8" spans="1:15">
      <c r="B8" s="27">
        <v>10</v>
      </c>
      <c r="C8" s="27">
        <v>11</v>
      </c>
      <c r="D8" s="27">
        <v>12</v>
      </c>
      <c r="E8" s="27">
        <v>13</v>
      </c>
      <c r="F8" s="27">
        <v>14</v>
      </c>
      <c r="G8" s="27">
        <v>15</v>
      </c>
      <c r="H8" s="29">
        <v>16</v>
      </c>
      <c r="J8" s="28">
        <v>16</v>
      </c>
      <c r="K8" s="26" t="s">
        <v>16</v>
      </c>
    </row>
    <row r="9" spans="1:15">
      <c r="B9" s="27">
        <v>17</v>
      </c>
      <c r="C9" s="27">
        <v>18</v>
      </c>
      <c r="D9" s="27">
        <v>19</v>
      </c>
      <c r="E9" s="27">
        <v>20</v>
      </c>
      <c r="F9" s="27">
        <v>21</v>
      </c>
      <c r="G9" s="27">
        <v>22</v>
      </c>
      <c r="H9" s="27">
        <v>23</v>
      </c>
    </row>
    <row r="10" spans="1:15">
      <c r="B10" s="27">
        <v>24</v>
      </c>
      <c r="C10" s="27">
        <v>25</v>
      </c>
      <c r="D10" s="27">
        <v>26</v>
      </c>
      <c r="E10" s="27">
        <v>27</v>
      </c>
      <c r="F10" s="27">
        <v>28</v>
      </c>
      <c r="G10" s="27">
        <v>29</v>
      </c>
      <c r="H10" s="27">
        <v>30</v>
      </c>
    </row>
    <row r="12" spans="1:15">
      <c r="B12" s="45">
        <v>41609</v>
      </c>
      <c r="C12" s="45"/>
      <c r="D12" s="45"/>
      <c r="E12" s="45"/>
      <c r="F12" s="45"/>
      <c r="G12" s="45"/>
      <c r="H12" s="45"/>
    </row>
    <row r="13" spans="1:15">
      <c r="B13" s="28" t="s">
        <v>6</v>
      </c>
      <c r="C13" s="28" t="s">
        <v>0</v>
      </c>
      <c r="D13" s="28" t="s">
        <v>1</v>
      </c>
      <c r="E13" s="28" t="s">
        <v>2</v>
      </c>
      <c r="F13" s="28" t="s">
        <v>3</v>
      </c>
      <c r="G13" s="28" t="s">
        <v>4</v>
      </c>
      <c r="H13" s="28" t="s">
        <v>5</v>
      </c>
    </row>
    <row r="14" spans="1:15"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</row>
    <row r="15" spans="1:15">
      <c r="B15" s="27">
        <v>8</v>
      </c>
      <c r="C15" s="27">
        <v>9</v>
      </c>
      <c r="D15" s="27">
        <v>10</v>
      </c>
      <c r="E15" s="27">
        <v>11</v>
      </c>
      <c r="F15" s="27">
        <v>12</v>
      </c>
      <c r="G15" s="27">
        <v>13</v>
      </c>
      <c r="H15" s="27">
        <v>14</v>
      </c>
    </row>
    <row r="16" spans="1:15">
      <c r="B16" s="27">
        <v>15</v>
      </c>
      <c r="C16" s="27">
        <v>16</v>
      </c>
      <c r="D16" s="27">
        <v>17</v>
      </c>
      <c r="E16" s="27">
        <v>18</v>
      </c>
      <c r="F16" s="27">
        <v>19</v>
      </c>
      <c r="G16" s="27">
        <v>20</v>
      </c>
      <c r="H16" s="27">
        <v>21</v>
      </c>
    </row>
    <row r="17" spans="2:11">
      <c r="B17" s="27">
        <v>22</v>
      </c>
      <c r="C17" s="27">
        <v>23</v>
      </c>
      <c r="D17" s="27">
        <v>24</v>
      </c>
      <c r="E17" s="27">
        <v>25</v>
      </c>
      <c r="F17" s="27">
        <v>26</v>
      </c>
      <c r="G17" s="27">
        <v>27</v>
      </c>
      <c r="H17" s="27">
        <v>28</v>
      </c>
    </row>
    <row r="18" spans="2:11">
      <c r="B18" s="27">
        <v>29</v>
      </c>
      <c r="C18" s="27">
        <v>30</v>
      </c>
      <c r="D18" s="27">
        <v>31</v>
      </c>
      <c r="E18" s="27"/>
      <c r="F18" s="27"/>
      <c r="G18" s="27"/>
      <c r="H18" s="27"/>
    </row>
    <row r="20" spans="2:11">
      <c r="B20" s="45">
        <v>41640</v>
      </c>
      <c r="C20" s="46"/>
      <c r="D20" s="46"/>
      <c r="E20" s="46"/>
      <c r="F20" s="46"/>
      <c r="G20" s="46"/>
      <c r="H20" s="46"/>
    </row>
    <row r="21" spans="2:11">
      <c r="B21" s="28" t="s">
        <v>6</v>
      </c>
      <c r="C21" s="28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 t="s">
        <v>5</v>
      </c>
    </row>
    <row r="22" spans="2:11">
      <c r="B22" s="27"/>
      <c r="C22" s="27"/>
      <c r="D22" s="27"/>
      <c r="E22" s="30">
        <v>1</v>
      </c>
      <c r="F22" s="27">
        <v>2</v>
      </c>
      <c r="G22" s="27">
        <v>3</v>
      </c>
      <c r="H22" s="27">
        <v>4</v>
      </c>
    </row>
    <row r="23" spans="2:11">
      <c r="B23" s="27">
        <v>5</v>
      </c>
      <c r="C23" s="31" t="s">
        <v>38</v>
      </c>
      <c r="D23" s="27">
        <v>7</v>
      </c>
      <c r="E23" s="31" t="s">
        <v>39</v>
      </c>
      <c r="F23" s="27">
        <v>9</v>
      </c>
      <c r="G23" s="32" t="s">
        <v>40</v>
      </c>
      <c r="H23" s="27">
        <v>11</v>
      </c>
    </row>
    <row r="24" spans="2:11">
      <c r="B24" s="27">
        <v>12</v>
      </c>
      <c r="C24" s="27">
        <v>13</v>
      </c>
      <c r="D24" s="27">
        <v>14</v>
      </c>
      <c r="E24" s="27">
        <v>15</v>
      </c>
      <c r="F24" s="27">
        <v>16</v>
      </c>
      <c r="G24" s="27">
        <v>17</v>
      </c>
      <c r="H24" s="27">
        <v>18</v>
      </c>
    </row>
    <row r="25" spans="2:11">
      <c r="B25" s="27">
        <v>19</v>
      </c>
      <c r="C25" s="27">
        <v>20</v>
      </c>
      <c r="D25" s="27">
        <v>21</v>
      </c>
      <c r="E25" s="27">
        <v>22</v>
      </c>
      <c r="F25" s="27">
        <v>23</v>
      </c>
      <c r="G25" s="27">
        <v>24</v>
      </c>
      <c r="H25" s="27">
        <v>25</v>
      </c>
    </row>
    <row r="26" spans="2:11">
      <c r="B26" s="27">
        <v>26</v>
      </c>
      <c r="C26" s="27">
        <v>27</v>
      </c>
      <c r="D26" s="27">
        <v>28</v>
      </c>
      <c r="E26" s="27">
        <v>29</v>
      </c>
      <c r="F26" s="27">
        <v>30</v>
      </c>
      <c r="G26" s="27"/>
      <c r="H26" s="27"/>
    </row>
    <row r="28" spans="2:11">
      <c r="B28" s="45">
        <v>41821</v>
      </c>
      <c r="C28" s="46"/>
      <c r="D28" s="46"/>
      <c r="E28" s="46"/>
      <c r="F28" s="46"/>
      <c r="G28" s="46"/>
      <c r="H28" s="46"/>
    </row>
    <row r="29" spans="2:11">
      <c r="B29" s="28" t="s">
        <v>6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21</v>
      </c>
      <c r="J29" s="26">
        <v>5</v>
      </c>
      <c r="K29" s="33" t="s">
        <v>78</v>
      </c>
    </row>
    <row r="30" spans="2:11">
      <c r="B30" s="27"/>
      <c r="C30" s="34"/>
      <c r="D30" s="34">
        <v>1</v>
      </c>
      <c r="E30" s="34">
        <v>2</v>
      </c>
      <c r="F30" s="34">
        <v>3</v>
      </c>
      <c r="G30" s="34">
        <v>4</v>
      </c>
      <c r="H30" s="35">
        <v>5</v>
      </c>
    </row>
    <row r="31" spans="2:11">
      <c r="B31" s="27">
        <v>6</v>
      </c>
      <c r="C31" s="34">
        <v>7</v>
      </c>
      <c r="D31" s="34">
        <v>8</v>
      </c>
      <c r="E31" s="36">
        <v>9</v>
      </c>
      <c r="F31" s="34">
        <v>10</v>
      </c>
      <c r="G31" s="37">
        <v>11</v>
      </c>
      <c r="H31" s="27">
        <v>12</v>
      </c>
    </row>
    <row r="32" spans="2:11">
      <c r="B32" s="38">
        <v>13</v>
      </c>
      <c r="C32" s="34">
        <v>14</v>
      </c>
      <c r="D32" s="34">
        <v>15</v>
      </c>
      <c r="E32" s="34">
        <v>16</v>
      </c>
      <c r="F32" s="34">
        <v>17</v>
      </c>
      <c r="G32" s="34">
        <v>18</v>
      </c>
      <c r="H32" s="27">
        <v>19</v>
      </c>
    </row>
    <row r="33" spans="2:8">
      <c r="B33" s="27">
        <v>20</v>
      </c>
      <c r="C33" s="27">
        <v>21</v>
      </c>
      <c r="D33" s="27">
        <v>22</v>
      </c>
      <c r="E33" s="27">
        <v>23</v>
      </c>
      <c r="F33" s="27">
        <v>24</v>
      </c>
      <c r="G33" s="27">
        <v>25</v>
      </c>
      <c r="H33" s="27">
        <v>26</v>
      </c>
    </row>
    <row r="34" spans="2:8">
      <c r="B34" s="27">
        <v>27</v>
      </c>
      <c r="C34" s="27">
        <v>28</v>
      </c>
      <c r="D34" s="27">
        <v>29</v>
      </c>
      <c r="E34" s="27">
        <v>30</v>
      </c>
      <c r="F34" s="27">
        <v>31</v>
      </c>
      <c r="G34" s="27"/>
      <c r="H34" s="27"/>
    </row>
  </sheetData>
  <mergeCells count="4">
    <mergeCell ref="B4:H4"/>
    <mergeCell ref="B12:H12"/>
    <mergeCell ref="B20:H20"/>
    <mergeCell ref="B28:H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"/>
  <sheetViews>
    <sheetView showGridLines="0" tabSelected="1" zoomScale="205" zoomScaleNormal="205" zoomScalePageLayoutView="205" workbookViewId="0">
      <pane xSplit="1" ySplit="2" topLeftCell="BF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RowHeight="12" x14ac:dyDescent="0"/>
  <cols>
    <col min="1" max="1" width="14.83203125" bestFit="1" customWidth="1"/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7" customWidth="1"/>
    <col min="7" max="7" width="5.1640625" bestFit="1" customWidth="1"/>
    <col min="8" max="8" width="4.5" bestFit="1" customWidth="1"/>
    <col min="9" max="9" width="8.1640625" customWidth="1"/>
    <col min="10" max="10" width="7" customWidth="1"/>
    <col min="11" max="11" width="5.1640625" bestFit="1" customWidth="1"/>
    <col min="12" max="12" width="4.5" bestFit="1" customWidth="1"/>
    <col min="13" max="13" width="8.1640625" customWidth="1"/>
    <col min="14" max="14" width="7" customWidth="1"/>
    <col min="15" max="15" width="5.1640625" bestFit="1" customWidth="1"/>
    <col min="16" max="16" width="4.5" bestFit="1" customWidth="1"/>
    <col min="17" max="17" width="8.1640625" customWidth="1"/>
    <col min="18" max="18" width="7" customWidth="1"/>
    <col min="19" max="19" width="5.1640625" bestFit="1" customWidth="1"/>
    <col min="20" max="20" width="4.5" bestFit="1" customWidth="1"/>
    <col min="21" max="21" width="8.1640625" customWidth="1"/>
    <col min="22" max="22" width="7" customWidth="1"/>
    <col min="23" max="23" width="5.1640625" bestFit="1" customWidth="1"/>
    <col min="24" max="24" width="4.5" bestFit="1" customWidth="1"/>
    <col min="25" max="25" width="8.1640625" customWidth="1"/>
    <col min="26" max="26" width="7" customWidth="1"/>
    <col min="27" max="27" width="5.1640625" bestFit="1" customWidth="1"/>
    <col min="28" max="28" width="4.5" bestFit="1" customWidth="1"/>
    <col min="29" max="29" width="8.1640625" customWidth="1"/>
    <col min="30" max="30" width="7" customWidth="1"/>
    <col min="31" max="31" width="5.1640625" bestFit="1" customWidth="1"/>
    <col min="32" max="32" width="4.5" bestFit="1" customWidth="1"/>
    <col min="33" max="33" width="8.1640625" customWidth="1"/>
    <col min="34" max="34" width="7" customWidth="1"/>
    <col min="35" max="35" width="5.1640625" bestFit="1" customWidth="1"/>
    <col min="36" max="36" width="4.5" bestFit="1" customWidth="1"/>
    <col min="37" max="37" width="8.1640625" customWidth="1"/>
    <col min="38" max="38" width="6.5" bestFit="1" customWidth="1"/>
    <col min="39" max="39" width="5.1640625" bestFit="1" customWidth="1"/>
    <col min="40" max="40" width="4.5" bestFit="1" customWidth="1"/>
    <col min="41" max="41" width="7.1640625" bestFit="1" customWidth="1"/>
    <col min="42" max="42" width="6.5" bestFit="1" customWidth="1"/>
    <col min="43" max="43" width="5.1640625" bestFit="1" customWidth="1"/>
    <col min="44" max="44" width="4.5" bestFit="1" customWidth="1"/>
    <col min="45" max="45" width="7.1640625" bestFit="1" customWidth="1"/>
    <col min="46" max="46" width="6.5" bestFit="1" customWidth="1"/>
    <col min="47" max="47" width="5.1640625" bestFit="1" customWidth="1"/>
    <col min="48" max="48" width="4.5" bestFit="1" customWidth="1"/>
    <col min="49" max="49" width="8.6640625" customWidth="1"/>
    <col min="50" max="50" width="6.1640625" bestFit="1" customWidth="1"/>
    <col min="51" max="51" width="5.1640625" bestFit="1" customWidth="1"/>
    <col min="52" max="52" width="4.5" bestFit="1" customWidth="1"/>
    <col min="53" max="53" width="7.1640625" bestFit="1" customWidth="1"/>
    <col min="54" max="54" width="6.1640625" bestFit="1" customWidth="1"/>
    <col min="55" max="55" width="5" customWidth="1"/>
    <col min="56" max="56" width="4.6640625" bestFit="1" customWidth="1"/>
    <col min="57" max="57" width="7" bestFit="1" customWidth="1"/>
    <col min="58" max="58" width="6.1640625" bestFit="1" customWidth="1"/>
    <col min="59" max="59" width="5" bestFit="1" customWidth="1"/>
    <col min="60" max="60" width="4.5" bestFit="1" customWidth="1"/>
    <col min="61" max="61" width="7" bestFit="1" customWidth="1"/>
    <col min="62" max="62" width="6.1640625" bestFit="1" customWidth="1"/>
    <col min="63" max="63" width="5" bestFit="1" customWidth="1"/>
    <col min="64" max="64" width="4.5" bestFit="1" customWidth="1"/>
    <col min="65" max="65" width="7" bestFit="1" customWidth="1"/>
    <col min="66" max="66" width="6.1640625" bestFit="1" customWidth="1"/>
    <col min="67" max="67" width="5" bestFit="1" customWidth="1"/>
    <col min="68" max="68" width="4.5" bestFit="1" customWidth="1"/>
    <col min="69" max="69" width="7" bestFit="1" customWidth="1"/>
    <col min="70" max="70" width="6.1640625" bestFit="1" customWidth="1"/>
    <col min="71" max="71" width="5" bestFit="1" customWidth="1"/>
    <col min="72" max="72" width="4.5" bestFit="1" customWidth="1"/>
    <col min="73" max="73" width="7" bestFit="1" customWidth="1"/>
    <col min="74" max="74" width="6.1640625" bestFit="1" customWidth="1"/>
    <col min="75" max="75" width="5" bestFit="1" customWidth="1"/>
    <col min="76" max="76" width="4.5" bestFit="1" customWidth="1"/>
    <col min="77" max="77" width="7" bestFit="1" customWidth="1"/>
  </cols>
  <sheetData>
    <row r="1" spans="1:77" ht="40" customHeight="1">
      <c r="A1" s="53"/>
      <c r="B1" s="55">
        <v>41676</v>
      </c>
      <c r="C1" s="55"/>
      <c r="D1" s="55"/>
      <c r="E1" s="55"/>
      <c r="F1" s="54">
        <v>41745</v>
      </c>
      <c r="G1" s="48"/>
      <c r="H1" s="48"/>
      <c r="I1" s="48"/>
      <c r="J1" s="54">
        <v>41762</v>
      </c>
      <c r="K1" s="48"/>
      <c r="L1" s="48"/>
      <c r="M1" s="48"/>
      <c r="N1" s="54">
        <v>41763</v>
      </c>
      <c r="O1" s="48"/>
      <c r="P1" s="48"/>
      <c r="Q1" s="48"/>
      <c r="R1" s="54">
        <v>41766</v>
      </c>
      <c r="S1" s="48"/>
      <c r="T1" s="48"/>
      <c r="U1" s="48"/>
      <c r="V1" s="54">
        <v>41767</v>
      </c>
      <c r="W1" s="48"/>
      <c r="X1" s="48"/>
      <c r="Y1" s="48"/>
      <c r="Z1" s="54">
        <v>41798</v>
      </c>
      <c r="AA1" s="48"/>
      <c r="AB1" s="48"/>
      <c r="AC1" s="48"/>
      <c r="AD1" s="54">
        <v>41799</v>
      </c>
      <c r="AE1" s="48"/>
      <c r="AF1" s="48"/>
      <c r="AG1" s="48"/>
      <c r="AH1" s="54">
        <v>41825</v>
      </c>
      <c r="AI1" s="48"/>
      <c r="AJ1" s="48"/>
      <c r="AK1" s="48"/>
      <c r="AL1" s="47">
        <v>41829</v>
      </c>
      <c r="AM1" s="48"/>
      <c r="AN1" s="48"/>
      <c r="AO1" s="49"/>
      <c r="AP1" s="47">
        <v>41831</v>
      </c>
      <c r="AQ1" s="48"/>
      <c r="AR1" s="48"/>
      <c r="AS1" s="49"/>
      <c r="AT1" s="47">
        <v>41833</v>
      </c>
      <c r="AU1" s="48"/>
      <c r="AV1" s="48"/>
      <c r="AW1" s="49"/>
      <c r="AX1" s="47">
        <v>41837</v>
      </c>
      <c r="AY1" s="48"/>
      <c r="AZ1" s="48"/>
      <c r="BA1" s="49"/>
      <c r="BB1" s="47">
        <v>41841</v>
      </c>
      <c r="BC1" s="48"/>
      <c r="BD1" s="48"/>
      <c r="BE1" s="49"/>
      <c r="BF1" s="47">
        <v>41846</v>
      </c>
      <c r="BG1" s="48"/>
      <c r="BH1" s="48"/>
      <c r="BI1" s="49"/>
      <c r="BJ1" s="47">
        <v>41858</v>
      </c>
      <c r="BK1" s="48"/>
      <c r="BL1" s="48"/>
      <c r="BM1" s="49"/>
      <c r="BN1" s="47">
        <v>41859</v>
      </c>
      <c r="BO1" s="48"/>
      <c r="BP1" s="48"/>
      <c r="BQ1" s="49"/>
      <c r="BR1" s="47">
        <v>41871</v>
      </c>
      <c r="BS1" s="48"/>
      <c r="BT1" s="48"/>
      <c r="BU1" s="49"/>
      <c r="BV1" s="47">
        <v>41874</v>
      </c>
      <c r="BW1" s="48"/>
      <c r="BX1" s="48"/>
      <c r="BY1" s="49"/>
    </row>
    <row r="2" spans="1:77">
      <c r="A2" s="53"/>
      <c r="B2" s="56">
        <f>SUM(E4:E16)</f>
        <v>4270</v>
      </c>
      <c r="C2" s="56"/>
      <c r="D2" s="56"/>
      <c r="E2" s="56"/>
      <c r="F2" s="50">
        <f>SUM(I4:I16)</f>
        <v>4620</v>
      </c>
      <c r="G2" s="51"/>
      <c r="H2" s="51"/>
      <c r="I2" s="51"/>
      <c r="J2" s="50">
        <f>SUM(M4:M16)</f>
        <v>2380</v>
      </c>
      <c r="K2" s="51"/>
      <c r="L2" s="51"/>
      <c r="M2" s="51"/>
      <c r="N2" s="50">
        <f>SUM(Q4:Q16)</f>
        <v>10255</v>
      </c>
      <c r="O2" s="51"/>
      <c r="P2" s="51"/>
      <c r="Q2" s="51"/>
      <c r="R2" s="50">
        <f>SUM(U4:U16)</f>
        <v>12530</v>
      </c>
      <c r="S2" s="51"/>
      <c r="T2" s="51"/>
      <c r="U2" s="51"/>
      <c r="V2" s="50">
        <f>SUM(Y4:Y16)</f>
        <v>5845</v>
      </c>
      <c r="W2" s="51"/>
      <c r="X2" s="51"/>
      <c r="Y2" s="51"/>
      <c r="Z2" s="50">
        <f>SUM(AC4:AC16)</f>
        <v>3360</v>
      </c>
      <c r="AA2" s="51"/>
      <c r="AB2" s="51"/>
      <c r="AC2" s="51"/>
      <c r="AD2" s="50">
        <f>SUM(AG4:AG16)</f>
        <v>7945</v>
      </c>
      <c r="AE2" s="51"/>
      <c r="AF2" s="51"/>
      <c r="AG2" s="51"/>
      <c r="AH2" s="50">
        <f>SUM(AK4:AK16)</f>
        <v>11480</v>
      </c>
      <c r="AI2" s="51"/>
      <c r="AJ2" s="51"/>
      <c r="AK2" s="51"/>
      <c r="AL2" s="50">
        <f>SUM(AO4:AO16)</f>
        <v>4900</v>
      </c>
      <c r="AM2" s="51"/>
      <c r="AN2" s="51"/>
      <c r="AO2" s="52"/>
      <c r="AP2" s="50">
        <f>SUM(AS4:AS16)</f>
        <v>1120</v>
      </c>
      <c r="AQ2" s="57"/>
      <c r="AR2" s="57"/>
      <c r="AS2" s="58"/>
      <c r="AT2" s="50">
        <f>SUM(AW4:AW16)</f>
        <v>8925</v>
      </c>
      <c r="AU2" s="51"/>
      <c r="AV2" s="51"/>
      <c r="AW2" s="52"/>
      <c r="AX2" s="50">
        <f>SUM(BA4:BA16)</f>
        <v>13195</v>
      </c>
      <c r="AY2" s="51"/>
      <c r="AZ2" s="51"/>
      <c r="BA2" s="52"/>
      <c r="BB2" s="50">
        <f>SUM(BE4:BE16)</f>
        <v>4235</v>
      </c>
      <c r="BC2" s="51"/>
      <c r="BD2" s="51"/>
      <c r="BE2" s="52"/>
      <c r="BF2" s="50">
        <f>SUM(BI4:BI16)</f>
        <v>6405</v>
      </c>
      <c r="BG2" s="51"/>
      <c r="BH2" s="51"/>
      <c r="BI2" s="52"/>
      <c r="BJ2" s="50">
        <f>SUM(BM4:BM16)</f>
        <v>8680</v>
      </c>
      <c r="BK2" s="51"/>
      <c r="BL2" s="51"/>
      <c r="BM2" s="52"/>
      <c r="BN2" s="50">
        <f>SUM(BQ4:BQ16)</f>
        <v>4480</v>
      </c>
      <c r="BO2" s="51"/>
      <c r="BP2" s="51"/>
      <c r="BQ2" s="52"/>
      <c r="BR2" s="50">
        <f>SUM(BU4:BU16)</f>
        <v>6125</v>
      </c>
      <c r="BS2" s="51"/>
      <c r="BT2" s="51"/>
      <c r="BU2" s="52"/>
      <c r="BV2" s="50">
        <f>SUM(BY4:BY16)</f>
        <v>5845</v>
      </c>
      <c r="BW2" s="51"/>
      <c r="BX2" s="51"/>
      <c r="BY2" s="52"/>
    </row>
    <row r="3" spans="1:77">
      <c r="A3" s="21"/>
      <c r="B3" s="22" t="s">
        <v>60</v>
      </c>
      <c r="C3" s="22" t="s">
        <v>54</v>
      </c>
      <c r="D3" s="22" t="s">
        <v>55</v>
      </c>
      <c r="E3" s="23" t="s">
        <v>24</v>
      </c>
      <c r="F3" s="22" t="s">
        <v>60</v>
      </c>
      <c r="G3" s="22" t="s">
        <v>54</v>
      </c>
      <c r="H3" s="22" t="s">
        <v>55</v>
      </c>
      <c r="I3" s="23" t="s">
        <v>24</v>
      </c>
      <c r="J3" s="22" t="s">
        <v>60</v>
      </c>
      <c r="K3" s="22" t="s">
        <v>54</v>
      </c>
      <c r="L3" s="22" t="s">
        <v>55</v>
      </c>
      <c r="M3" s="23" t="s">
        <v>24</v>
      </c>
      <c r="N3" s="22" t="s">
        <v>60</v>
      </c>
      <c r="O3" s="22" t="s">
        <v>54</v>
      </c>
      <c r="P3" s="22" t="s">
        <v>55</v>
      </c>
      <c r="Q3" s="23" t="s">
        <v>24</v>
      </c>
      <c r="R3" s="22" t="s">
        <v>60</v>
      </c>
      <c r="S3" s="22" t="s">
        <v>54</v>
      </c>
      <c r="T3" s="22" t="s">
        <v>55</v>
      </c>
      <c r="U3" s="23" t="s">
        <v>24</v>
      </c>
      <c r="V3" s="22" t="s">
        <v>60</v>
      </c>
      <c r="W3" s="22" t="s">
        <v>54</v>
      </c>
      <c r="X3" s="22" t="s">
        <v>55</v>
      </c>
      <c r="Y3" s="23" t="s">
        <v>24</v>
      </c>
      <c r="Z3" s="22" t="s">
        <v>60</v>
      </c>
      <c r="AA3" s="22" t="s">
        <v>54</v>
      </c>
      <c r="AB3" s="22" t="s">
        <v>55</v>
      </c>
      <c r="AC3" s="23" t="s">
        <v>24</v>
      </c>
      <c r="AD3" s="22" t="s">
        <v>60</v>
      </c>
      <c r="AE3" s="22" t="s">
        <v>54</v>
      </c>
      <c r="AF3" s="22" t="s">
        <v>55</v>
      </c>
      <c r="AG3" s="23" t="s">
        <v>24</v>
      </c>
      <c r="AH3" s="22" t="s">
        <v>60</v>
      </c>
      <c r="AI3" s="22" t="s">
        <v>54</v>
      </c>
      <c r="AJ3" s="22" t="s">
        <v>55</v>
      </c>
      <c r="AK3" s="23" t="s">
        <v>24</v>
      </c>
      <c r="AL3" s="22" t="s">
        <v>60</v>
      </c>
      <c r="AM3" s="22" t="s">
        <v>54</v>
      </c>
      <c r="AN3" s="22" t="s">
        <v>55</v>
      </c>
      <c r="AO3" s="23" t="s">
        <v>24</v>
      </c>
      <c r="AP3" s="22" t="s">
        <v>60</v>
      </c>
      <c r="AQ3" s="22" t="s">
        <v>54</v>
      </c>
      <c r="AR3" s="22" t="s">
        <v>55</v>
      </c>
      <c r="AS3" s="23" t="s">
        <v>24</v>
      </c>
      <c r="AT3" s="22" t="s">
        <v>60</v>
      </c>
      <c r="AU3" s="22" t="s">
        <v>54</v>
      </c>
      <c r="AV3" s="22" t="s">
        <v>55</v>
      </c>
      <c r="AW3" s="23" t="s">
        <v>24</v>
      </c>
      <c r="AX3" s="22" t="s">
        <v>60</v>
      </c>
      <c r="AY3" s="22" t="s">
        <v>54</v>
      </c>
      <c r="AZ3" s="22" t="s">
        <v>55</v>
      </c>
      <c r="BA3" s="23" t="s">
        <v>24</v>
      </c>
      <c r="BB3" s="22" t="s">
        <v>60</v>
      </c>
      <c r="BC3" s="22" t="s">
        <v>54</v>
      </c>
      <c r="BD3" s="22" t="s">
        <v>55</v>
      </c>
      <c r="BE3" s="23" t="s">
        <v>24</v>
      </c>
      <c r="BF3" s="22" t="s">
        <v>60</v>
      </c>
      <c r="BG3" s="22" t="s">
        <v>54</v>
      </c>
      <c r="BH3" s="22" t="s">
        <v>55</v>
      </c>
      <c r="BI3" s="23" t="s">
        <v>24</v>
      </c>
      <c r="BJ3" s="22" t="s">
        <v>60</v>
      </c>
      <c r="BK3" s="22" t="s">
        <v>54</v>
      </c>
      <c r="BL3" s="22" t="s">
        <v>55</v>
      </c>
      <c r="BM3" s="23" t="s">
        <v>24</v>
      </c>
      <c r="BN3" s="22" t="s">
        <v>60</v>
      </c>
      <c r="BO3" s="22" t="s">
        <v>54</v>
      </c>
      <c r="BP3" s="22" t="s">
        <v>55</v>
      </c>
      <c r="BQ3" s="23" t="s">
        <v>24</v>
      </c>
      <c r="BR3" s="22" t="s">
        <v>60</v>
      </c>
      <c r="BS3" s="22" t="s">
        <v>54</v>
      </c>
      <c r="BT3" s="22" t="s">
        <v>55</v>
      </c>
      <c r="BU3" s="23" t="s">
        <v>24</v>
      </c>
      <c r="BV3" s="22" t="s">
        <v>60</v>
      </c>
      <c r="BW3" s="22" t="s">
        <v>54</v>
      </c>
      <c r="BX3" s="22" t="s">
        <v>55</v>
      </c>
      <c r="BY3" s="23" t="s">
        <v>24</v>
      </c>
    </row>
    <row r="4" spans="1:77">
      <c r="A4" s="21" t="s">
        <v>58</v>
      </c>
      <c r="B4" s="24">
        <v>35</v>
      </c>
      <c r="C4" s="25">
        <v>12</v>
      </c>
      <c r="D4" s="25">
        <v>1</v>
      </c>
      <c r="E4" s="24">
        <f>B4*C4*D4</f>
        <v>420</v>
      </c>
      <c r="F4" s="40">
        <v>35</v>
      </c>
      <c r="G4" s="40">
        <v>10</v>
      </c>
      <c r="H4" s="40">
        <v>1</v>
      </c>
      <c r="I4" s="40">
        <f>F4*G4*H4</f>
        <v>350</v>
      </c>
      <c r="J4" s="40">
        <v>35</v>
      </c>
      <c r="K4" s="40">
        <v>10</v>
      </c>
      <c r="L4" s="40">
        <v>0</v>
      </c>
      <c r="M4" s="40">
        <f>J4*K4*L4</f>
        <v>0</v>
      </c>
      <c r="N4" s="40">
        <v>35</v>
      </c>
      <c r="O4" s="40">
        <v>10</v>
      </c>
      <c r="P4" s="40">
        <v>0</v>
      </c>
      <c r="Q4" s="40">
        <f>N4*O4*P4</f>
        <v>0</v>
      </c>
      <c r="R4" s="40">
        <v>35</v>
      </c>
      <c r="S4" s="40">
        <v>10</v>
      </c>
      <c r="T4" s="40">
        <v>0</v>
      </c>
      <c r="U4" s="40">
        <f>R4*S4*T4</f>
        <v>0</v>
      </c>
      <c r="V4" s="40">
        <v>35</v>
      </c>
      <c r="W4" s="40">
        <v>10</v>
      </c>
      <c r="X4" s="40">
        <v>0</v>
      </c>
      <c r="Y4" s="40">
        <f>V4*W4*X4</f>
        <v>0</v>
      </c>
      <c r="Z4" s="41">
        <v>35</v>
      </c>
      <c r="AA4" s="41">
        <v>10</v>
      </c>
      <c r="AB4" s="41">
        <v>1</v>
      </c>
      <c r="AC4" s="41">
        <f>Z4*AA4*AB4</f>
        <v>350</v>
      </c>
      <c r="AD4" s="41">
        <v>35</v>
      </c>
      <c r="AE4" s="41">
        <v>12</v>
      </c>
      <c r="AF4" s="41">
        <v>3</v>
      </c>
      <c r="AG4" s="41">
        <f>AD4*AE4*AF4</f>
        <v>1260</v>
      </c>
      <c r="AH4" s="24">
        <v>35</v>
      </c>
      <c r="AI4" s="24">
        <v>10</v>
      </c>
      <c r="AJ4" s="24">
        <v>3</v>
      </c>
      <c r="AK4" s="24">
        <f>AH4*AI4*AJ4</f>
        <v>1050</v>
      </c>
      <c r="AL4" s="24">
        <v>35</v>
      </c>
      <c r="AM4" s="24">
        <v>10</v>
      </c>
      <c r="AN4" s="24">
        <v>0</v>
      </c>
      <c r="AO4" s="24">
        <f>AL4*AM4*AN4</f>
        <v>0</v>
      </c>
      <c r="AP4" s="24">
        <v>35</v>
      </c>
      <c r="AQ4" s="24">
        <v>10</v>
      </c>
      <c r="AR4" s="24">
        <v>0</v>
      </c>
      <c r="AS4" s="24">
        <f>AP4*AQ4*AR4</f>
        <v>0</v>
      </c>
      <c r="AT4" s="24">
        <v>35</v>
      </c>
      <c r="AU4" s="24">
        <v>10</v>
      </c>
      <c r="AV4" s="24">
        <v>2</v>
      </c>
      <c r="AW4" s="24">
        <f>AT4*AU4*AV4</f>
        <v>700</v>
      </c>
      <c r="AX4" s="24">
        <v>35</v>
      </c>
      <c r="AY4" s="24">
        <v>10</v>
      </c>
      <c r="AZ4" s="24">
        <v>3</v>
      </c>
      <c r="BA4" s="24">
        <f>AX4*AY4*AZ4</f>
        <v>1050</v>
      </c>
      <c r="BB4" s="39">
        <v>35</v>
      </c>
      <c r="BC4" s="39">
        <v>10</v>
      </c>
      <c r="BD4" s="39">
        <v>0</v>
      </c>
      <c r="BE4" s="39">
        <f>BB4*BC4*BD4</f>
        <v>0</v>
      </c>
      <c r="BF4" s="24">
        <v>35</v>
      </c>
      <c r="BG4" s="24">
        <v>10</v>
      </c>
      <c r="BH4" s="24">
        <v>1</v>
      </c>
      <c r="BI4" s="24">
        <f>BF4*BG4*BH4</f>
        <v>350</v>
      </c>
      <c r="BJ4" s="43">
        <v>35</v>
      </c>
      <c r="BK4" s="43">
        <v>10</v>
      </c>
      <c r="BL4" s="43">
        <v>2</v>
      </c>
      <c r="BM4" s="43">
        <f>BJ4*BK4*BL4</f>
        <v>700</v>
      </c>
      <c r="BN4" s="44">
        <v>35</v>
      </c>
      <c r="BO4" s="44">
        <v>10</v>
      </c>
      <c r="BP4" s="44">
        <v>1</v>
      </c>
      <c r="BQ4" s="44">
        <f>BN4*BO4*BP4</f>
        <v>350</v>
      </c>
      <c r="BR4" s="44">
        <v>35</v>
      </c>
      <c r="BS4" s="44">
        <v>10</v>
      </c>
      <c r="BT4" s="44">
        <v>2</v>
      </c>
      <c r="BU4" s="44">
        <f>BR4*BS4*BT4</f>
        <v>700</v>
      </c>
      <c r="BV4" s="42">
        <v>35</v>
      </c>
      <c r="BW4" s="42">
        <v>15</v>
      </c>
      <c r="BX4" s="42">
        <v>1</v>
      </c>
      <c r="BY4" s="42">
        <f>BV4*BW4*BX4</f>
        <v>525</v>
      </c>
    </row>
    <row r="5" spans="1:77">
      <c r="A5" s="21" t="s">
        <v>72</v>
      </c>
      <c r="B5" s="41">
        <v>35</v>
      </c>
      <c r="C5" s="24">
        <v>0</v>
      </c>
      <c r="D5" s="24">
        <v>0</v>
      </c>
      <c r="E5" s="24">
        <f>B5*C5*D5</f>
        <v>0</v>
      </c>
      <c r="F5" s="40">
        <v>35</v>
      </c>
      <c r="G5" s="40">
        <v>12</v>
      </c>
      <c r="H5" s="40">
        <v>1</v>
      </c>
      <c r="I5" s="40">
        <f t="shared" ref="I5:I16" si="0">F5*G5*H5</f>
        <v>420</v>
      </c>
      <c r="J5" s="40">
        <v>35</v>
      </c>
      <c r="K5" s="40">
        <v>10</v>
      </c>
      <c r="L5" s="40">
        <v>0</v>
      </c>
      <c r="M5" s="40">
        <f t="shared" ref="M5:M16" si="1">J5*K5*L5</f>
        <v>0</v>
      </c>
      <c r="N5" s="40">
        <v>35</v>
      </c>
      <c r="O5" s="40">
        <v>10</v>
      </c>
      <c r="P5" s="40">
        <v>0</v>
      </c>
      <c r="Q5" s="40">
        <f t="shared" ref="Q5:Q16" si="2">N5*O5*P5</f>
        <v>0</v>
      </c>
      <c r="R5" s="40">
        <v>35</v>
      </c>
      <c r="S5" s="40">
        <v>10</v>
      </c>
      <c r="T5" s="40">
        <v>0</v>
      </c>
      <c r="U5" s="40">
        <f t="shared" ref="U5:U16" si="3">R5*S5*T5</f>
        <v>0</v>
      </c>
      <c r="V5" s="40">
        <v>35</v>
      </c>
      <c r="W5" s="40">
        <v>15</v>
      </c>
      <c r="X5" s="40">
        <v>2</v>
      </c>
      <c r="Y5" s="40">
        <f t="shared" ref="Y5:Y16" si="4">V5*W5*X5</f>
        <v>1050</v>
      </c>
      <c r="Z5" s="41">
        <v>35</v>
      </c>
      <c r="AA5" s="41">
        <v>12</v>
      </c>
      <c r="AB5" s="41">
        <v>1</v>
      </c>
      <c r="AC5" s="41">
        <f t="shared" ref="AC5:AC16" si="5">Z5*AA5*AB5</f>
        <v>420</v>
      </c>
      <c r="AD5" s="41">
        <v>35</v>
      </c>
      <c r="AE5" s="41">
        <v>12</v>
      </c>
      <c r="AF5" s="41">
        <v>3</v>
      </c>
      <c r="AG5" s="41">
        <f t="shared" ref="AG5:AG16" si="6">AD5*AE5*AF5</f>
        <v>1260</v>
      </c>
      <c r="AH5" s="24">
        <v>35</v>
      </c>
      <c r="AI5" s="24">
        <v>10</v>
      </c>
      <c r="AJ5" s="24">
        <v>3</v>
      </c>
      <c r="AK5" s="24">
        <f t="shared" ref="AK5:AK16" si="7">AH5*AI5*AJ5</f>
        <v>1050</v>
      </c>
      <c r="AL5" s="24">
        <v>35</v>
      </c>
      <c r="AM5" s="24">
        <v>15</v>
      </c>
      <c r="AN5" s="24">
        <v>2</v>
      </c>
      <c r="AO5" s="24">
        <f t="shared" ref="AO5:AO16" si="8">AL5*AM5*AN5</f>
        <v>1050</v>
      </c>
      <c r="AP5" s="24">
        <v>35</v>
      </c>
      <c r="AQ5" s="24">
        <v>15</v>
      </c>
      <c r="AR5" s="24">
        <v>0</v>
      </c>
      <c r="AS5" s="24">
        <f t="shared" ref="AS5:AS16" si="9">AP5*AQ5*AR5</f>
        <v>0</v>
      </c>
      <c r="AT5" s="24">
        <v>35</v>
      </c>
      <c r="AU5" s="24">
        <v>10</v>
      </c>
      <c r="AV5" s="24">
        <v>2</v>
      </c>
      <c r="AW5" s="24">
        <f t="shared" ref="AW5:AW16" si="10">AT5*AU5*AV5</f>
        <v>700</v>
      </c>
      <c r="AX5" s="24">
        <v>35</v>
      </c>
      <c r="AY5" s="24">
        <v>10</v>
      </c>
      <c r="AZ5" s="24">
        <v>4</v>
      </c>
      <c r="BA5" s="24">
        <f t="shared" ref="BA5:BA16" si="11">AX5*AY5*AZ5</f>
        <v>1400</v>
      </c>
      <c r="BB5" s="39">
        <v>35</v>
      </c>
      <c r="BC5" s="39">
        <v>10</v>
      </c>
      <c r="BD5" s="39">
        <v>2</v>
      </c>
      <c r="BE5" s="39">
        <f t="shared" ref="BE5:BE16" si="12">BB5*BC5*BD5</f>
        <v>700</v>
      </c>
      <c r="BF5" s="24">
        <v>35</v>
      </c>
      <c r="BG5" s="24">
        <v>12</v>
      </c>
      <c r="BH5" s="41">
        <v>2</v>
      </c>
      <c r="BI5" s="24">
        <f t="shared" ref="BI5:BI16" si="13">BF5*BG5*BH5</f>
        <v>840</v>
      </c>
      <c r="BJ5" s="43">
        <v>35</v>
      </c>
      <c r="BK5" s="43">
        <v>12</v>
      </c>
      <c r="BL5" s="43">
        <v>3</v>
      </c>
      <c r="BM5" s="43">
        <f t="shared" ref="BM5:BM16" si="14">BJ5*BK5*BL5</f>
        <v>1260</v>
      </c>
      <c r="BN5" s="44">
        <v>35</v>
      </c>
      <c r="BO5" s="44">
        <v>12</v>
      </c>
      <c r="BP5" s="44">
        <v>2</v>
      </c>
      <c r="BQ5" s="44">
        <f t="shared" ref="BQ5:BQ16" si="15">BN5*BO5*BP5</f>
        <v>840</v>
      </c>
      <c r="BR5" s="44">
        <v>35</v>
      </c>
      <c r="BS5" s="44">
        <v>12</v>
      </c>
      <c r="BT5" s="44">
        <v>3</v>
      </c>
      <c r="BU5" s="44">
        <f t="shared" ref="BU5:BU16" si="16">BR5*BS5*BT5</f>
        <v>1260</v>
      </c>
      <c r="BV5" s="42">
        <v>35</v>
      </c>
      <c r="BW5" s="42">
        <v>15</v>
      </c>
      <c r="BX5" s="42">
        <v>2</v>
      </c>
      <c r="BY5" s="42">
        <f t="shared" ref="BY5:BY16" si="17">BV5*BW5*BX5</f>
        <v>1050</v>
      </c>
    </row>
    <row r="6" spans="1:77">
      <c r="A6" s="21" t="s">
        <v>53</v>
      </c>
      <c r="B6" s="41">
        <v>35</v>
      </c>
      <c r="C6" s="24">
        <v>20</v>
      </c>
      <c r="D6" s="24">
        <v>2</v>
      </c>
      <c r="E6" s="24">
        <f>B6*C6*D6</f>
        <v>1400</v>
      </c>
      <c r="F6" s="40">
        <v>35</v>
      </c>
      <c r="G6" s="40">
        <v>10</v>
      </c>
      <c r="H6" s="40">
        <v>0</v>
      </c>
      <c r="I6" s="40">
        <f t="shared" si="0"/>
        <v>0</v>
      </c>
      <c r="J6" s="40">
        <v>35</v>
      </c>
      <c r="K6" s="40">
        <v>10</v>
      </c>
      <c r="L6" s="40">
        <v>0</v>
      </c>
      <c r="M6" s="40">
        <f t="shared" si="1"/>
        <v>0</v>
      </c>
      <c r="N6" s="40">
        <v>35</v>
      </c>
      <c r="O6" s="40">
        <v>8</v>
      </c>
      <c r="P6" s="40">
        <v>3</v>
      </c>
      <c r="Q6" s="40">
        <f t="shared" si="2"/>
        <v>840</v>
      </c>
      <c r="R6" s="40">
        <v>35</v>
      </c>
      <c r="S6" s="40">
        <v>8</v>
      </c>
      <c r="T6" s="40">
        <v>4</v>
      </c>
      <c r="U6" s="40">
        <f t="shared" si="3"/>
        <v>1120</v>
      </c>
      <c r="V6" s="40">
        <v>35</v>
      </c>
      <c r="W6" s="40">
        <v>8</v>
      </c>
      <c r="X6" s="40">
        <v>2</v>
      </c>
      <c r="Y6" s="40">
        <f t="shared" si="4"/>
        <v>560</v>
      </c>
      <c r="Z6" s="41">
        <v>35</v>
      </c>
      <c r="AA6" s="41">
        <v>8</v>
      </c>
      <c r="AB6" s="41">
        <v>1</v>
      </c>
      <c r="AC6" s="41">
        <f t="shared" si="5"/>
        <v>280</v>
      </c>
      <c r="AD6" s="41">
        <v>35</v>
      </c>
      <c r="AE6" s="41">
        <v>8</v>
      </c>
      <c r="AF6" s="41">
        <v>3</v>
      </c>
      <c r="AG6" s="41">
        <f t="shared" si="6"/>
        <v>840</v>
      </c>
      <c r="AH6" s="24">
        <v>35</v>
      </c>
      <c r="AI6" s="24">
        <v>10</v>
      </c>
      <c r="AJ6" s="24">
        <v>3</v>
      </c>
      <c r="AK6" s="24">
        <f t="shared" si="7"/>
        <v>1050</v>
      </c>
      <c r="AL6" s="24">
        <v>35</v>
      </c>
      <c r="AM6" s="24">
        <v>10</v>
      </c>
      <c r="AN6" s="24">
        <v>1</v>
      </c>
      <c r="AO6" s="24">
        <f t="shared" si="8"/>
        <v>350</v>
      </c>
      <c r="AP6" s="24">
        <v>35</v>
      </c>
      <c r="AQ6" s="24">
        <v>10</v>
      </c>
      <c r="AR6" s="24">
        <v>0</v>
      </c>
      <c r="AS6" s="24">
        <f t="shared" si="9"/>
        <v>0</v>
      </c>
      <c r="AT6" s="24">
        <v>35</v>
      </c>
      <c r="AU6" s="24">
        <v>10</v>
      </c>
      <c r="AV6" s="24">
        <v>0</v>
      </c>
      <c r="AW6" s="24">
        <f t="shared" si="10"/>
        <v>0</v>
      </c>
      <c r="AX6" s="24">
        <v>35</v>
      </c>
      <c r="AY6" s="24">
        <v>10</v>
      </c>
      <c r="AZ6" s="24">
        <v>2</v>
      </c>
      <c r="BA6" s="24">
        <f t="shared" si="11"/>
        <v>700</v>
      </c>
      <c r="BB6" s="39">
        <v>35</v>
      </c>
      <c r="BC6" s="39">
        <v>10</v>
      </c>
      <c r="BD6" s="39">
        <v>0</v>
      </c>
      <c r="BE6" s="39">
        <f t="shared" si="12"/>
        <v>0</v>
      </c>
      <c r="BF6" s="24">
        <v>35</v>
      </c>
      <c r="BG6" s="24">
        <v>10</v>
      </c>
      <c r="BH6" s="41">
        <v>1</v>
      </c>
      <c r="BI6" s="24">
        <f t="shared" si="13"/>
        <v>350</v>
      </c>
      <c r="BJ6" s="43">
        <v>35</v>
      </c>
      <c r="BK6" s="43">
        <v>10</v>
      </c>
      <c r="BL6" s="43">
        <v>1</v>
      </c>
      <c r="BM6" s="43">
        <f t="shared" si="14"/>
        <v>350</v>
      </c>
      <c r="BN6" s="44">
        <v>35</v>
      </c>
      <c r="BO6" s="44">
        <v>10</v>
      </c>
      <c r="BP6" s="44">
        <v>0</v>
      </c>
      <c r="BQ6" s="44">
        <f t="shared" si="15"/>
        <v>0</v>
      </c>
      <c r="BR6" s="44">
        <v>35</v>
      </c>
      <c r="BS6" s="44">
        <v>10</v>
      </c>
      <c r="BT6" s="44">
        <v>0</v>
      </c>
      <c r="BU6" s="44">
        <f t="shared" si="16"/>
        <v>0</v>
      </c>
      <c r="BV6" s="42">
        <v>35</v>
      </c>
      <c r="BW6" s="42">
        <v>10</v>
      </c>
      <c r="BX6" s="42">
        <v>0</v>
      </c>
      <c r="BY6" s="42">
        <f t="shared" si="17"/>
        <v>0</v>
      </c>
    </row>
    <row r="7" spans="1:77">
      <c r="A7" s="21" t="s">
        <v>56</v>
      </c>
      <c r="B7" s="41">
        <v>35</v>
      </c>
      <c r="C7" s="24">
        <v>10</v>
      </c>
      <c r="D7" s="24">
        <v>2</v>
      </c>
      <c r="E7" s="24">
        <f t="shared" ref="E7:E16" si="18">B7*C7*D7</f>
        <v>700</v>
      </c>
      <c r="F7" s="40">
        <v>35</v>
      </c>
      <c r="G7" s="40">
        <v>15</v>
      </c>
      <c r="H7" s="40">
        <v>2</v>
      </c>
      <c r="I7" s="40">
        <f t="shared" si="0"/>
        <v>1050</v>
      </c>
      <c r="J7" s="40">
        <v>35</v>
      </c>
      <c r="K7" s="40">
        <v>10</v>
      </c>
      <c r="L7" s="40">
        <v>1</v>
      </c>
      <c r="M7" s="40">
        <f t="shared" si="1"/>
        <v>350</v>
      </c>
      <c r="N7" s="40">
        <v>35</v>
      </c>
      <c r="O7" s="40">
        <v>10</v>
      </c>
      <c r="P7" s="40">
        <v>4</v>
      </c>
      <c r="Q7" s="40">
        <f t="shared" si="2"/>
        <v>1400</v>
      </c>
      <c r="R7" s="40">
        <v>35</v>
      </c>
      <c r="S7" s="40">
        <v>12</v>
      </c>
      <c r="T7" s="40">
        <v>4</v>
      </c>
      <c r="U7" s="40">
        <f t="shared" si="3"/>
        <v>1680</v>
      </c>
      <c r="V7" s="40">
        <v>35</v>
      </c>
      <c r="W7" s="40">
        <v>12</v>
      </c>
      <c r="X7" s="40">
        <v>2</v>
      </c>
      <c r="Y7" s="40">
        <f t="shared" si="4"/>
        <v>840</v>
      </c>
      <c r="Z7" s="41">
        <v>35</v>
      </c>
      <c r="AA7" s="41">
        <v>10</v>
      </c>
      <c r="AB7" s="41">
        <v>2</v>
      </c>
      <c r="AC7" s="41">
        <f t="shared" si="5"/>
        <v>700</v>
      </c>
      <c r="AD7" s="41">
        <v>35</v>
      </c>
      <c r="AE7" s="41">
        <v>10</v>
      </c>
      <c r="AF7" s="41">
        <v>3</v>
      </c>
      <c r="AG7" s="41">
        <f t="shared" si="6"/>
        <v>1050</v>
      </c>
      <c r="AH7" s="24">
        <v>35</v>
      </c>
      <c r="AI7" s="24">
        <v>12</v>
      </c>
      <c r="AJ7" s="24">
        <v>3</v>
      </c>
      <c r="AK7" s="24">
        <f t="shared" si="7"/>
        <v>1260</v>
      </c>
      <c r="AL7" s="24">
        <v>35</v>
      </c>
      <c r="AM7" s="24">
        <v>15</v>
      </c>
      <c r="AN7" s="24">
        <v>2</v>
      </c>
      <c r="AO7" s="24">
        <f t="shared" si="8"/>
        <v>1050</v>
      </c>
      <c r="AP7" s="24">
        <v>35</v>
      </c>
      <c r="AQ7" s="24">
        <v>8</v>
      </c>
      <c r="AR7" s="24">
        <v>2</v>
      </c>
      <c r="AS7" s="24">
        <f t="shared" si="9"/>
        <v>560</v>
      </c>
      <c r="AT7" s="24">
        <v>35</v>
      </c>
      <c r="AU7" s="24">
        <v>12</v>
      </c>
      <c r="AV7" s="24">
        <v>4</v>
      </c>
      <c r="AW7" s="24">
        <f t="shared" si="10"/>
        <v>1680</v>
      </c>
      <c r="AX7" s="24">
        <v>35</v>
      </c>
      <c r="AY7" s="24">
        <v>12</v>
      </c>
      <c r="AZ7" s="24">
        <v>5</v>
      </c>
      <c r="BA7" s="24">
        <f t="shared" si="11"/>
        <v>2100</v>
      </c>
      <c r="BB7" s="39">
        <v>35</v>
      </c>
      <c r="BC7" s="39">
        <v>12</v>
      </c>
      <c r="BD7" s="39">
        <v>2</v>
      </c>
      <c r="BE7" s="39">
        <f t="shared" si="12"/>
        <v>840</v>
      </c>
      <c r="BF7" s="24">
        <v>35</v>
      </c>
      <c r="BG7" s="24">
        <v>15</v>
      </c>
      <c r="BH7" s="41">
        <v>2</v>
      </c>
      <c r="BI7" s="24">
        <f t="shared" si="13"/>
        <v>1050</v>
      </c>
      <c r="BJ7" s="43">
        <v>35</v>
      </c>
      <c r="BK7" s="43">
        <v>12</v>
      </c>
      <c r="BL7" s="43">
        <v>2</v>
      </c>
      <c r="BM7" s="43">
        <f t="shared" si="14"/>
        <v>840</v>
      </c>
      <c r="BN7" s="44">
        <v>35</v>
      </c>
      <c r="BO7" s="44">
        <v>15</v>
      </c>
      <c r="BP7" s="44">
        <v>1</v>
      </c>
      <c r="BQ7" s="44">
        <f t="shared" si="15"/>
        <v>525</v>
      </c>
      <c r="BR7" s="44">
        <v>35</v>
      </c>
      <c r="BS7" s="44">
        <v>15</v>
      </c>
      <c r="BT7" s="44">
        <v>1</v>
      </c>
      <c r="BU7" s="44">
        <f t="shared" si="16"/>
        <v>525</v>
      </c>
      <c r="BV7" s="42">
        <v>35</v>
      </c>
      <c r="BW7" s="42">
        <v>15</v>
      </c>
      <c r="BX7" s="42">
        <v>1</v>
      </c>
      <c r="BY7" s="42">
        <f t="shared" si="17"/>
        <v>525</v>
      </c>
    </row>
    <row r="8" spans="1:77">
      <c r="A8" s="21" t="s">
        <v>57</v>
      </c>
      <c r="B8" s="41">
        <v>35</v>
      </c>
      <c r="C8" s="24">
        <v>10</v>
      </c>
      <c r="D8" s="24">
        <v>2</v>
      </c>
      <c r="E8" s="24">
        <f t="shared" si="18"/>
        <v>700</v>
      </c>
      <c r="F8" s="40">
        <v>35</v>
      </c>
      <c r="G8" s="40">
        <v>10</v>
      </c>
      <c r="H8" s="40">
        <v>1</v>
      </c>
      <c r="I8" s="40">
        <f t="shared" si="0"/>
        <v>350</v>
      </c>
      <c r="J8" s="40">
        <v>35</v>
      </c>
      <c r="K8" s="40">
        <v>15</v>
      </c>
      <c r="L8" s="40">
        <v>0</v>
      </c>
      <c r="M8" s="40">
        <f t="shared" si="1"/>
        <v>0</v>
      </c>
      <c r="N8" s="40">
        <v>35</v>
      </c>
      <c r="O8" s="40">
        <v>8</v>
      </c>
      <c r="P8" s="40">
        <v>3</v>
      </c>
      <c r="Q8" s="40">
        <f t="shared" si="2"/>
        <v>840</v>
      </c>
      <c r="R8" s="40">
        <v>35</v>
      </c>
      <c r="S8" s="40">
        <v>10</v>
      </c>
      <c r="T8" s="40">
        <v>3</v>
      </c>
      <c r="U8" s="40">
        <f t="shared" si="3"/>
        <v>1050</v>
      </c>
      <c r="V8" s="40">
        <v>35</v>
      </c>
      <c r="W8" s="40">
        <v>10</v>
      </c>
      <c r="X8" s="40">
        <v>1</v>
      </c>
      <c r="Y8" s="40">
        <f t="shared" si="4"/>
        <v>350</v>
      </c>
      <c r="Z8" s="41">
        <v>35</v>
      </c>
      <c r="AA8" s="41">
        <v>15</v>
      </c>
      <c r="AB8" s="41">
        <v>0</v>
      </c>
      <c r="AC8" s="41">
        <f t="shared" si="5"/>
        <v>0</v>
      </c>
      <c r="AD8" s="41">
        <v>35</v>
      </c>
      <c r="AE8" s="41">
        <v>15</v>
      </c>
      <c r="AF8" s="41">
        <v>0</v>
      </c>
      <c r="AG8" s="41">
        <f t="shared" si="6"/>
        <v>0</v>
      </c>
      <c r="AH8" s="24">
        <v>35</v>
      </c>
      <c r="AI8" s="24">
        <v>15</v>
      </c>
      <c r="AJ8" s="24">
        <v>2</v>
      </c>
      <c r="AK8" s="24">
        <f t="shared" si="7"/>
        <v>1050</v>
      </c>
      <c r="AL8" s="24">
        <v>35</v>
      </c>
      <c r="AM8" s="24">
        <v>15</v>
      </c>
      <c r="AN8" s="24">
        <v>0</v>
      </c>
      <c r="AO8" s="24">
        <f t="shared" si="8"/>
        <v>0</v>
      </c>
      <c r="AP8" s="24">
        <v>35</v>
      </c>
      <c r="AQ8" s="24">
        <v>15</v>
      </c>
      <c r="AR8" s="24">
        <v>0</v>
      </c>
      <c r="AS8" s="24">
        <f t="shared" si="9"/>
        <v>0</v>
      </c>
      <c r="AT8" s="24">
        <v>35</v>
      </c>
      <c r="AU8" s="24">
        <v>15</v>
      </c>
      <c r="AV8" s="24">
        <v>1</v>
      </c>
      <c r="AW8" s="24">
        <f t="shared" si="10"/>
        <v>525</v>
      </c>
      <c r="AX8" s="24">
        <v>35</v>
      </c>
      <c r="AY8" s="24">
        <v>12</v>
      </c>
      <c r="AZ8" s="24">
        <v>1</v>
      </c>
      <c r="BA8" s="24">
        <f t="shared" si="11"/>
        <v>420</v>
      </c>
      <c r="BB8" s="39">
        <v>35</v>
      </c>
      <c r="BC8" s="39">
        <v>12</v>
      </c>
      <c r="BD8" s="39">
        <v>0</v>
      </c>
      <c r="BE8" s="39">
        <f t="shared" si="12"/>
        <v>0</v>
      </c>
      <c r="BF8" s="24">
        <v>35</v>
      </c>
      <c r="BG8" s="24">
        <v>12</v>
      </c>
      <c r="BH8" s="41">
        <v>0</v>
      </c>
      <c r="BI8" s="24">
        <f t="shared" si="13"/>
        <v>0</v>
      </c>
      <c r="BJ8" s="43">
        <v>35</v>
      </c>
      <c r="BK8" s="43">
        <v>12</v>
      </c>
      <c r="BL8" s="43">
        <v>1</v>
      </c>
      <c r="BM8" s="43">
        <f t="shared" si="14"/>
        <v>420</v>
      </c>
      <c r="BN8" s="44">
        <v>35</v>
      </c>
      <c r="BO8" s="44">
        <v>12</v>
      </c>
      <c r="BP8" s="44">
        <v>0</v>
      </c>
      <c r="BQ8" s="44">
        <f t="shared" si="15"/>
        <v>0</v>
      </c>
      <c r="BR8" s="44">
        <v>35</v>
      </c>
      <c r="BS8" s="44">
        <v>12</v>
      </c>
      <c r="BT8" s="44">
        <v>0</v>
      </c>
      <c r="BU8" s="44">
        <f t="shared" si="16"/>
        <v>0</v>
      </c>
      <c r="BV8" s="42">
        <v>35</v>
      </c>
      <c r="BW8" s="42">
        <v>12</v>
      </c>
      <c r="BX8" s="42">
        <v>0</v>
      </c>
      <c r="BY8" s="42">
        <f t="shared" si="17"/>
        <v>0</v>
      </c>
    </row>
    <row r="9" spans="1:77">
      <c r="A9" s="21" t="s">
        <v>59</v>
      </c>
      <c r="B9" s="41">
        <v>35</v>
      </c>
      <c r="C9" s="24">
        <v>10</v>
      </c>
      <c r="D9" s="24">
        <v>1</v>
      </c>
      <c r="E9" s="24">
        <f t="shared" si="18"/>
        <v>350</v>
      </c>
      <c r="F9" s="40">
        <v>35</v>
      </c>
      <c r="G9" s="40">
        <v>20</v>
      </c>
      <c r="H9" s="40">
        <v>1</v>
      </c>
      <c r="I9" s="40">
        <f t="shared" si="0"/>
        <v>700</v>
      </c>
      <c r="J9" s="40">
        <v>35</v>
      </c>
      <c r="K9" s="40">
        <v>12</v>
      </c>
      <c r="L9" s="40">
        <v>0</v>
      </c>
      <c r="M9" s="40">
        <f t="shared" si="1"/>
        <v>0</v>
      </c>
      <c r="N9" s="40">
        <v>35</v>
      </c>
      <c r="O9" s="40">
        <v>15</v>
      </c>
      <c r="P9" s="40">
        <v>3</v>
      </c>
      <c r="Q9" s="40">
        <f t="shared" si="2"/>
        <v>1575</v>
      </c>
      <c r="R9" s="40">
        <v>35</v>
      </c>
      <c r="S9" s="40">
        <v>15</v>
      </c>
      <c r="T9" s="40">
        <v>4</v>
      </c>
      <c r="U9" s="40">
        <f t="shared" si="3"/>
        <v>2100</v>
      </c>
      <c r="V9" s="40">
        <v>35</v>
      </c>
      <c r="W9" s="40">
        <v>15</v>
      </c>
      <c r="X9" s="40">
        <v>1</v>
      </c>
      <c r="Y9" s="40">
        <f t="shared" si="4"/>
        <v>525</v>
      </c>
      <c r="Z9" s="41">
        <v>35</v>
      </c>
      <c r="AA9" s="41">
        <v>12</v>
      </c>
      <c r="AB9" s="41">
        <v>0</v>
      </c>
      <c r="AC9" s="41">
        <f t="shared" si="5"/>
        <v>0</v>
      </c>
      <c r="AD9" s="41">
        <v>35</v>
      </c>
      <c r="AE9" s="41">
        <v>12</v>
      </c>
      <c r="AF9" s="41">
        <v>0</v>
      </c>
      <c r="AG9" s="41">
        <f t="shared" si="6"/>
        <v>0</v>
      </c>
      <c r="AH9" s="24">
        <v>35</v>
      </c>
      <c r="AI9" s="24">
        <v>12</v>
      </c>
      <c r="AJ9" s="24">
        <v>2</v>
      </c>
      <c r="AK9" s="24">
        <f t="shared" si="7"/>
        <v>840</v>
      </c>
      <c r="AL9" s="24">
        <v>35</v>
      </c>
      <c r="AM9" s="24">
        <v>12</v>
      </c>
      <c r="AN9" s="24">
        <v>0</v>
      </c>
      <c r="AO9" s="24">
        <f t="shared" si="8"/>
        <v>0</v>
      </c>
      <c r="AP9" s="24">
        <v>35</v>
      </c>
      <c r="AQ9" s="24">
        <v>12</v>
      </c>
      <c r="AR9" s="24">
        <v>0</v>
      </c>
      <c r="AS9" s="24">
        <f t="shared" si="9"/>
        <v>0</v>
      </c>
      <c r="AT9" s="24">
        <v>35</v>
      </c>
      <c r="AU9" s="24">
        <v>8</v>
      </c>
      <c r="AV9" s="24">
        <v>3</v>
      </c>
      <c r="AW9" s="24">
        <f t="shared" si="10"/>
        <v>840</v>
      </c>
      <c r="AX9" s="24">
        <v>35</v>
      </c>
      <c r="AY9" s="24">
        <v>8</v>
      </c>
      <c r="AZ9" s="24">
        <v>5</v>
      </c>
      <c r="BA9" s="24">
        <f t="shared" si="11"/>
        <v>1400</v>
      </c>
      <c r="BB9" s="39">
        <v>35</v>
      </c>
      <c r="BC9" s="39">
        <v>8</v>
      </c>
      <c r="BD9" s="39">
        <v>0</v>
      </c>
      <c r="BE9" s="39">
        <f t="shared" si="12"/>
        <v>0</v>
      </c>
      <c r="BF9" s="24">
        <v>35</v>
      </c>
      <c r="BG9" s="24">
        <v>10</v>
      </c>
      <c r="BH9" s="41">
        <v>1</v>
      </c>
      <c r="BI9" s="24">
        <f t="shared" si="13"/>
        <v>350</v>
      </c>
      <c r="BJ9" s="43">
        <v>35</v>
      </c>
      <c r="BK9" s="43">
        <v>10</v>
      </c>
      <c r="BL9" s="43">
        <v>1</v>
      </c>
      <c r="BM9" s="43">
        <f t="shared" si="14"/>
        <v>350</v>
      </c>
      <c r="BN9" s="44">
        <v>35</v>
      </c>
      <c r="BO9" s="44">
        <v>10</v>
      </c>
      <c r="BP9" s="44">
        <v>1</v>
      </c>
      <c r="BQ9" s="44">
        <f t="shared" si="15"/>
        <v>350</v>
      </c>
      <c r="BR9" s="44">
        <v>35</v>
      </c>
      <c r="BS9" s="44">
        <v>10</v>
      </c>
      <c r="BT9" s="44">
        <v>2</v>
      </c>
      <c r="BU9" s="44">
        <f t="shared" si="16"/>
        <v>700</v>
      </c>
      <c r="BV9" s="42">
        <v>35</v>
      </c>
      <c r="BW9" s="42">
        <v>12</v>
      </c>
      <c r="BX9" s="42">
        <v>1</v>
      </c>
      <c r="BY9" s="42">
        <f t="shared" si="17"/>
        <v>420</v>
      </c>
    </row>
    <row r="10" spans="1:77">
      <c r="A10" s="21" t="s">
        <v>73</v>
      </c>
      <c r="B10" s="41">
        <v>35</v>
      </c>
      <c r="C10" s="24">
        <v>0</v>
      </c>
      <c r="D10" s="24">
        <v>0</v>
      </c>
      <c r="E10" s="24">
        <f t="shared" si="18"/>
        <v>0</v>
      </c>
      <c r="F10" s="40">
        <v>35</v>
      </c>
      <c r="G10" s="40">
        <v>20</v>
      </c>
      <c r="H10" s="40">
        <v>0</v>
      </c>
      <c r="I10" s="40">
        <f t="shared" si="0"/>
        <v>0</v>
      </c>
      <c r="J10" s="40">
        <v>35</v>
      </c>
      <c r="K10" s="40">
        <v>12</v>
      </c>
      <c r="L10" s="40">
        <v>2</v>
      </c>
      <c r="M10" s="40">
        <f t="shared" si="1"/>
        <v>840</v>
      </c>
      <c r="N10" s="40">
        <v>35</v>
      </c>
      <c r="O10" s="40">
        <v>15</v>
      </c>
      <c r="P10" s="40">
        <v>4</v>
      </c>
      <c r="Q10" s="40">
        <f t="shared" si="2"/>
        <v>2100</v>
      </c>
      <c r="R10" s="40">
        <v>35</v>
      </c>
      <c r="S10" s="40">
        <v>15</v>
      </c>
      <c r="T10" s="40">
        <v>4</v>
      </c>
      <c r="U10" s="40">
        <f t="shared" si="3"/>
        <v>2100</v>
      </c>
      <c r="V10" s="40">
        <v>35</v>
      </c>
      <c r="W10" s="40">
        <v>8</v>
      </c>
      <c r="X10" s="40">
        <v>1</v>
      </c>
      <c r="Y10" s="40">
        <f t="shared" si="4"/>
        <v>280</v>
      </c>
      <c r="Z10" s="41">
        <v>35</v>
      </c>
      <c r="AA10" s="41">
        <v>20</v>
      </c>
      <c r="AB10" s="41">
        <v>0</v>
      </c>
      <c r="AC10" s="41">
        <f t="shared" si="5"/>
        <v>0</v>
      </c>
      <c r="AD10" s="41">
        <v>35</v>
      </c>
      <c r="AE10" s="41">
        <v>8</v>
      </c>
      <c r="AF10" s="41">
        <v>2</v>
      </c>
      <c r="AG10" s="41">
        <f t="shared" si="6"/>
        <v>560</v>
      </c>
      <c r="AH10" s="24">
        <v>35</v>
      </c>
      <c r="AI10" s="24">
        <v>20</v>
      </c>
      <c r="AJ10" s="24">
        <v>3</v>
      </c>
      <c r="AK10" s="24">
        <f t="shared" si="7"/>
        <v>2100</v>
      </c>
      <c r="AL10" s="24">
        <v>35</v>
      </c>
      <c r="AM10" s="24">
        <v>20</v>
      </c>
      <c r="AN10" s="24">
        <v>2</v>
      </c>
      <c r="AO10" s="24">
        <f t="shared" si="8"/>
        <v>1400</v>
      </c>
      <c r="AP10" s="24">
        <v>35</v>
      </c>
      <c r="AQ10" s="24">
        <v>20</v>
      </c>
      <c r="AR10" s="24">
        <v>0</v>
      </c>
      <c r="AS10" s="24">
        <f t="shared" si="9"/>
        <v>0</v>
      </c>
      <c r="AT10" s="24">
        <v>35</v>
      </c>
      <c r="AU10" s="24">
        <v>20</v>
      </c>
      <c r="AV10" s="24">
        <v>3</v>
      </c>
      <c r="AW10" s="24">
        <f t="shared" si="10"/>
        <v>2100</v>
      </c>
      <c r="AX10" s="24">
        <v>35</v>
      </c>
      <c r="AY10" s="24">
        <v>20</v>
      </c>
      <c r="AZ10" s="24">
        <v>3</v>
      </c>
      <c r="BA10" s="24">
        <f t="shared" si="11"/>
        <v>2100</v>
      </c>
      <c r="BB10" s="39">
        <v>35</v>
      </c>
      <c r="BC10" s="39">
        <v>25</v>
      </c>
      <c r="BD10" s="39">
        <v>1</v>
      </c>
      <c r="BE10" s="39">
        <f t="shared" si="12"/>
        <v>875</v>
      </c>
      <c r="BF10" s="24">
        <v>35</v>
      </c>
      <c r="BG10" s="24">
        <v>25</v>
      </c>
      <c r="BH10" s="41">
        <v>1</v>
      </c>
      <c r="BI10" s="24">
        <f t="shared" si="13"/>
        <v>875</v>
      </c>
      <c r="BJ10" s="43">
        <v>35</v>
      </c>
      <c r="BK10" s="43">
        <v>20</v>
      </c>
      <c r="BL10" s="43">
        <v>2</v>
      </c>
      <c r="BM10" s="43">
        <f t="shared" si="14"/>
        <v>1400</v>
      </c>
      <c r="BN10" s="44">
        <v>35</v>
      </c>
      <c r="BO10" s="44">
        <v>30</v>
      </c>
      <c r="BP10" s="44">
        <v>1</v>
      </c>
      <c r="BQ10" s="44">
        <f t="shared" si="15"/>
        <v>1050</v>
      </c>
      <c r="BR10" s="44">
        <v>35</v>
      </c>
      <c r="BS10" s="44">
        <v>30</v>
      </c>
      <c r="BT10" s="44">
        <v>1</v>
      </c>
      <c r="BU10" s="44">
        <f t="shared" si="16"/>
        <v>1050</v>
      </c>
      <c r="BV10" s="42">
        <v>35</v>
      </c>
      <c r="BW10" s="42">
        <v>30</v>
      </c>
      <c r="BX10" s="42">
        <v>1</v>
      </c>
      <c r="BY10" s="42">
        <f t="shared" si="17"/>
        <v>1050</v>
      </c>
    </row>
    <row r="11" spans="1:77">
      <c r="A11" s="21" t="s">
        <v>74</v>
      </c>
      <c r="B11" s="41">
        <v>35</v>
      </c>
      <c r="C11" s="24">
        <v>0</v>
      </c>
      <c r="D11" s="24">
        <v>0</v>
      </c>
      <c r="E11" s="24">
        <f t="shared" si="18"/>
        <v>0</v>
      </c>
      <c r="F11" s="40">
        <v>35</v>
      </c>
      <c r="G11" s="40">
        <v>20</v>
      </c>
      <c r="H11" s="40">
        <v>1</v>
      </c>
      <c r="I11" s="40">
        <f t="shared" si="0"/>
        <v>700</v>
      </c>
      <c r="J11" s="40">
        <v>35</v>
      </c>
      <c r="K11" s="40">
        <v>10</v>
      </c>
      <c r="L11" s="40">
        <v>1</v>
      </c>
      <c r="M11" s="40">
        <f t="shared" si="1"/>
        <v>350</v>
      </c>
      <c r="N11" s="40">
        <v>35</v>
      </c>
      <c r="O11" s="40">
        <v>10</v>
      </c>
      <c r="P11" s="40">
        <v>4</v>
      </c>
      <c r="Q11" s="40">
        <f t="shared" si="2"/>
        <v>1400</v>
      </c>
      <c r="R11" s="40">
        <v>35</v>
      </c>
      <c r="S11" s="40">
        <v>12</v>
      </c>
      <c r="T11" s="40">
        <v>4</v>
      </c>
      <c r="U11" s="40">
        <f t="shared" si="3"/>
        <v>1680</v>
      </c>
      <c r="V11" s="40">
        <v>35</v>
      </c>
      <c r="W11" s="40">
        <v>12</v>
      </c>
      <c r="X11" s="40">
        <v>2</v>
      </c>
      <c r="Y11" s="40">
        <f t="shared" si="4"/>
        <v>840</v>
      </c>
      <c r="Z11" s="41">
        <v>35</v>
      </c>
      <c r="AA11" s="41">
        <v>8</v>
      </c>
      <c r="AB11" s="41">
        <v>2</v>
      </c>
      <c r="AC11" s="41">
        <f t="shared" si="5"/>
        <v>560</v>
      </c>
      <c r="AD11" s="41">
        <v>35</v>
      </c>
      <c r="AE11" s="41">
        <v>8</v>
      </c>
      <c r="AF11" s="41">
        <v>3</v>
      </c>
      <c r="AG11" s="41">
        <f t="shared" si="6"/>
        <v>840</v>
      </c>
      <c r="AH11" s="24">
        <v>35</v>
      </c>
      <c r="AI11" s="24">
        <v>8</v>
      </c>
      <c r="AJ11" s="24">
        <v>3</v>
      </c>
      <c r="AK11" s="24">
        <f t="shared" si="7"/>
        <v>840</v>
      </c>
      <c r="AL11" s="24">
        <v>35</v>
      </c>
      <c r="AM11" s="24">
        <v>8</v>
      </c>
      <c r="AN11" s="24">
        <v>0</v>
      </c>
      <c r="AO11" s="24">
        <f t="shared" si="8"/>
        <v>0</v>
      </c>
      <c r="AP11" s="24">
        <v>35</v>
      </c>
      <c r="AQ11" s="24">
        <v>8</v>
      </c>
      <c r="AR11" s="24">
        <v>0</v>
      </c>
      <c r="AS11" s="24">
        <f t="shared" si="9"/>
        <v>0</v>
      </c>
      <c r="AT11" s="24">
        <v>35</v>
      </c>
      <c r="AU11" s="24">
        <v>10</v>
      </c>
      <c r="AV11" s="24">
        <v>2</v>
      </c>
      <c r="AW11" s="24">
        <f t="shared" si="10"/>
        <v>700</v>
      </c>
      <c r="AX11" s="24">
        <v>35</v>
      </c>
      <c r="AY11" s="24">
        <v>10</v>
      </c>
      <c r="AZ11" s="24">
        <v>4</v>
      </c>
      <c r="BA11" s="24">
        <f t="shared" si="11"/>
        <v>1400</v>
      </c>
      <c r="BB11" s="39">
        <v>35</v>
      </c>
      <c r="BC11" s="39">
        <v>10</v>
      </c>
      <c r="BD11" s="39">
        <v>2</v>
      </c>
      <c r="BE11" s="39">
        <f t="shared" si="12"/>
        <v>700</v>
      </c>
      <c r="BF11" s="24">
        <v>35</v>
      </c>
      <c r="BG11" s="24">
        <v>20</v>
      </c>
      <c r="BH11" s="41">
        <v>1</v>
      </c>
      <c r="BI11" s="24">
        <f t="shared" si="13"/>
        <v>700</v>
      </c>
      <c r="BJ11" s="43">
        <v>35</v>
      </c>
      <c r="BK11" s="43">
        <v>12</v>
      </c>
      <c r="BL11" s="43">
        <v>3</v>
      </c>
      <c r="BM11" s="43">
        <f t="shared" si="14"/>
        <v>1260</v>
      </c>
      <c r="BN11" s="44">
        <v>35</v>
      </c>
      <c r="BO11" s="44">
        <v>12</v>
      </c>
      <c r="BP11" s="44">
        <v>2</v>
      </c>
      <c r="BQ11" s="44">
        <f t="shared" si="15"/>
        <v>840</v>
      </c>
      <c r="BR11" s="44">
        <v>35</v>
      </c>
      <c r="BS11" s="44">
        <v>12</v>
      </c>
      <c r="BT11" s="44">
        <v>2</v>
      </c>
      <c r="BU11" s="44">
        <f t="shared" si="16"/>
        <v>840</v>
      </c>
      <c r="BV11" s="42">
        <v>35</v>
      </c>
      <c r="BW11" s="42">
        <v>20</v>
      </c>
      <c r="BX11" s="42">
        <v>2</v>
      </c>
      <c r="BY11" s="42">
        <f t="shared" si="17"/>
        <v>1400</v>
      </c>
    </row>
    <row r="12" spans="1:77">
      <c r="A12" s="21" t="s">
        <v>61</v>
      </c>
      <c r="B12" s="41">
        <v>35</v>
      </c>
      <c r="C12" s="24">
        <v>10</v>
      </c>
      <c r="D12" s="24">
        <v>1</v>
      </c>
      <c r="E12" s="24">
        <f t="shared" si="18"/>
        <v>350</v>
      </c>
      <c r="F12" s="40">
        <v>35</v>
      </c>
      <c r="G12" s="40">
        <v>10</v>
      </c>
      <c r="H12" s="40">
        <v>0</v>
      </c>
      <c r="I12" s="40">
        <f t="shared" si="0"/>
        <v>0</v>
      </c>
      <c r="J12" s="40">
        <v>35</v>
      </c>
      <c r="K12" s="40">
        <v>10</v>
      </c>
      <c r="L12" s="40">
        <v>0</v>
      </c>
      <c r="M12" s="40">
        <f t="shared" si="1"/>
        <v>0</v>
      </c>
      <c r="N12" s="40">
        <v>35</v>
      </c>
      <c r="O12" s="40">
        <v>10</v>
      </c>
      <c r="P12" s="40">
        <v>0</v>
      </c>
      <c r="Q12" s="40">
        <f t="shared" si="2"/>
        <v>0</v>
      </c>
      <c r="R12" s="40">
        <v>35</v>
      </c>
      <c r="S12" s="40">
        <v>10</v>
      </c>
      <c r="T12" s="40">
        <v>0</v>
      </c>
      <c r="U12" s="40">
        <f t="shared" si="3"/>
        <v>0</v>
      </c>
      <c r="V12" s="40">
        <v>35</v>
      </c>
      <c r="W12" s="40">
        <v>10</v>
      </c>
      <c r="X12" s="40">
        <v>0</v>
      </c>
      <c r="Y12" s="40">
        <f t="shared" si="4"/>
        <v>0</v>
      </c>
      <c r="Z12" s="41">
        <v>35</v>
      </c>
      <c r="AA12" s="41">
        <v>10</v>
      </c>
      <c r="AB12" s="41">
        <v>0</v>
      </c>
      <c r="AC12" s="41">
        <f t="shared" si="5"/>
        <v>0</v>
      </c>
      <c r="AD12" s="41">
        <v>35</v>
      </c>
      <c r="AE12" s="41">
        <v>10</v>
      </c>
      <c r="AF12" s="41">
        <v>0</v>
      </c>
      <c r="AG12" s="41">
        <f t="shared" si="6"/>
        <v>0</v>
      </c>
      <c r="AH12" s="24">
        <v>35</v>
      </c>
      <c r="AI12" s="24">
        <v>10</v>
      </c>
      <c r="AJ12" s="24">
        <v>2</v>
      </c>
      <c r="AK12" s="24">
        <f t="shared" si="7"/>
        <v>700</v>
      </c>
      <c r="AL12" s="24">
        <v>35</v>
      </c>
      <c r="AM12" s="24">
        <v>10</v>
      </c>
      <c r="AN12" s="24">
        <v>0</v>
      </c>
      <c r="AO12" s="24">
        <f t="shared" si="8"/>
        <v>0</v>
      </c>
      <c r="AP12" s="24">
        <v>35</v>
      </c>
      <c r="AQ12" s="24">
        <v>10</v>
      </c>
      <c r="AR12" s="24">
        <v>0</v>
      </c>
      <c r="AS12" s="24">
        <f t="shared" si="9"/>
        <v>0</v>
      </c>
      <c r="AT12" s="24">
        <v>35</v>
      </c>
      <c r="AU12" s="24">
        <v>10</v>
      </c>
      <c r="AV12" s="24">
        <v>0</v>
      </c>
      <c r="AW12" s="24">
        <f t="shared" si="10"/>
        <v>0</v>
      </c>
      <c r="AX12" s="24">
        <v>35</v>
      </c>
      <c r="AY12" s="24">
        <v>10</v>
      </c>
      <c r="AZ12" s="24">
        <v>0</v>
      </c>
      <c r="BA12" s="24">
        <f t="shared" si="11"/>
        <v>0</v>
      </c>
      <c r="BB12" s="39">
        <v>35</v>
      </c>
      <c r="BC12" s="39">
        <v>10</v>
      </c>
      <c r="BD12" s="39">
        <v>0</v>
      </c>
      <c r="BE12" s="39">
        <f t="shared" si="12"/>
        <v>0</v>
      </c>
      <c r="BF12" s="24">
        <v>35</v>
      </c>
      <c r="BG12" s="24">
        <v>10</v>
      </c>
      <c r="BH12" s="41">
        <v>0</v>
      </c>
      <c r="BI12" s="24">
        <f t="shared" si="13"/>
        <v>0</v>
      </c>
      <c r="BJ12" s="43">
        <v>35</v>
      </c>
      <c r="BK12" s="43">
        <v>10</v>
      </c>
      <c r="BL12" s="43">
        <v>0</v>
      </c>
      <c r="BM12" s="43">
        <f t="shared" si="14"/>
        <v>0</v>
      </c>
      <c r="BN12" s="44">
        <v>35</v>
      </c>
      <c r="BO12" s="44">
        <v>10</v>
      </c>
      <c r="BP12" s="44">
        <v>0</v>
      </c>
      <c r="BQ12" s="44">
        <f t="shared" si="15"/>
        <v>0</v>
      </c>
      <c r="BR12" s="44">
        <v>35</v>
      </c>
      <c r="BS12" s="44">
        <v>10</v>
      </c>
      <c r="BT12" s="44">
        <v>0</v>
      </c>
      <c r="BU12" s="44">
        <f t="shared" si="16"/>
        <v>0</v>
      </c>
      <c r="BV12" s="42">
        <v>35</v>
      </c>
      <c r="BW12" s="42">
        <v>10</v>
      </c>
      <c r="BX12" s="42">
        <v>0</v>
      </c>
      <c r="BY12" s="42">
        <f t="shared" si="17"/>
        <v>0</v>
      </c>
    </row>
    <row r="13" spans="1:77">
      <c r="A13" s="21" t="s">
        <v>75</v>
      </c>
      <c r="B13" s="41">
        <v>35</v>
      </c>
      <c r="C13" s="24">
        <v>0</v>
      </c>
      <c r="D13" s="24">
        <v>0</v>
      </c>
      <c r="E13" s="24">
        <f t="shared" si="18"/>
        <v>0</v>
      </c>
      <c r="F13" s="40">
        <v>35</v>
      </c>
      <c r="G13" s="40">
        <v>15</v>
      </c>
      <c r="H13" s="40">
        <v>2</v>
      </c>
      <c r="I13" s="40">
        <f t="shared" si="0"/>
        <v>1050</v>
      </c>
      <c r="J13" s="40">
        <v>35</v>
      </c>
      <c r="K13" s="40">
        <v>12</v>
      </c>
      <c r="L13" s="40">
        <v>2</v>
      </c>
      <c r="M13" s="40">
        <f t="shared" si="1"/>
        <v>840</v>
      </c>
      <c r="N13" s="40">
        <v>35</v>
      </c>
      <c r="O13" s="40">
        <v>15</v>
      </c>
      <c r="P13" s="40">
        <v>4</v>
      </c>
      <c r="Q13" s="40">
        <f t="shared" si="2"/>
        <v>2100</v>
      </c>
      <c r="R13" s="41">
        <v>35</v>
      </c>
      <c r="S13" s="40">
        <v>20</v>
      </c>
      <c r="T13" s="40">
        <v>4</v>
      </c>
      <c r="U13" s="40">
        <f t="shared" si="3"/>
        <v>2800</v>
      </c>
      <c r="V13" s="40">
        <v>35</v>
      </c>
      <c r="W13" s="40">
        <v>20</v>
      </c>
      <c r="X13" s="40">
        <v>2</v>
      </c>
      <c r="Y13" s="40">
        <f t="shared" si="4"/>
        <v>1400</v>
      </c>
      <c r="Z13" s="41">
        <v>35</v>
      </c>
      <c r="AA13" s="41">
        <v>15</v>
      </c>
      <c r="AB13" s="41">
        <v>2</v>
      </c>
      <c r="AC13" s="41">
        <f t="shared" si="5"/>
        <v>1050</v>
      </c>
      <c r="AD13" s="41">
        <v>35</v>
      </c>
      <c r="AE13" s="41">
        <v>15</v>
      </c>
      <c r="AF13" s="41">
        <v>3</v>
      </c>
      <c r="AG13" s="41">
        <f t="shared" si="6"/>
        <v>1575</v>
      </c>
      <c r="AH13" s="24">
        <v>35</v>
      </c>
      <c r="AI13" s="24">
        <v>12</v>
      </c>
      <c r="AJ13" s="24">
        <v>2</v>
      </c>
      <c r="AK13" s="24">
        <f t="shared" si="7"/>
        <v>840</v>
      </c>
      <c r="AL13" s="24">
        <v>35</v>
      </c>
      <c r="AM13" s="24">
        <v>15</v>
      </c>
      <c r="AN13" s="24">
        <v>2</v>
      </c>
      <c r="AO13" s="24">
        <f t="shared" si="8"/>
        <v>1050</v>
      </c>
      <c r="AP13" s="24">
        <v>35</v>
      </c>
      <c r="AQ13" s="24">
        <v>8</v>
      </c>
      <c r="AR13" s="24">
        <v>2</v>
      </c>
      <c r="AS13" s="24">
        <f t="shared" si="9"/>
        <v>560</v>
      </c>
      <c r="AT13" s="24">
        <v>35</v>
      </c>
      <c r="AU13" s="24">
        <v>12</v>
      </c>
      <c r="AV13" s="24">
        <v>4</v>
      </c>
      <c r="AW13" s="24">
        <f t="shared" si="10"/>
        <v>1680</v>
      </c>
      <c r="AX13" s="24">
        <v>35</v>
      </c>
      <c r="AY13" s="24">
        <v>12</v>
      </c>
      <c r="AZ13" s="24">
        <v>4</v>
      </c>
      <c r="BA13" s="24">
        <f t="shared" si="11"/>
        <v>1680</v>
      </c>
      <c r="BB13" s="39">
        <v>35</v>
      </c>
      <c r="BC13" s="39">
        <v>12</v>
      </c>
      <c r="BD13" s="39">
        <v>2</v>
      </c>
      <c r="BE13" s="39">
        <f t="shared" si="12"/>
        <v>840</v>
      </c>
      <c r="BF13" s="24">
        <v>35</v>
      </c>
      <c r="BG13" s="24">
        <v>15</v>
      </c>
      <c r="BH13" s="41">
        <v>2</v>
      </c>
      <c r="BI13" s="24">
        <f t="shared" si="13"/>
        <v>1050</v>
      </c>
      <c r="BJ13" s="43">
        <v>35</v>
      </c>
      <c r="BK13" s="43">
        <v>12</v>
      </c>
      <c r="BL13" s="43">
        <v>2</v>
      </c>
      <c r="BM13" s="43">
        <f t="shared" si="14"/>
        <v>840</v>
      </c>
      <c r="BN13" s="44">
        <v>35</v>
      </c>
      <c r="BO13" s="44">
        <v>15</v>
      </c>
      <c r="BP13" s="44">
        <v>1</v>
      </c>
      <c r="BQ13" s="44">
        <f t="shared" si="15"/>
        <v>525</v>
      </c>
      <c r="BR13" s="44">
        <v>35</v>
      </c>
      <c r="BS13" s="44">
        <v>15</v>
      </c>
      <c r="BT13" s="44">
        <v>2</v>
      </c>
      <c r="BU13" s="44">
        <f t="shared" si="16"/>
        <v>1050</v>
      </c>
      <c r="BV13" s="42">
        <v>35</v>
      </c>
      <c r="BW13" s="42">
        <v>15</v>
      </c>
      <c r="BX13" s="42">
        <v>1</v>
      </c>
      <c r="BY13" s="42">
        <f t="shared" si="17"/>
        <v>525</v>
      </c>
    </row>
    <row r="14" spans="1:77">
      <c r="A14" s="21" t="s">
        <v>82</v>
      </c>
      <c r="B14" s="41">
        <v>35</v>
      </c>
      <c r="C14" s="24">
        <v>0</v>
      </c>
      <c r="D14" s="24">
        <v>0</v>
      </c>
      <c r="E14" s="24">
        <f t="shared" si="18"/>
        <v>0</v>
      </c>
      <c r="F14" s="41">
        <v>35</v>
      </c>
      <c r="G14" s="40">
        <v>0</v>
      </c>
      <c r="H14" s="40">
        <v>0</v>
      </c>
      <c r="I14" s="40">
        <f t="shared" si="0"/>
        <v>0</v>
      </c>
      <c r="J14" s="41">
        <v>35</v>
      </c>
      <c r="K14" s="40">
        <v>0</v>
      </c>
      <c r="L14" s="40">
        <v>0</v>
      </c>
      <c r="M14" s="40">
        <f t="shared" si="1"/>
        <v>0</v>
      </c>
      <c r="N14" s="41">
        <v>35</v>
      </c>
      <c r="O14" s="40">
        <v>0</v>
      </c>
      <c r="P14" s="40">
        <v>0</v>
      </c>
      <c r="Q14" s="40">
        <f t="shared" si="2"/>
        <v>0</v>
      </c>
      <c r="R14" s="41">
        <v>35</v>
      </c>
      <c r="S14" s="40">
        <v>0</v>
      </c>
      <c r="T14" s="40">
        <v>0</v>
      </c>
      <c r="U14" s="40">
        <f t="shared" si="3"/>
        <v>0</v>
      </c>
      <c r="V14" s="41">
        <v>35</v>
      </c>
      <c r="W14" s="40">
        <v>0</v>
      </c>
      <c r="X14" s="40">
        <v>0</v>
      </c>
      <c r="Y14" s="40">
        <f t="shared" si="4"/>
        <v>0</v>
      </c>
      <c r="Z14" s="41">
        <v>35</v>
      </c>
      <c r="AA14" s="41">
        <v>0</v>
      </c>
      <c r="AB14" s="41">
        <v>0</v>
      </c>
      <c r="AC14" s="41">
        <f t="shared" si="5"/>
        <v>0</v>
      </c>
      <c r="AD14" s="41">
        <v>35</v>
      </c>
      <c r="AE14" s="41">
        <v>8</v>
      </c>
      <c r="AF14" s="41">
        <v>2</v>
      </c>
      <c r="AG14" s="41">
        <f t="shared" si="6"/>
        <v>560</v>
      </c>
      <c r="AH14" s="41">
        <v>35</v>
      </c>
      <c r="AI14" s="24">
        <v>0</v>
      </c>
      <c r="AJ14" s="24">
        <v>0</v>
      </c>
      <c r="AK14" s="24">
        <f t="shared" si="7"/>
        <v>0</v>
      </c>
      <c r="AL14" s="41">
        <v>35</v>
      </c>
      <c r="AM14" s="24">
        <v>0</v>
      </c>
      <c r="AN14" s="24">
        <v>0</v>
      </c>
      <c r="AO14" s="24">
        <f t="shared" si="8"/>
        <v>0</v>
      </c>
      <c r="AP14" s="24">
        <v>0</v>
      </c>
      <c r="AQ14" s="24">
        <v>0</v>
      </c>
      <c r="AR14" s="24">
        <v>0</v>
      </c>
      <c r="AS14" s="24">
        <f t="shared" si="9"/>
        <v>0</v>
      </c>
      <c r="AT14" s="24">
        <v>0</v>
      </c>
      <c r="AU14" s="24">
        <v>0</v>
      </c>
      <c r="AV14" s="24">
        <v>0</v>
      </c>
      <c r="AW14" s="24">
        <f t="shared" si="10"/>
        <v>0</v>
      </c>
      <c r="AX14" s="24">
        <v>35</v>
      </c>
      <c r="AY14" s="24">
        <v>9</v>
      </c>
      <c r="AZ14" s="24">
        <v>3</v>
      </c>
      <c r="BA14" s="24">
        <f t="shared" si="11"/>
        <v>945</v>
      </c>
      <c r="BB14" s="39">
        <v>35</v>
      </c>
      <c r="BC14" s="39">
        <v>8</v>
      </c>
      <c r="BD14" s="39">
        <v>1</v>
      </c>
      <c r="BE14" s="39">
        <f t="shared" si="12"/>
        <v>280</v>
      </c>
      <c r="BF14" s="24">
        <v>35</v>
      </c>
      <c r="BG14" s="24">
        <v>12</v>
      </c>
      <c r="BH14" s="41">
        <v>1</v>
      </c>
      <c r="BI14" s="24">
        <f t="shared" si="13"/>
        <v>420</v>
      </c>
      <c r="BJ14" s="43">
        <v>35</v>
      </c>
      <c r="BK14" s="43">
        <v>8</v>
      </c>
      <c r="BL14" s="43">
        <v>2</v>
      </c>
      <c r="BM14" s="43">
        <f t="shared" si="14"/>
        <v>560</v>
      </c>
      <c r="BN14" s="44">
        <v>35</v>
      </c>
      <c r="BO14" s="44">
        <v>8</v>
      </c>
      <c r="BP14" s="44">
        <v>0</v>
      </c>
      <c r="BQ14" s="44">
        <f t="shared" si="15"/>
        <v>0</v>
      </c>
      <c r="BR14" s="44">
        <v>35</v>
      </c>
      <c r="BS14" s="44">
        <v>8</v>
      </c>
      <c r="BT14" s="44">
        <v>0</v>
      </c>
      <c r="BU14" s="44">
        <f t="shared" si="16"/>
        <v>0</v>
      </c>
      <c r="BV14" s="42">
        <v>35</v>
      </c>
      <c r="BW14" s="42">
        <v>10</v>
      </c>
      <c r="BX14" s="42">
        <v>1</v>
      </c>
      <c r="BY14" s="42">
        <f t="shared" si="17"/>
        <v>350</v>
      </c>
    </row>
    <row r="15" spans="1:77">
      <c r="A15" s="21" t="s">
        <v>84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3">
        <v>35</v>
      </c>
      <c r="BK15" s="43">
        <v>10</v>
      </c>
      <c r="BL15" s="43">
        <v>1</v>
      </c>
      <c r="BM15" s="43">
        <f t="shared" si="14"/>
        <v>350</v>
      </c>
      <c r="BN15" s="44">
        <v>35</v>
      </c>
      <c r="BO15" s="44">
        <v>10</v>
      </c>
      <c r="BP15" s="44">
        <v>0</v>
      </c>
      <c r="BQ15" s="44">
        <f t="shared" si="15"/>
        <v>0</v>
      </c>
      <c r="BR15" s="44">
        <v>35</v>
      </c>
      <c r="BS15" s="44">
        <v>10</v>
      </c>
      <c r="BT15" s="44">
        <v>0</v>
      </c>
      <c r="BU15" s="44">
        <f t="shared" si="16"/>
        <v>0</v>
      </c>
      <c r="BV15" s="42">
        <v>35</v>
      </c>
      <c r="BW15" s="42">
        <v>10</v>
      </c>
      <c r="BX15" s="42">
        <v>0</v>
      </c>
      <c r="BY15" s="42">
        <f t="shared" si="17"/>
        <v>0</v>
      </c>
    </row>
    <row r="16" spans="1:77">
      <c r="A16" s="21" t="s">
        <v>62</v>
      </c>
      <c r="B16" s="41">
        <v>35</v>
      </c>
      <c r="C16" s="24">
        <v>10</v>
      </c>
      <c r="D16" s="24">
        <v>1</v>
      </c>
      <c r="E16" s="24">
        <f t="shared" si="18"/>
        <v>350</v>
      </c>
      <c r="F16" s="40">
        <v>35</v>
      </c>
      <c r="G16" s="40">
        <v>10</v>
      </c>
      <c r="H16" s="40">
        <v>0</v>
      </c>
      <c r="I16" s="40">
        <f t="shared" si="0"/>
        <v>0</v>
      </c>
      <c r="J16" s="40">
        <v>35</v>
      </c>
      <c r="K16" s="40">
        <v>10</v>
      </c>
      <c r="L16" s="40">
        <v>0</v>
      </c>
      <c r="M16" s="40">
        <f t="shared" si="1"/>
        <v>0</v>
      </c>
      <c r="N16" s="40">
        <v>35</v>
      </c>
      <c r="O16" s="40">
        <v>10</v>
      </c>
      <c r="P16" s="40">
        <v>0</v>
      </c>
      <c r="Q16" s="40">
        <f t="shared" si="2"/>
        <v>0</v>
      </c>
      <c r="R16" s="40">
        <v>35</v>
      </c>
      <c r="S16" s="40">
        <v>10</v>
      </c>
      <c r="T16" s="40">
        <v>0</v>
      </c>
      <c r="U16" s="40">
        <f t="shared" si="3"/>
        <v>0</v>
      </c>
      <c r="V16" s="40">
        <v>35</v>
      </c>
      <c r="W16" s="40">
        <v>10</v>
      </c>
      <c r="X16" s="40">
        <v>0</v>
      </c>
      <c r="Y16" s="40">
        <f t="shared" si="4"/>
        <v>0</v>
      </c>
      <c r="Z16" s="41">
        <v>35</v>
      </c>
      <c r="AA16" s="41">
        <v>10</v>
      </c>
      <c r="AB16" s="41">
        <v>0</v>
      </c>
      <c r="AC16" s="41">
        <f t="shared" si="5"/>
        <v>0</v>
      </c>
      <c r="AD16" s="41">
        <v>35</v>
      </c>
      <c r="AE16" s="41">
        <v>10</v>
      </c>
      <c r="AF16" s="41">
        <v>0</v>
      </c>
      <c r="AG16" s="41">
        <f t="shared" si="6"/>
        <v>0</v>
      </c>
      <c r="AH16" s="24">
        <v>35</v>
      </c>
      <c r="AI16" s="24">
        <v>10</v>
      </c>
      <c r="AJ16" s="24">
        <v>2</v>
      </c>
      <c r="AK16" s="24">
        <f t="shared" si="7"/>
        <v>700</v>
      </c>
      <c r="AL16" s="24">
        <v>35</v>
      </c>
      <c r="AM16" s="24">
        <v>10</v>
      </c>
      <c r="AN16" s="24">
        <v>0</v>
      </c>
      <c r="AO16" s="24">
        <f t="shared" si="8"/>
        <v>0</v>
      </c>
      <c r="AP16" s="24">
        <v>35</v>
      </c>
      <c r="AQ16" s="24">
        <v>10</v>
      </c>
      <c r="AR16" s="24">
        <v>0</v>
      </c>
      <c r="AS16" s="24">
        <f t="shared" si="9"/>
        <v>0</v>
      </c>
      <c r="AT16" s="24">
        <v>35</v>
      </c>
      <c r="AU16" s="24">
        <v>10</v>
      </c>
      <c r="AV16" s="24">
        <v>0</v>
      </c>
      <c r="AW16" s="24">
        <f t="shared" si="10"/>
        <v>0</v>
      </c>
      <c r="AX16" s="24">
        <v>35</v>
      </c>
      <c r="AY16" s="24">
        <v>10</v>
      </c>
      <c r="AZ16" s="24">
        <v>0</v>
      </c>
      <c r="BA16" s="24">
        <f t="shared" si="11"/>
        <v>0</v>
      </c>
      <c r="BB16" s="39">
        <v>35</v>
      </c>
      <c r="BC16" s="39">
        <v>10</v>
      </c>
      <c r="BD16" s="39">
        <v>0</v>
      </c>
      <c r="BE16" s="39">
        <f t="shared" si="12"/>
        <v>0</v>
      </c>
      <c r="BF16" s="24">
        <v>35</v>
      </c>
      <c r="BG16" s="24">
        <v>12</v>
      </c>
      <c r="BH16" s="41">
        <v>1</v>
      </c>
      <c r="BI16" s="24">
        <f t="shared" si="13"/>
        <v>420</v>
      </c>
      <c r="BJ16" s="43">
        <v>35</v>
      </c>
      <c r="BK16" s="43">
        <v>10</v>
      </c>
      <c r="BL16" s="43">
        <v>1</v>
      </c>
      <c r="BM16" s="43">
        <f t="shared" si="14"/>
        <v>350</v>
      </c>
      <c r="BN16" s="44">
        <v>35</v>
      </c>
      <c r="BO16" s="44">
        <v>10</v>
      </c>
      <c r="BP16" s="44">
        <v>0</v>
      </c>
      <c r="BQ16" s="44">
        <f t="shared" si="15"/>
        <v>0</v>
      </c>
      <c r="BR16" s="44">
        <v>35</v>
      </c>
      <c r="BS16" s="44">
        <v>10</v>
      </c>
      <c r="BT16" s="44">
        <v>0</v>
      </c>
      <c r="BU16" s="44">
        <f t="shared" si="16"/>
        <v>0</v>
      </c>
      <c r="BV16" s="42">
        <v>35</v>
      </c>
      <c r="BW16" s="42">
        <v>10</v>
      </c>
      <c r="BX16" s="42">
        <v>0</v>
      </c>
      <c r="BY16" s="42">
        <f t="shared" si="17"/>
        <v>0</v>
      </c>
    </row>
    <row r="17" spans="1:57">
      <c r="A17" s="21" t="s">
        <v>76</v>
      </c>
      <c r="B17" s="21"/>
      <c r="C17" s="21"/>
      <c r="D17" s="21"/>
      <c r="E17" s="21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 t="s">
        <v>77</v>
      </c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21" t="s">
        <v>81</v>
      </c>
      <c r="AU17" s="21"/>
      <c r="AV17" s="21"/>
      <c r="AW17" s="21"/>
      <c r="AX17" s="21"/>
      <c r="AY17" s="21"/>
      <c r="AZ17" s="21"/>
      <c r="BA17" s="21"/>
      <c r="BB17" s="59" t="s">
        <v>83</v>
      </c>
      <c r="BC17" s="59"/>
      <c r="BD17" s="59"/>
      <c r="BE17" s="59"/>
    </row>
  </sheetData>
  <mergeCells count="50">
    <mergeCell ref="BR1:BU1"/>
    <mergeCell ref="BR2:BU2"/>
    <mergeCell ref="BN1:BQ1"/>
    <mergeCell ref="BN2:BQ2"/>
    <mergeCell ref="BV1:BY1"/>
    <mergeCell ref="BV2:BY2"/>
    <mergeCell ref="R17:U17"/>
    <mergeCell ref="V1:Y1"/>
    <mergeCell ref="V2:Y2"/>
    <mergeCell ref="V17:Y17"/>
    <mergeCell ref="BF1:BI1"/>
    <mergeCell ref="BF2:BI2"/>
    <mergeCell ref="AX1:BA1"/>
    <mergeCell ref="AX2:BA2"/>
    <mergeCell ref="BB1:BE1"/>
    <mergeCell ref="BB2:BE2"/>
    <mergeCell ref="BB17:BE17"/>
    <mergeCell ref="AH17:AK17"/>
    <mergeCell ref="AP17:AS17"/>
    <mergeCell ref="AL17:AO17"/>
    <mergeCell ref="F17:I17"/>
    <mergeCell ref="J1:M1"/>
    <mergeCell ref="J2:M2"/>
    <mergeCell ref="J17:M17"/>
    <mergeCell ref="N1:Q1"/>
    <mergeCell ref="N2:Q2"/>
    <mergeCell ref="N17:Q17"/>
    <mergeCell ref="A1:A2"/>
    <mergeCell ref="AT1:AW1"/>
    <mergeCell ref="AT2:AW2"/>
    <mergeCell ref="B1:E1"/>
    <mergeCell ref="B2:E2"/>
    <mergeCell ref="F1:I1"/>
    <mergeCell ref="F2:I2"/>
    <mergeCell ref="R1:U1"/>
    <mergeCell ref="R2:U2"/>
    <mergeCell ref="Z1:AC1"/>
    <mergeCell ref="AP1:AS1"/>
    <mergeCell ref="AP2:AS2"/>
    <mergeCell ref="AL1:AO1"/>
    <mergeCell ref="AL2:AO2"/>
    <mergeCell ref="AH1:AK1"/>
    <mergeCell ref="AH2:AK2"/>
    <mergeCell ref="BJ1:BM1"/>
    <mergeCell ref="BJ2:BM2"/>
    <mergeCell ref="Z2:AC2"/>
    <mergeCell ref="Z17:AC17"/>
    <mergeCell ref="AD1:AG1"/>
    <mergeCell ref="AD2:AG2"/>
    <mergeCell ref="AD17:AG17"/>
  </mergeCells>
  <conditionalFormatting sqref="E4:E1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K4:AK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O4:AO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S4:AS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AW4:AW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BA4:BA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I4:BI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E4:BE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I4:I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M4:M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Q4:Q16">
    <cfRule type="colorScale" priority="9">
      <colorScale>
        <cfvo type="min"/>
        <cfvo type="max"/>
        <color rgb="FFFCFCFF"/>
        <color rgb="FF63BE7B"/>
      </colorScale>
    </cfRule>
  </conditionalFormatting>
  <conditionalFormatting sqref="U4:U16">
    <cfRule type="colorScale" priority="8">
      <colorScale>
        <cfvo type="min"/>
        <cfvo type="max"/>
        <color rgb="FFFCFCFF"/>
        <color rgb="FF63BE7B"/>
      </colorScale>
    </cfRule>
  </conditionalFormatting>
  <conditionalFormatting sqref="Y4:Y16">
    <cfRule type="colorScale" priority="7">
      <colorScale>
        <cfvo type="min"/>
        <cfvo type="max"/>
        <color rgb="FFFCFCFF"/>
        <color rgb="FF63BE7B"/>
      </colorScale>
    </cfRule>
  </conditionalFormatting>
  <conditionalFormatting sqref="AC4:AC1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4:AG16">
    <cfRule type="colorScale" priority="5">
      <colorScale>
        <cfvo type="min"/>
        <cfvo type="max"/>
        <color rgb="FFFCFCFF"/>
        <color rgb="FF63BE7B"/>
      </colorScale>
    </cfRule>
  </conditionalFormatting>
  <conditionalFormatting sqref="BY4:BY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M4:BM16">
    <cfRule type="colorScale" priority="3">
      <colorScale>
        <cfvo type="min"/>
        <cfvo type="max"/>
        <color rgb="FFFCFCFF"/>
        <color rgb="FF63BE7B"/>
      </colorScale>
    </cfRule>
  </conditionalFormatting>
  <conditionalFormatting sqref="BU4:BU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Q4:BQ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span" high="1" displayXAxis="1">
          <x14:colorSeries theme="1"/>
          <x14:colorNegative rgb="FF4F81BD"/>
          <x14:colorAxis rgb="FF000000"/>
          <x14:colorMarkers rgb="FF000000"/>
          <x14:colorFirst rgb="FF366092"/>
          <x14:colorLast rgb="FF366092"/>
          <x14:colorHigh rgb="FFFF0000"/>
          <x14:colorLow rgb="FF538DD5"/>
          <x14:sparklines>
            <x14:sparkline>
              <xm:f>Kettlebell!B2:BY2</xm:f>
              <xm:sqref>A1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Kettlebell!B2:BA2</xm:f>
              <xm:sqref>AM24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400" zoomScaleNormal="400" zoomScalePageLayoutView="400" workbookViewId="0">
      <selection activeCell="A3" sqref="A3"/>
    </sheetView>
  </sheetViews>
  <sheetFormatPr baseColWidth="10" defaultRowHeight="12" x14ac:dyDescent="0"/>
  <cols>
    <col min="8" max="8" width="14.1640625" bestFit="1" customWidth="1"/>
  </cols>
  <sheetData>
    <row r="1" spans="1:8">
      <c r="A1" s="20" t="s">
        <v>13</v>
      </c>
    </row>
    <row r="2" spans="1:8">
      <c r="A2" s="18" t="s">
        <v>63</v>
      </c>
      <c r="B2" s="18" t="s">
        <v>64</v>
      </c>
      <c r="C2" s="18" t="s">
        <v>65</v>
      </c>
      <c r="D2" s="18" t="s">
        <v>70</v>
      </c>
      <c r="E2" s="18" t="s">
        <v>66</v>
      </c>
      <c r="F2" s="18" t="s">
        <v>67</v>
      </c>
      <c r="G2" s="18" t="s">
        <v>68</v>
      </c>
      <c r="H2" s="18" t="s">
        <v>71</v>
      </c>
    </row>
    <row r="3" spans="1:8">
      <c r="A3" s="19">
        <v>41825</v>
      </c>
      <c r="B3" s="18" t="s">
        <v>69</v>
      </c>
      <c r="C3" s="18">
        <v>6.5</v>
      </c>
      <c r="D3" s="18">
        <v>33</v>
      </c>
      <c r="E3" s="18" t="s">
        <v>79</v>
      </c>
      <c r="F3" s="18">
        <v>314</v>
      </c>
      <c r="G3" s="18">
        <v>1</v>
      </c>
      <c r="H3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2" sqref="D3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65">
        <v>41645</v>
      </c>
      <c r="F3" s="65"/>
      <c r="G3" s="65"/>
      <c r="H3" s="65"/>
      <c r="I3" s="65">
        <v>41647</v>
      </c>
      <c r="J3" s="65"/>
      <c r="K3" s="65"/>
      <c r="L3" s="65"/>
      <c r="M3" s="65">
        <v>41649</v>
      </c>
      <c r="N3" s="65"/>
      <c r="O3" s="65"/>
      <c r="P3" s="65"/>
      <c r="Q3" s="65">
        <v>41650</v>
      </c>
      <c r="R3" s="65"/>
      <c r="S3" s="65"/>
      <c r="T3" s="65"/>
      <c r="U3" s="65">
        <v>41660</v>
      </c>
      <c r="V3" s="65"/>
      <c r="W3" s="65"/>
      <c r="X3" s="65"/>
      <c r="Y3" s="65">
        <v>41663</v>
      </c>
      <c r="Z3" s="65"/>
      <c r="AA3" s="65"/>
      <c r="AB3" s="65"/>
      <c r="AC3" s="65">
        <v>41671</v>
      </c>
      <c r="AD3" s="65"/>
      <c r="AE3" s="65"/>
      <c r="AF3" s="65"/>
      <c r="AG3" s="65">
        <v>41663</v>
      </c>
      <c r="AH3" s="65"/>
      <c r="AI3" s="65"/>
      <c r="AJ3" s="65"/>
    </row>
    <row r="4" spans="2:36">
      <c r="E4" s="62">
        <f>SUM(H6:H21)</f>
        <v>9295</v>
      </c>
      <c r="F4" s="62"/>
      <c r="G4" s="62"/>
      <c r="H4" s="62"/>
      <c r="I4" s="62">
        <f>SUM(L26:L42)</f>
        <v>13880</v>
      </c>
      <c r="J4" s="62"/>
      <c r="K4" s="62"/>
      <c r="L4" s="62"/>
      <c r="M4" s="62">
        <f>SUM(P43:P47)</f>
        <v>9965</v>
      </c>
      <c r="N4" s="62"/>
      <c r="O4" s="62"/>
      <c r="P4" s="62"/>
      <c r="Q4" s="62">
        <f>SUM(T6:T24)</f>
        <v>18430</v>
      </c>
      <c r="R4" s="62"/>
      <c r="S4" s="62"/>
      <c r="T4" s="62"/>
      <c r="U4" s="62">
        <f>SUM(X44:X51)</f>
        <v>23730</v>
      </c>
      <c r="V4" s="62"/>
      <c r="W4" s="62"/>
      <c r="X4" s="62"/>
      <c r="Y4" s="62">
        <f>SUM(AB23:AB53)</f>
        <v>17170</v>
      </c>
      <c r="Z4" s="62"/>
      <c r="AA4" s="62"/>
      <c r="AB4" s="62"/>
      <c r="AC4" s="62">
        <f>SUM(AF23:AF53)</f>
        <v>5424</v>
      </c>
      <c r="AD4" s="62"/>
      <c r="AE4" s="62"/>
      <c r="AF4" s="62"/>
      <c r="AG4" s="62">
        <f>SUM(AJ23:AJ53)</f>
        <v>250</v>
      </c>
      <c r="AH4" s="62"/>
      <c r="AI4" s="62"/>
      <c r="AJ4" s="62"/>
    </row>
    <row r="5" spans="2:36" ht="35" customHeight="1">
      <c r="B5" s="12"/>
      <c r="C5" s="17" t="s">
        <v>25</v>
      </c>
      <c r="D5" s="17" t="s">
        <v>52</v>
      </c>
      <c r="E5" s="17" t="s">
        <v>21</v>
      </c>
      <c r="F5" s="17" t="s">
        <v>22</v>
      </c>
      <c r="G5" s="17" t="s">
        <v>23</v>
      </c>
      <c r="H5" s="17" t="s">
        <v>24</v>
      </c>
      <c r="I5" s="17" t="s">
        <v>21</v>
      </c>
      <c r="J5" s="17" t="s">
        <v>22</v>
      </c>
      <c r="K5" s="17" t="s">
        <v>23</v>
      </c>
      <c r="L5" s="17" t="s">
        <v>24</v>
      </c>
      <c r="M5" s="17" t="s">
        <v>21</v>
      </c>
      <c r="N5" s="17" t="s">
        <v>22</v>
      </c>
      <c r="O5" s="17" t="s">
        <v>23</v>
      </c>
      <c r="P5" s="17" t="s">
        <v>24</v>
      </c>
      <c r="Q5" s="17" t="s">
        <v>21</v>
      </c>
      <c r="R5" s="17" t="s">
        <v>22</v>
      </c>
      <c r="S5" s="17" t="s">
        <v>23</v>
      </c>
      <c r="T5" s="17" t="s">
        <v>24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21</v>
      </c>
      <c r="Z5" s="17" t="s">
        <v>22</v>
      </c>
      <c r="AA5" s="17" t="s">
        <v>23</v>
      </c>
      <c r="AB5" s="17" t="s">
        <v>24</v>
      </c>
      <c r="AC5" s="17" t="s">
        <v>21</v>
      </c>
      <c r="AD5" s="17" t="s">
        <v>22</v>
      </c>
      <c r="AE5" s="17" t="s">
        <v>23</v>
      </c>
      <c r="AF5" s="17" t="s">
        <v>24</v>
      </c>
      <c r="AG5" s="17" t="s">
        <v>21</v>
      </c>
      <c r="AH5" s="17" t="s">
        <v>22</v>
      </c>
      <c r="AI5" s="17" t="s">
        <v>23</v>
      </c>
      <c r="AJ5" s="17" t="s">
        <v>24</v>
      </c>
    </row>
    <row r="6" spans="2:36">
      <c r="B6" s="63" t="s">
        <v>32</v>
      </c>
      <c r="C6" t="s">
        <v>18</v>
      </c>
      <c r="E6" s="1">
        <v>135</v>
      </c>
      <c r="F6" s="1">
        <v>5</v>
      </c>
      <c r="G6" s="1">
        <v>5</v>
      </c>
      <c r="H6" s="1">
        <f>E6*F6*G6</f>
        <v>3375</v>
      </c>
      <c r="O6" s="63"/>
      <c r="Q6" s="2">
        <v>135</v>
      </c>
      <c r="R6" s="2">
        <v>5</v>
      </c>
      <c r="S6" s="2">
        <v>2</v>
      </c>
      <c r="T6" s="2">
        <f>Q6*R6*S6</f>
        <v>1350</v>
      </c>
      <c r="U6" s="4"/>
      <c r="V6" s="4"/>
      <c r="W6" s="4"/>
      <c r="X6" s="4"/>
      <c r="Y6" s="4"/>
      <c r="Z6" s="4"/>
      <c r="AA6" s="4"/>
      <c r="AB6" s="4"/>
      <c r="AC6" s="14"/>
      <c r="AD6" s="14"/>
      <c r="AE6" s="14"/>
      <c r="AF6" s="14"/>
    </row>
    <row r="7" spans="2:36">
      <c r="B7" s="63"/>
      <c r="E7" s="2"/>
      <c r="F7" s="2"/>
      <c r="G7" s="2"/>
      <c r="H7" s="2"/>
      <c r="O7" s="63"/>
      <c r="Q7" s="2">
        <v>185</v>
      </c>
      <c r="R7" s="2">
        <v>5</v>
      </c>
      <c r="S7" s="2">
        <v>2</v>
      </c>
      <c r="T7" s="2">
        <f t="shared" ref="T7:T21" si="0">Q7*R7*S7</f>
        <v>1850</v>
      </c>
    </row>
    <row r="8" spans="2:36">
      <c r="B8" s="63"/>
      <c r="E8" s="2"/>
      <c r="F8" s="2"/>
      <c r="G8" s="2"/>
      <c r="H8" s="2"/>
      <c r="O8" s="63"/>
      <c r="Q8" s="2">
        <v>185</v>
      </c>
      <c r="R8" s="2">
        <v>3</v>
      </c>
      <c r="S8" s="2">
        <v>2</v>
      </c>
      <c r="T8" s="2">
        <f t="shared" si="0"/>
        <v>1110</v>
      </c>
    </row>
    <row r="9" spans="2:36">
      <c r="B9" s="63"/>
      <c r="C9" t="s">
        <v>19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63"/>
      <c r="Q9" s="2"/>
      <c r="R9" s="2"/>
      <c r="S9" s="2"/>
      <c r="T9" s="2"/>
    </row>
    <row r="10" spans="2:36">
      <c r="B10" s="63"/>
      <c r="E10" s="1">
        <v>70</v>
      </c>
      <c r="F10" s="1">
        <v>6</v>
      </c>
      <c r="G10" s="1">
        <v>2</v>
      </c>
      <c r="H10" s="1">
        <f t="shared" si="1"/>
        <v>840</v>
      </c>
      <c r="O10" s="63"/>
      <c r="Q10" s="2"/>
      <c r="R10" s="2"/>
      <c r="S10" s="2"/>
      <c r="T10" s="2"/>
    </row>
    <row r="11" spans="2:36">
      <c r="B11" s="63"/>
      <c r="C11" t="s">
        <v>17</v>
      </c>
      <c r="E11" s="1">
        <v>95</v>
      </c>
      <c r="F11" s="1">
        <v>8</v>
      </c>
      <c r="G11" s="1">
        <v>2</v>
      </c>
      <c r="H11" s="1">
        <f t="shared" si="1"/>
        <v>1520</v>
      </c>
      <c r="O11" s="63"/>
      <c r="Q11" s="2">
        <v>95</v>
      </c>
      <c r="R11" s="2">
        <v>8</v>
      </c>
      <c r="S11" s="2">
        <v>2</v>
      </c>
      <c r="T11" s="2">
        <f t="shared" si="0"/>
        <v>1520</v>
      </c>
    </row>
    <row r="12" spans="2:36">
      <c r="B12" s="63"/>
      <c r="E12" s="2"/>
      <c r="F12" s="2"/>
      <c r="G12" s="2"/>
      <c r="H12" s="2"/>
      <c r="O12" s="63"/>
      <c r="Q12" s="2">
        <v>135</v>
      </c>
      <c r="R12" s="2">
        <v>8</v>
      </c>
      <c r="S12" s="2">
        <v>4</v>
      </c>
      <c r="T12" s="2">
        <f t="shared" si="0"/>
        <v>4320</v>
      </c>
    </row>
    <row r="13" spans="2:36">
      <c r="B13" s="63"/>
      <c r="E13" s="2"/>
      <c r="F13" s="2"/>
      <c r="G13" s="2"/>
      <c r="H13" s="2"/>
      <c r="O13" s="63"/>
      <c r="Q13" s="2"/>
      <c r="R13" s="2"/>
      <c r="S13" s="2"/>
      <c r="T13" s="2"/>
    </row>
    <row r="14" spans="2:36">
      <c r="B14" s="63"/>
      <c r="C14" t="s">
        <v>42</v>
      </c>
      <c r="E14" s="2"/>
      <c r="F14" s="2"/>
      <c r="G14" s="2"/>
      <c r="H14" s="2"/>
      <c r="O14" s="63"/>
      <c r="Q14" s="2">
        <v>20</v>
      </c>
      <c r="R14" s="2">
        <v>12</v>
      </c>
      <c r="S14" s="2">
        <v>2</v>
      </c>
      <c r="T14" s="2">
        <f t="shared" si="0"/>
        <v>480</v>
      </c>
    </row>
    <row r="15" spans="2:36">
      <c r="B15" s="63"/>
      <c r="E15" s="2"/>
      <c r="F15" s="2"/>
      <c r="G15" s="2"/>
      <c r="H15" s="2"/>
      <c r="O15" s="63"/>
      <c r="Q15" s="2">
        <v>30</v>
      </c>
      <c r="R15" s="2">
        <v>8</v>
      </c>
      <c r="S15" s="2">
        <v>2</v>
      </c>
      <c r="T15" s="2">
        <f t="shared" si="0"/>
        <v>480</v>
      </c>
    </row>
    <row r="16" spans="2:36">
      <c r="B16" s="63"/>
      <c r="C16" t="s">
        <v>43</v>
      </c>
      <c r="E16" s="2"/>
      <c r="F16" s="2"/>
      <c r="G16" s="2"/>
      <c r="H16" s="2"/>
      <c r="O16" s="63"/>
      <c r="Q16" s="2">
        <v>105</v>
      </c>
      <c r="R16" s="2">
        <v>12</v>
      </c>
      <c r="S16" s="2">
        <v>1</v>
      </c>
      <c r="T16" s="2">
        <f t="shared" si="0"/>
        <v>1260</v>
      </c>
    </row>
    <row r="17" spans="2:36">
      <c r="B17" s="63"/>
      <c r="E17" s="2"/>
      <c r="F17" s="2"/>
      <c r="G17" s="2"/>
      <c r="H17" s="2"/>
      <c r="O17" s="63"/>
      <c r="Q17" s="2">
        <v>120</v>
      </c>
      <c r="R17" s="2">
        <v>12</v>
      </c>
      <c r="S17" s="2">
        <v>1</v>
      </c>
      <c r="T17" s="2">
        <f t="shared" si="0"/>
        <v>1440</v>
      </c>
    </row>
    <row r="18" spans="2:36">
      <c r="B18" s="63"/>
      <c r="E18" s="2"/>
      <c r="F18" s="2"/>
      <c r="G18" s="2"/>
      <c r="H18" s="2"/>
      <c r="O18" s="63"/>
      <c r="Q18" s="2">
        <v>150</v>
      </c>
      <c r="R18" s="2">
        <v>5</v>
      </c>
      <c r="S18" s="2">
        <v>2</v>
      </c>
      <c r="T18" s="2">
        <f t="shared" si="0"/>
        <v>1500</v>
      </c>
    </row>
    <row r="19" spans="2:36">
      <c r="B19" s="63"/>
      <c r="C19" s="9" t="s">
        <v>41</v>
      </c>
      <c r="D19" s="9"/>
      <c r="E19" s="10"/>
      <c r="F19" s="10"/>
      <c r="G19" s="10"/>
      <c r="H19" s="10"/>
      <c r="I19" s="9"/>
      <c r="J19" s="9"/>
      <c r="K19" s="9"/>
      <c r="L19" s="9"/>
      <c r="M19" s="9"/>
      <c r="N19" s="9"/>
      <c r="O19" s="63"/>
      <c r="P19" s="9"/>
      <c r="Q19" s="10">
        <v>80</v>
      </c>
      <c r="R19" s="10">
        <v>8</v>
      </c>
      <c r="S19" s="10">
        <v>1</v>
      </c>
      <c r="T19" s="10">
        <f t="shared" si="0"/>
        <v>640</v>
      </c>
      <c r="U19" s="9"/>
      <c r="V19" s="9"/>
      <c r="W19" s="9"/>
      <c r="X19" s="9"/>
    </row>
    <row r="20" spans="2:36">
      <c r="B20" s="63"/>
      <c r="C20" s="9"/>
      <c r="D20" s="9"/>
      <c r="E20" s="10"/>
      <c r="F20" s="10"/>
      <c r="G20" s="10"/>
      <c r="H20" s="10"/>
      <c r="I20" s="9"/>
      <c r="J20" s="9"/>
      <c r="K20" s="9"/>
      <c r="L20" s="9"/>
      <c r="M20" s="9"/>
      <c r="N20" s="9"/>
      <c r="O20" s="63"/>
      <c r="P20" s="9"/>
      <c r="Q20" s="10">
        <v>90</v>
      </c>
      <c r="R20" s="10">
        <v>6</v>
      </c>
      <c r="S20" s="10">
        <v>2</v>
      </c>
      <c r="T20" s="10">
        <f t="shared" si="0"/>
        <v>1080</v>
      </c>
      <c r="U20" s="9"/>
      <c r="V20" s="9"/>
      <c r="W20" s="9"/>
      <c r="X20" s="9"/>
    </row>
    <row r="21" spans="2:36">
      <c r="B21" s="63"/>
      <c r="C21" s="9" t="s">
        <v>20</v>
      </c>
      <c r="D21" s="9"/>
      <c r="E21" s="10">
        <v>80</v>
      </c>
      <c r="F21" s="10">
        <v>8</v>
      </c>
      <c r="G21" s="10">
        <v>5</v>
      </c>
      <c r="H21" s="10">
        <f t="shared" si="1"/>
        <v>3200</v>
      </c>
      <c r="I21" s="9"/>
      <c r="J21" s="9"/>
      <c r="K21" s="9"/>
      <c r="L21" s="9"/>
      <c r="M21" s="9"/>
      <c r="N21" s="9"/>
      <c r="O21" s="63"/>
      <c r="P21" s="9"/>
      <c r="Q21" s="10">
        <v>40</v>
      </c>
      <c r="R21" s="10">
        <v>10</v>
      </c>
      <c r="S21" s="10">
        <v>2</v>
      </c>
      <c r="T21" s="10">
        <f t="shared" si="0"/>
        <v>800</v>
      </c>
      <c r="U21" s="9"/>
      <c r="V21" s="9"/>
      <c r="W21" s="9"/>
      <c r="X21" s="9"/>
    </row>
    <row r="22" spans="2:36">
      <c r="B22" s="6"/>
      <c r="C22" s="9" t="s">
        <v>44</v>
      </c>
      <c r="D22" s="9"/>
      <c r="E22" s="10"/>
      <c r="F22" s="10"/>
      <c r="G22" s="10"/>
      <c r="H22" s="10"/>
      <c r="I22" s="9"/>
      <c r="J22" s="9"/>
      <c r="K22" s="9"/>
      <c r="L22" s="9"/>
      <c r="M22" s="9"/>
      <c r="N22" s="9"/>
      <c r="O22" s="6"/>
      <c r="P22" s="9"/>
      <c r="Q22" s="10">
        <v>25</v>
      </c>
      <c r="R22" s="10">
        <v>8</v>
      </c>
      <c r="S22" s="10">
        <v>3</v>
      </c>
      <c r="T22" s="10">
        <f>Q22*R22*S22</f>
        <v>600</v>
      </c>
      <c r="U22" s="9"/>
      <c r="V22" s="9"/>
      <c r="W22" s="9"/>
      <c r="X22" s="9"/>
    </row>
    <row r="23" spans="2:36">
      <c r="B23" s="6"/>
      <c r="C23" s="15" t="s">
        <v>47</v>
      </c>
      <c r="D23" s="15"/>
      <c r="E23" s="10"/>
      <c r="F23" s="10"/>
      <c r="G23" s="10"/>
      <c r="H23" s="10"/>
      <c r="I23" s="9"/>
      <c r="J23" s="9"/>
      <c r="K23" s="9"/>
      <c r="L23" s="9"/>
      <c r="M23" s="9"/>
      <c r="N23" s="9"/>
      <c r="O23" s="6"/>
      <c r="P23" s="15"/>
      <c r="Q23" s="10"/>
      <c r="R23" s="10"/>
      <c r="S23" s="10"/>
      <c r="T23" s="10"/>
      <c r="U23" s="9"/>
      <c r="V23" s="9"/>
      <c r="W23" s="9"/>
      <c r="X23" s="9"/>
      <c r="Y23" s="5">
        <v>45</v>
      </c>
      <c r="Z23" s="5">
        <v>8</v>
      </c>
      <c r="AA23" s="5">
        <v>1</v>
      </c>
      <c r="AB23" s="5">
        <f>Y23*Z23*AA23</f>
        <v>360</v>
      </c>
      <c r="AC23" s="14">
        <v>1</v>
      </c>
      <c r="AD23" s="14">
        <v>8</v>
      </c>
      <c r="AE23" s="14">
        <v>3</v>
      </c>
      <c r="AF23" s="14">
        <f>AC23*AD23*AE23</f>
        <v>24</v>
      </c>
      <c r="AG23" s="14">
        <v>25</v>
      </c>
      <c r="AH23" s="14">
        <v>10</v>
      </c>
      <c r="AI23" s="14">
        <v>1</v>
      </c>
      <c r="AJ23" s="14">
        <f>AG23*AI23*AH23</f>
        <v>250</v>
      </c>
    </row>
    <row r="24" spans="2:36">
      <c r="B24" s="6"/>
      <c r="C24" s="9"/>
      <c r="D24" s="9"/>
      <c r="E24" s="10"/>
      <c r="F24" s="10"/>
      <c r="G24" s="10"/>
      <c r="H24" s="10"/>
      <c r="I24" s="9"/>
      <c r="J24" s="9"/>
      <c r="K24" s="9"/>
      <c r="L24" s="9"/>
      <c r="M24" s="9"/>
      <c r="N24" s="9"/>
      <c r="O24" s="9"/>
      <c r="P24" s="9"/>
      <c r="Q24" s="10"/>
      <c r="R24" s="10"/>
      <c r="S24" s="10"/>
      <c r="T24" s="10"/>
      <c r="U24" s="9"/>
      <c r="V24" s="9"/>
      <c r="W24" s="9"/>
      <c r="X24" s="9"/>
      <c r="Y24" s="5">
        <v>65</v>
      </c>
      <c r="Z24" s="5">
        <v>8</v>
      </c>
      <c r="AA24" s="5">
        <v>4</v>
      </c>
      <c r="AB24" s="5">
        <f t="shared" ref="AB24:AB53" si="2">Y24*Z24*AA24</f>
        <v>2080</v>
      </c>
      <c r="AF24" s="14"/>
    </row>
    <row r="25" spans="2:36">
      <c r="B25" s="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5">
        <v>85</v>
      </c>
      <c r="Z25" s="5">
        <v>8</v>
      </c>
      <c r="AA25" s="5">
        <v>1</v>
      </c>
      <c r="AB25" s="5">
        <f t="shared" si="2"/>
        <v>680</v>
      </c>
      <c r="AC25" s="12"/>
      <c r="AD25" s="12"/>
      <c r="AE25" s="12"/>
      <c r="AF25" s="13"/>
      <c r="AG25" s="12"/>
      <c r="AH25" s="12"/>
      <c r="AI25" s="12"/>
      <c r="AJ25" s="12"/>
    </row>
    <row r="26" spans="2:36">
      <c r="B26" s="60" t="s">
        <v>33</v>
      </c>
      <c r="C26" t="s">
        <v>26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8">
        <v>95</v>
      </c>
      <c r="Z26" s="8">
        <v>10</v>
      </c>
      <c r="AA26" s="8">
        <v>4</v>
      </c>
      <c r="AB26" s="8">
        <f t="shared" si="2"/>
        <v>3800</v>
      </c>
      <c r="AF26" s="14"/>
      <c r="AG26">
        <v>95</v>
      </c>
      <c r="AH26">
        <v>8</v>
      </c>
      <c r="AI26">
        <v>2</v>
      </c>
    </row>
    <row r="27" spans="2:36">
      <c r="B27" s="61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0">
        <v>135</v>
      </c>
      <c r="Z27" s="10">
        <v>5</v>
      </c>
      <c r="AA27" s="10">
        <v>1</v>
      </c>
      <c r="AB27" s="10">
        <f t="shared" si="2"/>
        <v>675</v>
      </c>
      <c r="AF27" s="14"/>
      <c r="AG27">
        <v>115</v>
      </c>
      <c r="AH27">
        <v>6</v>
      </c>
      <c r="AI27">
        <v>2</v>
      </c>
    </row>
    <row r="28" spans="2:36">
      <c r="B28" s="61"/>
      <c r="I28" s="1">
        <v>135</v>
      </c>
      <c r="J28" s="1">
        <v>3</v>
      </c>
      <c r="K28" s="1">
        <v>1</v>
      </c>
      <c r="L28" s="1">
        <f t="shared" si="3"/>
        <v>405</v>
      </c>
      <c r="Y28" s="10">
        <v>135</v>
      </c>
      <c r="Z28" s="10">
        <v>3</v>
      </c>
      <c r="AA28" s="10">
        <v>1</v>
      </c>
      <c r="AB28" s="10">
        <f t="shared" si="2"/>
        <v>405</v>
      </c>
      <c r="AF28" s="14"/>
      <c r="AG28">
        <v>115</v>
      </c>
      <c r="AH28">
        <v>3</v>
      </c>
      <c r="AI28">
        <v>3</v>
      </c>
    </row>
    <row r="29" spans="2:36">
      <c r="B29" s="61"/>
      <c r="I29" s="14"/>
      <c r="J29" s="14"/>
      <c r="K29" s="14"/>
      <c r="L29" s="14"/>
      <c r="Y29" s="10"/>
      <c r="Z29" s="10"/>
      <c r="AA29" s="10"/>
      <c r="AB29" s="10"/>
      <c r="AF29" s="14"/>
      <c r="AG29">
        <v>95</v>
      </c>
      <c r="AH29">
        <v>4</v>
      </c>
      <c r="AI29">
        <v>2</v>
      </c>
    </row>
    <row r="30" spans="2:36">
      <c r="B30" s="61"/>
      <c r="C30" t="s">
        <v>27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0"/>
      <c r="Z30" s="10"/>
      <c r="AA30" s="10"/>
      <c r="AB30" s="10"/>
      <c r="AF30" s="14"/>
    </row>
    <row r="31" spans="2:36">
      <c r="B31" s="61"/>
      <c r="I31" s="1">
        <v>115</v>
      </c>
      <c r="J31" s="1">
        <v>8</v>
      </c>
      <c r="K31" s="1">
        <v>2</v>
      </c>
      <c r="L31" s="1">
        <f t="shared" si="3"/>
        <v>1840</v>
      </c>
      <c r="Y31" s="10"/>
      <c r="Z31" s="10"/>
      <c r="AA31" s="10"/>
      <c r="AB31" s="10"/>
      <c r="AF31" s="14"/>
    </row>
    <row r="32" spans="2:36">
      <c r="B32" s="61"/>
      <c r="I32" s="1">
        <v>115</v>
      </c>
      <c r="J32" s="1">
        <v>6</v>
      </c>
      <c r="K32" s="1">
        <v>2</v>
      </c>
      <c r="L32" s="1">
        <f t="shared" si="3"/>
        <v>1380</v>
      </c>
      <c r="Y32" s="10"/>
      <c r="Z32" s="10"/>
      <c r="AA32" s="10"/>
      <c r="AB32" s="10"/>
      <c r="AF32" s="14"/>
    </row>
    <row r="33" spans="2:32">
      <c r="B33" s="61"/>
      <c r="C33" t="s">
        <v>51</v>
      </c>
      <c r="I33" s="14"/>
      <c r="J33" s="14"/>
      <c r="K33" s="14"/>
      <c r="L33" s="14"/>
      <c r="Y33" s="10"/>
      <c r="Z33" s="10"/>
      <c r="AA33" s="10"/>
      <c r="AB33" s="10"/>
      <c r="AF33" s="14"/>
    </row>
    <row r="34" spans="2:32">
      <c r="B34" s="61"/>
      <c r="C34" t="s">
        <v>28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0"/>
      <c r="Z34" s="10"/>
      <c r="AA34" s="10"/>
      <c r="AB34" s="10"/>
      <c r="AF34" s="14"/>
    </row>
    <row r="35" spans="2:32">
      <c r="B35" s="61"/>
      <c r="I35" s="1">
        <v>150</v>
      </c>
      <c r="J35" s="1">
        <v>5</v>
      </c>
      <c r="K35" s="1">
        <v>1</v>
      </c>
      <c r="L35" s="1">
        <f t="shared" si="3"/>
        <v>750</v>
      </c>
      <c r="Y35" s="10"/>
      <c r="Z35" s="10"/>
      <c r="AA35" s="10"/>
      <c r="AB35" s="10"/>
      <c r="AF35" s="14"/>
    </row>
    <row r="36" spans="2:32">
      <c r="B36" s="61"/>
      <c r="C36" t="s">
        <v>29</v>
      </c>
      <c r="I36" s="1">
        <v>25</v>
      </c>
      <c r="J36" s="1">
        <v>5</v>
      </c>
      <c r="K36" s="1">
        <v>3</v>
      </c>
      <c r="L36" s="1">
        <f t="shared" si="3"/>
        <v>375</v>
      </c>
      <c r="Y36" s="10"/>
      <c r="Z36" s="10"/>
      <c r="AA36" s="10"/>
      <c r="AB36" s="10"/>
      <c r="AF36" s="14"/>
    </row>
    <row r="37" spans="2:32">
      <c r="B37" s="61"/>
      <c r="I37" s="1">
        <v>25</v>
      </c>
      <c r="J37" s="1">
        <v>4</v>
      </c>
      <c r="K37" s="1">
        <v>1</v>
      </c>
      <c r="L37" s="1">
        <f t="shared" si="3"/>
        <v>100</v>
      </c>
      <c r="Y37" s="10"/>
      <c r="Z37" s="10"/>
      <c r="AA37" s="10"/>
      <c r="AB37" s="10"/>
      <c r="AF37" s="14"/>
    </row>
    <row r="38" spans="2:32">
      <c r="B38" s="61"/>
      <c r="C38" t="s">
        <v>30</v>
      </c>
      <c r="I38" s="1">
        <v>35</v>
      </c>
      <c r="J38" s="1">
        <v>4</v>
      </c>
      <c r="K38" s="1">
        <v>4</v>
      </c>
      <c r="L38" s="1">
        <f t="shared" si="3"/>
        <v>560</v>
      </c>
      <c r="Y38" s="10"/>
      <c r="Z38" s="10"/>
      <c r="AA38" s="10"/>
      <c r="AB38" s="10"/>
      <c r="AF38" s="14"/>
    </row>
    <row r="39" spans="2:32">
      <c r="B39" s="61"/>
      <c r="C39" t="s">
        <v>49</v>
      </c>
      <c r="I39" s="5"/>
      <c r="J39" s="5"/>
      <c r="K39" s="5"/>
      <c r="L39" s="5"/>
      <c r="Y39" s="10">
        <v>95</v>
      </c>
      <c r="Z39" s="10">
        <v>8</v>
      </c>
      <c r="AA39" s="10">
        <v>4</v>
      </c>
      <c r="AB39" s="10">
        <f t="shared" si="2"/>
        <v>3040</v>
      </c>
      <c r="AF39" s="14"/>
    </row>
    <row r="40" spans="2:32">
      <c r="B40" s="61"/>
      <c r="I40" s="5"/>
      <c r="J40" s="5"/>
      <c r="K40" s="5"/>
      <c r="L40" s="5"/>
      <c r="Y40" s="10">
        <v>95</v>
      </c>
      <c r="Z40" s="10">
        <v>6</v>
      </c>
      <c r="AA40" s="10">
        <v>1</v>
      </c>
      <c r="AB40" s="10">
        <f t="shared" si="2"/>
        <v>570</v>
      </c>
      <c r="AF40" s="14"/>
    </row>
    <row r="41" spans="2:32">
      <c r="B41" s="61"/>
      <c r="C41" t="s">
        <v>31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0">
        <v>100</v>
      </c>
      <c r="Z41" s="10">
        <v>8</v>
      </c>
      <c r="AA41" s="10">
        <v>5</v>
      </c>
      <c r="AB41" s="10">
        <f t="shared" si="2"/>
        <v>4000</v>
      </c>
      <c r="AF41" s="14"/>
    </row>
    <row r="42" spans="2:32">
      <c r="B42" s="64"/>
      <c r="I42" s="1">
        <v>100</v>
      </c>
      <c r="J42" s="1">
        <v>4</v>
      </c>
      <c r="K42" s="1">
        <v>3</v>
      </c>
      <c r="L42" s="1">
        <f t="shared" si="3"/>
        <v>1200</v>
      </c>
      <c r="Y42" s="13"/>
      <c r="Z42" s="13"/>
      <c r="AA42" s="13"/>
      <c r="AB42" s="13"/>
      <c r="AF42" s="14"/>
    </row>
    <row r="43" spans="2:32">
      <c r="B43" s="60" t="s">
        <v>37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8">
        <v>1</v>
      </c>
      <c r="N43" s="8">
        <v>20</v>
      </c>
      <c r="O43" s="8">
        <v>1</v>
      </c>
      <c r="P43" s="8">
        <f>M43*N43*O43</f>
        <v>20</v>
      </c>
      <c r="Q43" s="7"/>
      <c r="R43" s="7"/>
      <c r="S43" s="7"/>
      <c r="T43" s="7"/>
      <c r="U43" s="7"/>
      <c r="V43" s="7"/>
      <c r="W43" s="7"/>
      <c r="X43" s="7"/>
      <c r="Y43" s="10"/>
      <c r="Z43" s="10"/>
      <c r="AA43" s="5"/>
      <c r="AB43" s="5"/>
      <c r="AF43" s="14"/>
    </row>
    <row r="44" spans="2:32">
      <c r="B44" s="61"/>
      <c r="C44" s="9" t="s">
        <v>35</v>
      </c>
      <c r="D44" s="9"/>
      <c r="E44" s="9"/>
      <c r="F44" s="9"/>
      <c r="G44" s="9"/>
      <c r="H44" s="9"/>
      <c r="I44" s="9"/>
      <c r="J44" s="9"/>
      <c r="K44" s="9"/>
      <c r="L44" s="9"/>
      <c r="M44" s="10">
        <v>135</v>
      </c>
      <c r="N44" s="10">
        <v>5</v>
      </c>
      <c r="O44" s="10">
        <v>3</v>
      </c>
      <c r="P44" s="10">
        <f t="shared" ref="P44:P47" si="4">M44*N44*O44</f>
        <v>2025</v>
      </c>
      <c r="Q44" s="9"/>
      <c r="R44" s="9"/>
      <c r="S44" s="9"/>
      <c r="T44" s="9"/>
      <c r="U44" s="10">
        <v>95</v>
      </c>
      <c r="V44" s="10">
        <v>6</v>
      </c>
      <c r="W44" s="10">
        <v>2</v>
      </c>
      <c r="X44" s="10">
        <f>U44*V44*W44</f>
        <v>1140</v>
      </c>
      <c r="Y44" s="10"/>
      <c r="Z44" s="10"/>
      <c r="AA44" s="5"/>
      <c r="AB44" s="5"/>
      <c r="AC44">
        <v>135</v>
      </c>
      <c r="AD44">
        <v>5</v>
      </c>
      <c r="AE44">
        <v>8</v>
      </c>
      <c r="AF44" s="14">
        <f t="shared" ref="AF44" si="5">AC44*AD44*AE44</f>
        <v>5400</v>
      </c>
    </row>
    <row r="45" spans="2:32">
      <c r="B45" s="6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10"/>
      <c r="Q45" s="9"/>
      <c r="R45" s="9"/>
      <c r="S45" s="9"/>
      <c r="T45" s="9"/>
      <c r="U45" s="10">
        <v>135</v>
      </c>
      <c r="V45" s="10">
        <v>6</v>
      </c>
      <c r="W45" s="10">
        <v>3</v>
      </c>
      <c r="X45" s="10">
        <f t="shared" ref="X45:X51" si="6">U45*V45*W45</f>
        <v>2430</v>
      </c>
      <c r="Y45" s="10"/>
      <c r="Z45" s="10"/>
      <c r="AA45" s="5"/>
      <c r="AB45" s="5"/>
    </row>
    <row r="46" spans="2:32">
      <c r="B46" s="61"/>
      <c r="C46" s="9" t="s">
        <v>36</v>
      </c>
      <c r="D46" s="9"/>
      <c r="E46" s="9"/>
      <c r="F46" s="9"/>
      <c r="G46" s="9"/>
      <c r="H46" s="9"/>
      <c r="I46" s="9"/>
      <c r="J46" s="9"/>
      <c r="K46" s="9"/>
      <c r="L46" s="9"/>
      <c r="M46" s="10">
        <v>180</v>
      </c>
      <c r="N46" s="10">
        <v>10</v>
      </c>
      <c r="O46" s="10">
        <v>2</v>
      </c>
      <c r="P46" s="10">
        <f t="shared" si="4"/>
        <v>3600</v>
      </c>
      <c r="Q46" s="9"/>
      <c r="R46" s="9"/>
      <c r="S46" s="9"/>
      <c r="T46" s="9"/>
      <c r="U46" s="10">
        <v>180</v>
      </c>
      <c r="V46" s="10">
        <v>10</v>
      </c>
      <c r="W46" s="10">
        <v>2</v>
      </c>
      <c r="X46" s="10">
        <f t="shared" si="6"/>
        <v>3600</v>
      </c>
      <c r="Y46" s="10"/>
      <c r="Z46" s="10"/>
      <c r="AA46" s="5"/>
      <c r="AB46" s="5"/>
    </row>
    <row r="47" spans="2:32">
      <c r="B47" s="61"/>
      <c r="C47" s="9"/>
      <c r="D47" s="9"/>
      <c r="E47" s="9"/>
      <c r="F47" s="9"/>
      <c r="G47" s="9"/>
      <c r="H47" s="9"/>
      <c r="I47" s="9"/>
      <c r="J47" s="9"/>
      <c r="K47" s="9"/>
      <c r="L47" s="9"/>
      <c r="M47" s="10">
        <v>270</v>
      </c>
      <c r="N47" s="10">
        <v>8</v>
      </c>
      <c r="O47" s="10">
        <v>2</v>
      </c>
      <c r="P47" s="10">
        <f t="shared" si="4"/>
        <v>4320</v>
      </c>
      <c r="Q47" s="9"/>
      <c r="R47" s="9"/>
      <c r="S47" s="9"/>
      <c r="T47" s="9"/>
      <c r="U47" s="11">
        <v>270</v>
      </c>
      <c r="V47" s="11">
        <v>8</v>
      </c>
      <c r="W47" s="11">
        <v>3</v>
      </c>
      <c r="X47" s="10">
        <f t="shared" si="6"/>
        <v>6480</v>
      </c>
      <c r="Y47" s="10"/>
      <c r="Z47" s="10"/>
      <c r="AA47" s="5"/>
      <c r="AB47" s="5"/>
    </row>
    <row r="48" spans="2:3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1">
        <v>360</v>
      </c>
      <c r="V48" s="11">
        <v>5</v>
      </c>
      <c r="W48" s="11">
        <v>2</v>
      </c>
      <c r="X48" s="10">
        <f t="shared" si="6"/>
        <v>3600</v>
      </c>
      <c r="Y48" s="10"/>
      <c r="Z48" s="10"/>
      <c r="AA48" s="5"/>
      <c r="AB48" s="5"/>
    </row>
    <row r="49" spans="2:28">
      <c r="B49" s="9"/>
      <c r="C49" s="9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1">
        <v>45</v>
      </c>
      <c r="V49" s="11">
        <v>8</v>
      </c>
      <c r="W49" s="11">
        <v>5</v>
      </c>
      <c r="X49" s="10">
        <f t="shared" si="6"/>
        <v>1800</v>
      </c>
      <c r="Y49" s="10"/>
      <c r="Z49" s="10"/>
      <c r="AA49" s="5"/>
      <c r="AB49" s="5"/>
    </row>
    <row r="50" spans="2:28">
      <c r="B50" s="9"/>
      <c r="C50" s="9" t="s">
        <v>46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1">
        <v>105</v>
      </c>
      <c r="V50" s="11">
        <v>12</v>
      </c>
      <c r="W50" s="11">
        <v>2</v>
      </c>
      <c r="X50" s="10">
        <f t="shared" si="6"/>
        <v>2520</v>
      </c>
      <c r="Y50" s="10"/>
      <c r="Z50" s="10"/>
      <c r="AA50" s="5"/>
      <c r="AB50" s="5"/>
    </row>
    <row r="51" spans="2:28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1">
        <v>135</v>
      </c>
      <c r="V51" s="11">
        <v>8</v>
      </c>
      <c r="W51" s="11">
        <v>2</v>
      </c>
      <c r="X51" s="10">
        <f t="shared" si="6"/>
        <v>2160</v>
      </c>
      <c r="Y51" s="10"/>
      <c r="Z51" s="10"/>
      <c r="AA51" s="5"/>
      <c r="AB51" s="5"/>
    </row>
    <row r="52" spans="2:28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  <c r="Z52" s="13"/>
      <c r="AA52" s="13"/>
      <c r="AB52" s="13"/>
    </row>
    <row r="53" spans="2:28">
      <c r="B53" s="16" t="s">
        <v>50</v>
      </c>
      <c r="C53" t="s">
        <v>48</v>
      </c>
      <c r="Y53" s="5">
        <v>65</v>
      </c>
      <c r="Z53" s="5">
        <v>8</v>
      </c>
      <c r="AA53" s="5">
        <v>3</v>
      </c>
      <c r="AB53" s="5">
        <f t="shared" si="2"/>
        <v>1560</v>
      </c>
    </row>
  </sheetData>
  <mergeCells count="20">
    <mergeCell ref="AC3:AF3"/>
    <mergeCell ref="AC4:AF4"/>
    <mergeCell ref="AG3:AJ3"/>
    <mergeCell ref="AG4:AJ4"/>
    <mergeCell ref="U3:X3"/>
    <mergeCell ref="U4:X4"/>
    <mergeCell ref="Y3:AB3"/>
    <mergeCell ref="Y4:AB4"/>
    <mergeCell ref="Q3:T3"/>
    <mergeCell ref="Q4:T4"/>
    <mergeCell ref="E3:H3"/>
    <mergeCell ref="I3:L3"/>
    <mergeCell ref="M3:P3"/>
    <mergeCell ref="B43:B47"/>
    <mergeCell ref="E4:H4"/>
    <mergeCell ref="I4:L4"/>
    <mergeCell ref="M4:P4"/>
    <mergeCell ref="B6:B21"/>
    <mergeCell ref="B26:B42"/>
    <mergeCell ref="O6:O21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1" sqref="F51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Kettlebell</vt:lpstr>
      <vt:lpstr>Cardio</vt:lpstr>
      <vt:lpstr>Weights</vt:lpstr>
      <vt:lpstr>Yoga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2014-08-23T18:16:25Z</dcterms:modified>
</cp:coreProperties>
</file>