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vaniSrinivas\Desktop\CCN\Project 2\Data\Analysis DATA\Packet Loss\"/>
    </mc:Choice>
  </mc:AlternateContent>
  <bookViews>
    <workbookView xWindow="0" yWindow="0" windowWidth="20490" windowHeight="7755" activeTab="10"/>
  </bookViews>
  <sheets>
    <sheet name="VAL1" sheetId="5" r:id="rId1"/>
    <sheet name="val2" sheetId="7" r:id="rId2"/>
    <sheet name="val3" sheetId="8" r:id="rId3"/>
    <sheet name="val4" sheetId="9" r:id="rId4"/>
    <sheet name="val5" sheetId="10" r:id="rId5"/>
    <sheet name="val6" sheetId="11" r:id="rId6"/>
    <sheet name="val7" sheetId="12" r:id="rId7"/>
    <sheet name="val8" sheetId="13" r:id="rId8"/>
    <sheet name="val9" sheetId="14" r:id="rId9"/>
    <sheet name="val10" sheetId="15" r:id="rId10"/>
    <sheet name="Sheet1" sheetId="1" r:id="rId11"/>
  </sheets>
  <definedNames>
    <definedName name="_xlnm._FilterDatabase" localSheetId="10" hidden="1">Sheet1!$B$1:$K$115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" i="1" l="1"/>
  <c r="H116" i="1"/>
  <c r="D116" i="1"/>
  <c r="B116" i="1"/>
  <c r="F116" i="1"/>
  <c r="I3" i="5"/>
  <c r="I4" i="5"/>
  <c r="I5" i="5"/>
  <c r="I6" i="5"/>
  <c r="I7" i="5"/>
  <c r="I8" i="5"/>
  <c r="I9" i="5"/>
  <c r="I2" i="5"/>
  <c r="B10" i="15" l="1"/>
  <c r="C7" i="15" s="1"/>
  <c r="B10" i="14"/>
  <c r="B10" i="13"/>
  <c r="B10" i="12"/>
  <c r="B10" i="11"/>
  <c r="B10" i="10"/>
  <c r="C6" i="10" s="1"/>
  <c r="B10" i="9"/>
  <c r="C9" i="15"/>
  <c r="C8" i="15"/>
  <c r="C6" i="15"/>
  <c r="C5" i="15"/>
  <c r="C4" i="15"/>
  <c r="C2" i="15"/>
  <c r="D2" i="15" s="1"/>
  <c r="C9" i="14"/>
  <c r="C8" i="14"/>
  <c r="C7" i="14"/>
  <c r="C6" i="14"/>
  <c r="C5" i="14"/>
  <c r="C4" i="14"/>
  <c r="C3" i="14"/>
  <c r="C2" i="14"/>
  <c r="D2" i="14" s="1"/>
  <c r="C9" i="13"/>
  <c r="C8" i="13"/>
  <c r="C7" i="13"/>
  <c r="C6" i="13"/>
  <c r="C5" i="13"/>
  <c r="C4" i="13"/>
  <c r="C3" i="13"/>
  <c r="C2" i="13"/>
  <c r="D2" i="13" s="1"/>
  <c r="C9" i="12"/>
  <c r="C8" i="12"/>
  <c r="C7" i="12"/>
  <c r="C6" i="12"/>
  <c r="C5" i="12"/>
  <c r="C4" i="12"/>
  <c r="C3" i="12"/>
  <c r="C2" i="12"/>
  <c r="D2" i="12" s="1"/>
  <c r="C9" i="11"/>
  <c r="C8" i="11"/>
  <c r="C7" i="11"/>
  <c r="C6" i="11"/>
  <c r="C5" i="11"/>
  <c r="C4" i="11"/>
  <c r="C3" i="11"/>
  <c r="C2" i="11"/>
  <c r="D2" i="11" s="1"/>
  <c r="C9" i="10"/>
  <c r="C8" i="10"/>
  <c r="C7" i="10"/>
  <c r="C5" i="10"/>
  <c r="C4" i="10"/>
  <c r="C3" i="10"/>
  <c r="C9" i="9"/>
  <c r="C8" i="9"/>
  <c r="C7" i="9"/>
  <c r="C6" i="9"/>
  <c r="C5" i="9"/>
  <c r="C4" i="9"/>
  <c r="C3" i="9"/>
  <c r="C2" i="9"/>
  <c r="D2" i="9" s="1"/>
  <c r="C9" i="8"/>
  <c r="C8" i="8"/>
  <c r="C7" i="8"/>
  <c r="C6" i="8"/>
  <c r="C5" i="8"/>
  <c r="C4" i="8"/>
  <c r="C3" i="8"/>
  <c r="C2" i="8"/>
  <c r="D2" i="8" s="1"/>
  <c r="C9" i="7"/>
  <c r="C8" i="7"/>
  <c r="C7" i="7"/>
  <c r="C6" i="7"/>
  <c r="C5" i="7"/>
  <c r="C4" i="7"/>
  <c r="C3" i="7"/>
  <c r="C2" i="7"/>
  <c r="D2" i="7" s="1"/>
  <c r="D3" i="7" s="1"/>
  <c r="C9" i="5"/>
  <c r="C8" i="5"/>
  <c r="C7" i="5"/>
  <c r="D7" i="5"/>
  <c r="D8" i="5" s="1"/>
  <c r="D9" i="5" s="1"/>
  <c r="B10" i="8"/>
  <c r="B10" i="7"/>
  <c r="D2" i="5"/>
  <c r="C6" i="5"/>
  <c r="C5" i="5"/>
  <c r="C4" i="5"/>
  <c r="C3" i="5"/>
  <c r="C2" i="5"/>
  <c r="B10" i="5"/>
  <c r="C3" i="15" l="1"/>
  <c r="C2" i="10"/>
  <c r="D2" i="10" s="1"/>
  <c r="D3" i="15"/>
  <c r="D4" i="15" s="1"/>
  <c r="D5" i="15" s="1"/>
  <c r="D6" i="15" s="1"/>
  <c r="D7" i="15" s="1"/>
  <c r="D8" i="15" s="1"/>
  <c r="D9" i="15" s="1"/>
  <c r="D3" i="14"/>
  <c r="D4" i="14" s="1"/>
  <c r="D5" i="14" s="1"/>
  <c r="D6" i="14" s="1"/>
  <c r="D7" i="14" s="1"/>
  <c r="D8" i="14" s="1"/>
  <c r="D9" i="14" s="1"/>
  <c r="D3" i="13"/>
  <c r="D4" i="13" s="1"/>
  <c r="D5" i="13" s="1"/>
  <c r="D6" i="13" s="1"/>
  <c r="D7" i="13" s="1"/>
  <c r="D8" i="13" s="1"/>
  <c r="D9" i="13" s="1"/>
  <c r="D4" i="12"/>
  <c r="D5" i="12" s="1"/>
  <c r="D6" i="12" s="1"/>
  <c r="D7" i="12" s="1"/>
  <c r="D8" i="12" s="1"/>
  <c r="D9" i="12" s="1"/>
  <c r="D3" i="12"/>
  <c r="D3" i="11"/>
  <c r="D4" i="11"/>
  <c r="D5" i="11" s="1"/>
  <c r="D6" i="11" s="1"/>
  <c r="D7" i="11" s="1"/>
  <c r="D8" i="11" s="1"/>
  <c r="D9" i="11" s="1"/>
  <c r="D3" i="10"/>
  <c r="D4" i="10"/>
  <c r="D5" i="10" s="1"/>
  <c r="D6" i="10" s="1"/>
  <c r="D7" i="10" s="1"/>
  <c r="D8" i="10" s="1"/>
  <c r="D9" i="10" s="1"/>
  <c r="D3" i="9"/>
  <c r="D4" i="9" s="1"/>
  <c r="D5" i="9" s="1"/>
  <c r="D6" i="9" s="1"/>
  <c r="D7" i="9" s="1"/>
  <c r="D8" i="9" s="1"/>
  <c r="D9" i="9" s="1"/>
  <c r="D3" i="8"/>
  <c r="D4" i="8"/>
  <c r="D5" i="8" s="1"/>
  <c r="D6" i="8" s="1"/>
  <c r="D7" i="8" s="1"/>
  <c r="D8" i="8" s="1"/>
  <c r="D9" i="8" s="1"/>
  <c r="D4" i="7"/>
  <c r="D5" i="7" s="1"/>
  <c r="D6" i="7"/>
  <c r="D7" i="7" s="1"/>
  <c r="D8" i="7" s="1"/>
  <c r="D9" i="7" s="1"/>
  <c r="D3" i="5"/>
  <c r="D4" i="5" s="1"/>
  <c r="D5" i="5" s="1"/>
  <c r="D6" i="5" s="1"/>
</calcChain>
</file>

<file path=xl/sharedStrings.xml><?xml version="1.0" encoding="utf-8"?>
<sst xmlns="http://schemas.openxmlformats.org/spreadsheetml/2006/main" count="76" uniqueCount="23">
  <si>
    <t>A-&gt;B</t>
  </si>
  <si>
    <t>B-&gt;A</t>
  </si>
  <si>
    <t>C-&gt;D</t>
  </si>
  <si>
    <t>D-&gt;C</t>
  </si>
  <si>
    <t>E-&gt;F</t>
  </si>
  <si>
    <t>F-&gt;E</t>
  </si>
  <si>
    <t>G-&gt;H</t>
  </si>
  <si>
    <t>H-&gt;G</t>
  </si>
  <si>
    <t>I-&gt;J</t>
  </si>
  <si>
    <t>J-&gt;I</t>
  </si>
  <si>
    <t>Average</t>
  </si>
  <si>
    <t>Bin</t>
  </si>
  <si>
    <t>More</t>
  </si>
  <si>
    <t>Frequency</t>
  </si>
  <si>
    <t>CDF</t>
  </si>
  <si>
    <t>PDF</t>
  </si>
  <si>
    <t>A-&gt;B CDF</t>
  </si>
  <si>
    <t>B-&gt;A (CDF)</t>
  </si>
  <si>
    <t>Avg</t>
  </si>
  <si>
    <t>(for pair1)</t>
  </si>
  <si>
    <t>(for pair 3)</t>
  </si>
  <si>
    <t>(for pair4)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</si>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</sst>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'VAL1'!$D$1</c:f>
              <c:strCache>
                <c:ptCount val="1"/>
                <c:pt idx="0">
                  <c:v>A-&gt;B CDF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'VAL1'!$D$2:$D$10</c:f>
              <c:numCache>
                <c:formatCode>General</c:formatCode>
                <c:ptCount val="9"/>
                <c:pt idx="0">
                  <c:v>0.85087719298245612</c:v>
                </c:pt>
                <c:pt idx="1">
                  <c:v>0.92982456140350878</c:v>
                </c:pt>
                <c:pt idx="2">
                  <c:v>0.97368421052631582</c:v>
                </c:pt>
                <c:pt idx="3">
                  <c:v>0.99122807017543857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'VAL1'!$G$1</c:f>
              <c:strCache>
                <c:ptCount val="1"/>
                <c:pt idx="0">
                  <c:v>B-&gt;A (CDF)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'VAL1'!$G$2:$G$10</c:f>
              <c:numCache>
                <c:formatCode>General</c:formatCode>
                <c:ptCount val="9"/>
                <c:pt idx="0">
                  <c:v>0.85964912280701755</c:v>
                </c:pt>
                <c:pt idx="1">
                  <c:v>0.92982456140350878</c:v>
                </c:pt>
                <c:pt idx="2">
                  <c:v>0.99122807017543857</c:v>
                </c:pt>
                <c:pt idx="3">
                  <c:v>0.99122807017543857</c:v>
                </c:pt>
                <c:pt idx="4">
                  <c:v>0.99122807017543857</c:v>
                </c:pt>
                <c:pt idx="5">
                  <c:v>0.99122807017543857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47128"/>
        <c:axId val="509047520"/>
      </c:lineChart>
      <c:catAx>
        <c:axId val="50904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7520"/>
        <c:crosses val="autoZero"/>
        <c:auto val="1"/>
        <c:lblAlgn val="ctr"/>
        <c:lblOffset val="100"/>
        <c:noMultiLvlLbl val="0"/>
      </c:catAx>
      <c:valAx>
        <c:axId val="5090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'val3'!$K$4</c:f>
              <c:strCache>
                <c:ptCount val="1"/>
                <c:pt idx="0">
                  <c:v>C-&gt;D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'val3'!$K$5:$K$12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'val3'!$L$4</c:f>
              <c:strCache>
                <c:ptCount val="1"/>
                <c:pt idx="0">
                  <c:v>D-&gt;C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'val3'!$L$5:$L$12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3080"/>
        <c:axId val="510461512"/>
      </c:lineChart>
      <c:catAx>
        <c:axId val="51046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512"/>
        <c:crosses val="autoZero"/>
        <c:auto val="1"/>
        <c:lblAlgn val="ctr"/>
        <c:lblOffset val="100"/>
        <c:noMultiLvlLbl val="0"/>
      </c:catAx>
      <c:valAx>
        <c:axId val="5104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'val5'!$K$10</c:f>
              <c:strCache>
                <c:ptCount val="1"/>
                <c:pt idx="0">
                  <c:v>E-&gt;F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'val5'!$K$11:$K$18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'val5'!$L$10</c:f>
              <c:strCache>
                <c:ptCount val="1"/>
                <c:pt idx="0">
                  <c:v>F-&gt;E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'val5'!$L$11:$L$18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932216"/>
        <c:axId val="594938096"/>
      </c:lineChart>
      <c:catAx>
        <c:axId val="59493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8096"/>
        <c:crosses val="autoZero"/>
        <c:auto val="1"/>
        <c:lblAlgn val="ctr"/>
        <c:lblOffset val="100"/>
        <c:noMultiLvlLbl val="0"/>
      </c:catAx>
      <c:valAx>
        <c:axId val="5949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'val7'!$J$7</c:f>
              <c:strCache>
                <c:ptCount val="1"/>
                <c:pt idx="0">
                  <c:v>G-&gt;H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'val7'!$J$8:$J$15</c:f>
              <c:numCache>
                <c:formatCode>General</c:formatCode>
                <c:ptCount val="8"/>
                <c:pt idx="0">
                  <c:v>0.98245614035087714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'val7'!$K$7</c:f>
              <c:strCache>
                <c:ptCount val="1"/>
                <c:pt idx="0">
                  <c:v>H-&gt;G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'val7'!$K$8:$K$15</c:f>
              <c:numCache>
                <c:formatCode>General</c:formatCode>
                <c:ptCount val="8"/>
                <c:pt idx="0">
                  <c:v>0.97368421052631582</c:v>
                </c:pt>
                <c:pt idx="1">
                  <c:v>0.98245614035087725</c:v>
                </c:pt>
                <c:pt idx="2">
                  <c:v>0.99122807017543868</c:v>
                </c:pt>
                <c:pt idx="3">
                  <c:v>0.99122807017543868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57592"/>
        <c:axId val="510460728"/>
      </c:lineChart>
      <c:catAx>
        <c:axId val="51045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0728"/>
        <c:crosses val="autoZero"/>
        <c:auto val="1"/>
        <c:lblAlgn val="ctr"/>
        <c:lblOffset val="100"/>
        <c:noMultiLvlLbl val="0"/>
      </c:catAx>
      <c:valAx>
        <c:axId val="5104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'val9'!$J$9</c:f>
              <c:strCache>
                <c:ptCount val="1"/>
                <c:pt idx="0">
                  <c:v>I-&gt;J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'val9'!$J$10:$J$17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'val9'!$K$9</c:f>
              <c:strCache>
                <c:ptCount val="1"/>
                <c:pt idx="0">
                  <c:v>J-&gt;I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'val9'!$K$10:$K$17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7000"/>
        <c:axId val="510456024"/>
      </c:lineChart>
      <c:catAx>
        <c:axId val="51046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6024"/>
        <c:crosses val="autoZero"/>
        <c:auto val="1"/>
        <c:lblAlgn val="ctr"/>
        <c:lblOffset val="100"/>
        <c:noMultiLvlLbl val="0"/>
      </c:catAx>
      <c:valAx>
        <c:axId val="5104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185737</xdr:rowOff>
    </xdr:from>
    <xdr:to>
      <xdr:col>18</xdr:col>
      <xdr:colOff>304799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6</xdr:row>
      <xdr:rowOff>33337</xdr:rowOff>
    </xdr:from>
    <xdr:to>
      <xdr:col>14</xdr:col>
      <xdr:colOff>152399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33337</xdr:rowOff>
    </xdr:from>
    <xdr:to>
      <xdr:col>18</xdr:col>
      <xdr:colOff>123825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61912</xdr:rowOff>
    </xdr:from>
    <xdr:to>
      <xdr:col>19</xdr:col>
      <xdr:colOff>228600</xdr:colOff>
      <xdr:row>11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4762</xdr:rowOff>
    </xdr:from>
    <xdr:to>
      <xdr:col>19</xdr:col>
      <xdr:colOff>542925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N17" sqref="N17"/>
    </sheetView>
  </sheetViews>
  <sheetFormatPr defaultRowHeight="15" x14ac:dyDescent="0.25"/>
  <sheetData>
    <row r="1" spans="1:9" x14ac:dyDescent="0.25">
      <c r="A1" s="6" t="s">
        <v>11</v>
      </c>
      <c r="B1" s="6" t="s">
        <v>13</v>
      </c>
      <c r="C1" t="s">
        <v>15</v>
      </c>
      <c r="D1" t="s">
        <v>16</v>
      </c>
      <c r="F1" t="s">
        <v>15</v>
      </c>
      <c r="G1" t="s">
        <v>17</v>
      </c>
      <c r="I1" t="s">
        <v>18</v>
      </c>
    </row>
    <row r="2" spans="1:9" x14ac:dyDescent="0.25">
      <c r="A2" s="3">
        <v>5</v>
      </c>
      <c r="B2" s="4">
        <v>97</v>
      </c>
      <c r="C2">
        <f>B2/B10</f>
        <v>0.85087719298245612</v>
      </c>
      <c r="D2">
        <f>C2</f>
        <v>0.85087719298245612</v>
      </c>
      <c r="F2">
        <v>0.85964912280701755</v>
      </c>
      <c r="G2">
        <v>0.85964912280701755</v>
      </c>
      <c r="H2">
        <v>0.85087719298245612</v>
      </c>
      <c r="I2">
        <f>SUM(H2)</f>
        <v>0.85087719298245612</v>
      </c>
    </row>
    <row r="3" spans="1:9" x14ac:dyDescent="0.25">
      <c r="A3" s="3">
        <v>10</v>
      </c>
      <c r="B3" s="4">
        <v>9</v>
      </c>
      <c r="C3">
        <f>B3/B10</f>
        <v>7.8947368421052627E-2</v>
      </c>
      <c r="D3">
        <f>C3+D2</f>
        <v>0.92982456140350878</v>
      </c>
      <c r="F3">
        <v>7.0175438596491224E-2</v>
      </c>
      <c r="G3">
        <v>0.92982456140350878</v>
      </c>
      <c r="H3">
        <v>0.92982456140350878</v>
      </c>
      <c r="I3">
        <f t="shared" ref="I3:I9" si="0">SUM(H3)</f>
        <v>0.92982456140350878</v>
      </c>
    </row>
    <row r="4" spans="1:9" x14ac:dyDescent="0.25">
      <c r="A4" s="3">
        <v>15</v>
      </c>
      <c r="B4" s="4">
        <v>5</v>
      </c>
      <c r="C4">
        <f>B4/B10</f>
        <v>4.3859649122807015E-2</v>
      </c>
      <c r="D4">
        <f>C4+D3</f>
        <v>0.97368421052631582</v>
      </c>
      <c r="F4">
        <v>6.1403508771929821E-2</v>
      </c>
      <c r="G4">
        <v>0.99122807017543857</v>
      </c>
      <c r="H4">
        <v>0.97368421052631582</v>
      </c>
      <c r="I4">
        <f t="shared" si="0"/>
        <v>0.97368421052631582</v>
      </c>
    </row>
    <row r="5" spans="1:9" x14ac:dyDescent="0.25">
      <c r="A5" s="3">
        <v>20</v>
      </c>
      <c r="B5" s="4">
        <v>2</v>
      </c>
      <c r="C5">
        <f>B5/B10</f>
        <v>1.7543859649122806E-2</v>
      </c>
      <c r="D5">
        <f>C5+D4</f>
        <v>0.99122807017543857</v>
      </c>
      <c r="F5">
        <v>0</v>
      </c>
      <c r="G5">
        <v>0.99122807017543857</v>
      </c>
      <c r="H5">
        <v>0.99122807017543857</v>
      </c>
      <c r="I5">
        <f t="shared" si="0"/>
        <v>0.99122807017543857</v>
      </c>
    </row>
    <row r="6" spans="1:9" x14ac:dyDescent="0.25">
      <c r="A6" s="3">
        <v>25</v>
      </c>
      <c r="B6" s="4">
        <v>1</v>
      </c>
      <c r="C6">
        <f>B6/B10</f>
        <v>8.771929824561403E-3</v>
      </c>
      <c r="D6">
        <f>C6+D5</f>
        <v>1</v>
      </c>
      <c r="F6">
        <v>0</v>
      </c>
      <c r="G6">
        <v>0.99122807017543857</v>
      </c>
      <c r="H6">
        <v>1</v>
      </c>
      <c r="I6">
        <f t="shared" si="0"/>
        <v>1</v>
      </c>
    </row>
    <row r="7" spans="1:9" x14ac:dyDescent="0.25">
      <c r="A7" s="3">
        <v>30</v>
      </c>
      <c r="B7" s="4">
        <v>0</v>
      </c>
      <c r="C7">
        <f>B7/B10</f>
        <v>0</v>
      </c>
      <c r="D7">
        <f>C7+D6</f>
        <v>1</v>
      </c>
      <c r="F7">
        <v>0</v>
      </c>
      <c r="G7">
        <v>0.99122807017543857</v>
      </c>
      <c r="H7">
        <v>1</v>
      </c>
      <c r="I7">
        <f t="shared" si="0"/>
        <v>1</v>
      </c>
    </row>
    <row r="8" spans="1:9" x14ac:dyDescent="0.25">
      <c r="A8" s="3">
        <v>35</v>
      </c>
      <c r="B8" s="4">
        <v>0</v>
      </c>
      <c r="C8">
        <f>B8/B10</f>
        <v>0</v>
      </c>
      <c r="D8">
        <f>C8+D7</f>
        <v>1</v>
      </c>
      <c r="F8">
        <v>8.771929824561403E-3</v>
      </c>
      <c r="G8">
        <v>1</v>
      </c>
      <c r="H8">
        <v>1</v>
      </c>
      <c r="I8">
        <f t="shared" si="0"/>
        <v>1</v>
      </c>
    </row>
    <row r="9" spans="1:9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  <c r="F9">
        <v>0</v>
      </c>
      <c r="G9">
        <v>1</v>
      </c>
      <c r="H9">
        <v>1</v>
      </c>
      <c r="I9">
        <f t="shared" si="0"/>
        <v>1</v>
      </c>
    </row>
    <row r="10" spans="1:9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A8"/>
    </sheetView>
  </sheetViews>
  <sheetFormatPr defaultRowHeight="15" x14ac:dyDescent="0.25"/>
  <sheetData>
    <row r="1" spans="1:4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4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4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4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4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4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4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4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4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4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topLeftCell="A107" workbookViewId="0">
      <selection activeCell="F117" sqref="F117"/>
    </sheetView>
  </sheetViews>
  <sheetFormatPr defaultRowHeight="15" x14ac:dyDescent="0.25"/>
  <cols>
    <col min="2" max="11" width="9.140625" style="7"/>
  </cols>
  <sheetData>
    <row r="1" spans="2:1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</row>
    <row r="2" spans="2:17" x14ac:dyDescent="0.25"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5</v>
      </c>
      <c r="J2" s="8">
        <v>0</v>
      </c>
      <c r="K2" s="8">
        <v>0</v>
      </c>
    </row>
    <row r="3" spans="2:17" x14ac:dyDescent="0.25"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2:17" x14ac:dyDescent="0.25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</row>
    <row r="5" spans="2:17" x14ac:dyDescent="0.25">
      <c r="B5" s="8">
        <v>0</v>
      </c>
      <c r="C5" s="8">
        <v>5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O5" s="1"/>
      <c r="P5" s="1"/>
      <c r="Q5" s="1"/>
    </row>
    <row r="6" spans="2:17" x14ac:dyDescent="0.25">
      <c r="B6" s="8">
        <v>0</v>
      </c>
      <c r="C6" s="8">
        <v>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</v>
      </c>
      <c r="J6" s="8">
        <v>0</v>
      </c>
      <c r="K6" s="8">
        <v>0</v>
      </c>
      <c r="O6" s="1"/>
      <c r="P6" s="1"/>
      <c r="Q6" s="1"/>
    </row>
    <row r="7" spans="2:17" x14ac:dyDescent="0.25">
      <c r="B7" s="8">
        <v>0</v>
      </c>
      <c r="C7" s="8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O7" s="2"/>
      <c r="P7" s="1"/>
      <c r="Q7" s="1"/>
    </row>
    <row r="8" spans="2:17" x14ac:dyDescent="0.25"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O8" s="1"/>
      <c r="P8" s="1"/>
      <c r="Q8" s="1"/>
    </row>
    <row r="9" spans="2:17" x14ac:dyDescent="0.25">
      <c r="B9" s="8">
        <v>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O9" s="1"/>
      <c r="P9" s="1"/>
      <c r="Q9" s="1"/>
    </row>
    <row r="10" spans="2:17" x14ac:dyDescent="0.25"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O10" s="1"/>
      <c r="P10" s="1"/>
      <c r="Q10" s="1"/>
    </row>
    <row r="11" spans="2:17" x14ac:dyDescent="0.25"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O11" s="1"/>
      <c r="P11" s="1"/>
      <c r="Q11" s="1"/>
    </row>
    <row r="12" spans="2:17" x14ac:dyDescent="0.25"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O12" s="1"/>
      <c r="P12" s="1"/>
      <c r="Q12" s="1"/>
    </row>
    <row r="13" spans="2:17" x14ac:dyDescent="0.25"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2:17" x14ac:dyDescent="0.25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2:17" x14ac:dyDescent="0.25"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</row>
    <row r="16" spans="2:17" x14ac:dyDescent="0.25"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</row>
    <row r="17" spans="2:11" x14ac:dyDescent="0.25"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</row>
    <row r="18" spans="2:11" x14ac:dyDescent="0.25"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</row>
    <row r="19" spans="2:11" x14ac:dyDescent="0.25"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5</v>
      </c>
      <c r="J19" s="8">
        <v>0</v>
      </c>
      <c r="K19" s="8">
        <v>0</v>
      </c>
    </row>
    <row r="20" spans="2:11" x14ac:dyDescent="0.25"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5</v>
      </c>
      <c r="J20" s="8">
        <v>0</v>
      </c>
      <c r="K20" s="8">
        <v>0</v>
      </c>
    </row>
    <row r="21" spans="2:11" x14ac:dyDescent="0.25"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2:11" x14ac:dyDescent="0.25"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2:11" x14ac:dyDescent="0.25"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2:11" x14ac:dyDescent="0.25"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2:11" x14ac:dyDescent="0.25"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2:11" x14ac:dyDescent="0.25"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5</v>
      </c>
      <c r="J26" s="8">
        <v>0</v>
      </c>
      <c r="K26" s="8">
        <v>0</v>
      </c>
    </row>
    <row r="27" spans="2:11" x14ac:dyDescent="0.25"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</row>
    <row r="28" spans="2:11" x14ac:dyDescent="0.25"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</row>
    <row r="29" spans="2:11" x14ac:dyDescent="0.25"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</row>
    <row r="30" spans="2:11" x14ac:dyDescent="0.25">
      <c r="B30" s="8">
        <v>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</row>
    <row r="31" spans="2:11" x14ac:dyDescent="0.25">
      <c r="B31" s="8">
        <v>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</row>
    <row r="32" spans="2:11" x14ac:dyDescent="0.25"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</row>
    <row r="33" spans="2:11" x14ac:dyDescent="0.25">
      <c r="B33" s="8">
        <v>10</v>
      </c>
      <c r="C33" s="8">
        <v>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</row>
    <row r="34" spans="2:11" x14ac:dyDescent="0.25"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2:11" x14ac:dyDescent="0.25"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</row>
    <row r="36" spans="2:11" x14ac:dyDescent="0.25"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</row>
    <row r="37" spans="2:11" x14ac:dyDescent="0.25"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</row>
    <row r="38" spans="2:11" x14ac:dyDescent="0.25"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</row>
    <row r="39" spans="2:11" x14ac:dyDescent="0.25">
      <c r="B39" s="8">
        <v>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</row>
    <row r="40" spans="2:11" x14ac:dyDescent="0.25"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</row>
    <row r="41" spans="2:11" x14ac:dyDescent="0.25"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2:11" x14ac:dyDescent="0.25"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2:11" x14ac:dyDescent="0.25"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5</v>
      </c>
      <c r="J43" s="8">
        <v>0</v>
      </c>
      <c r="K43" s="8">
        <v>0</v>
      </c>
    </row>
    <row r="44" spans="2:11" x14ac:dyDescent="0.25"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</row>
    <row r="45" spans="2:11" x14ac:dyDescent="0.25"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2:11" x14ac:dyDescent="0.25"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</row>
    <row r="47" spans="2:11" x14ac:dyDescent="0.25">
      <c r="B47" s="8">
        <v>0</v>
      </c>
      <c r="C47" s="8">
        <v>5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</row>
    <row r="48" spans="2:11" x14ac:dyDescent="0.25">
      <c r="B48" s="8">
        <v>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</row>
    <row r="49" spans="2:11" x14ac:dyDescent="0.25"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2:11" x14ac:dyDescent="0.25">
      <c r="B50" s="8">
        <v>5</v>
      </c>
      <c r="C50" s="8">
        <v>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</row>
    <row r="51" spans="2:11" x14ac:dyDescent="0.25"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</row>
    <row r="52" spans="2:11" x14ac:dyDescent="0.25">
      <c r="B52" s="8">
        <v>0</v>
      </c>
      <c r="C52" s="8">
        <v>10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</row>
    <row r="53" spans="2:11" x14ac:dyDescent="0.25">
      <c r="B53" s="8">
        <v>5</v>
      </c>
      <c r="C53" s="8">
        <v>10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</row>
    <row r="54" spans="2:11" x14ac:dyDescent="0.25">
      <c r="B54" s="8">
        <v>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</row>
    <row r="55" spans="2:11" x14ac:dyDescent="0.25">
      <c r="B55" s="8">
        <v>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</row>
    <row r="56" spans="2:11" x14ac:dyDescent="0.25"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</row>
    <row r="57" spans="2:11" x14ac:dyDescent="0.25">
      <c r="B57" s="8">
        <v>0</v>
      </c>
      <c r="C57" s="8">
        <v>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</row>
    <row r="58" spans="2:11" x14ac:dyDescent="0.25"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</row>
    <row r="59" spans="2:11" x14ac:dyDescent="0.25"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</row>
    <row r="60" spans="2:11" x14ac:dyDescent="0.25">
      <c r="B60" s="8">
        <v>0</v>
      </c>
      <c r="C60" s="8">
        <v>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</row>
    <row r="61" spans="2:11" x14ac:dyDescent="0.25">
      <c r="B61" s="8">
        <v>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</row>
    <row r="62" spans="2:11" x14ac:dyDescent="0.25"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2:11" x14ac:dyDescent="0.25"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2:11" x14ac:dyDescent="0.25">
      <c r="B64" s="8">
        <v>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2:11" x14ac:dyDescent="0.25">
      <c r="B65" s="8">
        <v>0</v>
      </c>
      <c r="C65" s="8">
        <v>5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2:11" x14ac:dyDescent="0.25"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</row>
    <row r="67" spans="2:11" x14ac:dyDescent="0.25"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</row>
    <row r="68" spans="2:11" x14ac:dyDescent="0.25"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</row>
    <row r="69" spans="2:11" x14ac:dyDescent="0.25"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</row>
    <row r="70" spans="2:11" x14ac:dyDescent="0.25"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5</v>
      </c>
      <c r="J70" s="8">
        <v>0</v>
      </c>
      <c r="K70" s="8">
        <v>0</v>
      </c>
    </row>
    <row r="71" spans="2:11" x14ac:dyDescent="0.25"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</row>
    <row r="72" spans="2:11" x14ac:dyDescent="0.25"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</row>
    <row r="73" spans="2:11" x14ac:dyDescent="0.25">
      <c r="B73" s="8">
        <v>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</row>
    <row r="74" spans="2:11" x14ac:dyDescent="0.25"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5</v>
      </c>
      <c r="J74" s="8">
        <v>0</v>
      </c>
      <c r="K74" s="8">
        <v>0</v>
      </c>
    </row>
    <row r="75" spans="2:11" x14ac:dyDescent="0.25">
      <c r="B75" s="8">
        <v>5</v>
      </c>
      <c r="C75" s="8">
        <v>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</row>
    <row r="76" spans="2:11" x14ac:dyDescent="0.25">
      <c r="B76" s="8">
        <v>5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10</v>
      </c>
      <c r="I76" s="8">
        <v>25</v>
      </c>
      <c r="J76" s="8">
        <v>0</v>
      </c>
      <c r="K76" s="8">
        <v>0</v>
      </c>
    </row>
    <row r="77" spans="2:11" x14ac:dyDescent="0.25">
      <c r="B77" s="8">
        <v>0</v>
      </c>
      <c r="C77" s="8">
        <v>5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</row>
    <row r="78" spans="2:11" x14ac:dyDescent="0.25"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</row>
    <row r="79" spans="2:11" x14ac:dyDescent="0.25">
      <c r="B79" s="8">
        <v>0</v>
      </c>
      <c r="C79" s="8">
        <v>5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</row>
    <row r="80" spans="2:11" x14ac:dyDescent="0.25"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</row>
    <row r="81" spans="2:11" x14ac:dyDescent="0.25">
      <c r="B81" s="8">
        <v>10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</row>
    <row r="82" spans="2:11" x14ac:dyDescent="0.25">
      <c r="B82" s="8">
        <v>5</v>
      </c>
      <c r="C82" s="8">
        <v>5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</row>
    <row r="83" spans="2:11" x14ac:dyDescent="0.25">
      <c r="B83" s="8">
        <v>10</v>
      </c>
      <c r="C83" s="8">
        <v>5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</row>
    <row r="84" spans="2:11" x14ac:dyDescent="0.25">
      <c r="B84" s="8">
        <v>10</v>
      </c>
      <c r="C84" s="8">
        <v>5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</row>
    <row r="85" spans="2:11" x14ac:dyDescent="0.25">
      <c r="B85" s="8">
        <v>10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</row>
    <row r="86" spans="2:11" x14ac:dyDescent="0.25">
      <c r="B86" s="8">
        <v>5</v>
      </c>
      <c r="C86" s="8">
        <v>10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</row>
    <row r="87" spans="2:11" x14ac:dyDescent="0.25">
      <c r="B87" s="8">
        <v>15</v>
      </c>
      <c r="C87" s="8">
        <v>15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</row>
    <row r="88" spans="2:11" x14ac:dyDescent="0.25">
      <c r="B88" s="8">
        <v>0</v>
      </c>
      <c r="C88" s="8">
        <v>10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</row>
    <row r="89" spans="2:11" x14ac:dyDescent="0.25">
      <c r="B89" s="8">
        <v>15</v>
      </c>
      <c r="C89" s="8">
        <v>5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</row>
    <row r="90" spans="2:11" x14ac:dyDescent="0.25">
      <c r="B90" s="8">
        <v>10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10</v>
      </c>
      <c r="I90" s="8">
        <v>0</v>
      </c>
      <c r="J90" s="8">
        <v>0</v>
      </c>
      <c r="K90" s="8">
        <v>0</v>
      </c>
    </row>
    <row r="91" spans="2:11" x14ac:dyDescent="0.25">
      <c r="B91" s="8">
        <v>0</v>
      </c>
      <c r="C91" s="8">
        <v>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</row>
    <row r="92" spans="2:11" x14ac:dyDescent="0.25">
      <c r="B92" s="8">
        <v>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</row>
    <row r="93" spans="2:11" x14ac:dyDescent="0.25">
      <c r="B93" s="8">
        <v>5</v>
      </c>
      <c r="C93" s="8">
        <v>5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5</v>
      </c>
      <c r="J93" s="8">
        <v>0</v>
      </c>
      <c r="K93" s="8">
        <v>0</v>
      </c>
    </row>
    <row r="94" spans="2:11" x14ac:dyDescent="0.25">
      <c r="B94" s="8">
        <v>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5</v>
      </c>
      <c r="I94" s="8">
        <v>0</v>
      </c>
      <c r="J94" s="8">
        <v>0</v>
      </c>
      <c r="K94" s="8">
        <v>0</v>
      </c>
    </row>
    <row r="95" spans="2:11" x14ac:dyDescent="0.25"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15</v>
      </c>
      <c r="J95" s="8">
        <v>0</v>
      </c>
      <c r="K95" s="8">
        <v>0</v>
      </c>
    </row>
    <row r="96" spans="2:11" x14ac:dyDescent="0.25">
      <c r="B96" s="8">
        <v>5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</row>
    <row r="97" spans="2:11" x14ac:dyDescent="0.25">
      <c r="B97" s="8">
        <v>15</v>
      </c>
      <c r="C97" s="8">
        <v>5</v>
      </c>
      <c r="D97" s="8">
        <v>0</v>
      </c>
      <c r="E97" s="8">
        <v>0</v>
      </c>
      <c r="F97" s="8">
        <v>0</v>
      </c>
      <c r="G97" s="8">
        <v>0</v>
      </c>
      <c r="H97" s="8">
        <v>5</v>
      </c>
      <c r="I97" s="8">
        <v>5</v>
      </c>
      <c r="J97" s="8">
        <v>0</v>
      </c>
      <c r="K97" s="8">
        <v>0</v>
      </c>
    </row>
    <row r="98" spans="2:11" x14ac:dyDescent="0.25">
      <c r="B98" s="8">
        <v>10</v>
      </c>
      <c r="C98" s="8">
        <v>5</v>
      </c>
      <c r="D98" s="8">
        <v>0</v>
      </c>
      <c r="E98" s="8">
        <v>0</v>
      </c>
      <c r="F98" s="8">
        <v>0</v>
      </c>
      <c r="G98" s="8">
        <v>0</v>
      </c>
      <c r="H98" s="8">
        <v>5</v>
      </c>
      <c r="I98" s="8">
        <v>0</v>
      </c>
      <c r="J98" s="8">
        <v>0</v>
      </c>
      <c r="K98" s="8">
        <v>0</v>
      </c>
    </row>
    <row r="99" spans="2:11" x14ac:dyDescent="0.25">
      <c r="B99" s="8">
        <v>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5</v>
      </c>
      <c r="J99" s="8">
        <v>0</v>
      </c>
      <c r="K99" s="8">
        <v>0</v>
      </c>
    </row>
    <row r="100" spans="2:11" x14ac:dyDescent="0.25">
      <c r="B100" s="8">
        <v>15</v>
      </c>
      <c r="C100" s="8">
        <v>15</v>
      </c>
      <c r="D100" s="8">
        <v>0</v>
      </c>
      <c r="E100" s="8">
        <v>0</v>
      </c>
      <c r="F100" s="8">
        <v>0</v>
      </c>
      <c r="G100" s="8">
        <v>0</v>
      </c>
      <c r="H100" s="8">
        <v>5</v>
      </c>
      <c r="I100" s="8">
        <v>5</v>
      </c>
      <c r="J100" s="8">
        <v>0</v>
      </c>
      <c r="K100" s="8">
        <v>0</v>
      </c>
    </row>
    <row r="101" spans="2:11" x14ac:dyDescent="0.25">
      <c r="B101" s="8">
        <v>20</v>
      </c>
      <c r="C101" s="8">
        <v>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10</v>
      </c>
      <c r="J101" s="8">
        <v>0</v>
      </c>
      <c r="K101" s="8">
        <v>0</v>
      </c>
    </row>
    <row r="102" spans="2:11" x14ac:dyDescent="0.25">
      <c r="B102" s="8">
        <v>10</v>
      </c>
      <c r="C102" s="8">
        <v>35</v>
      </c>
      <c r="D102" s="8">
        <v>0</v>
      </c>
      <c r="E102" s="8">
        <v>0</v>
      </c>
      <c r="F102" s="8">
        <v>0</v>
      </c>
      <c r="G102" s="8">
        <v>0</v>
      </c>
      <c r="H102" s="8">
        <v>5</v>
      </c>
      <c r="I102" s="8">
        <v>0</v>
      </c>
      <c r="J102" s="8">
        <v>0</v>
      </c>
      <c r="K102" s="8">
        <v>0</v>
      </c>
    </row>
    <row r="103" spans="2:11" x14ac:dyDescent="0.25">
      <c r="B103" s="8">
        <v>0</v>
      </c>
      <c r="C103" s="8">
        <v>10</v>
      </c>
      <c r="D103" s="8">
        <v>0</v>
      </c>
      <c r="E103" s="8">
        <v>0</v>
      </c>
      <c r="F103" s="8">
        <v>0</v>
      </c>
      <c r="G103" s="8">
        <v>0</v>
      </c>
      <c r="H103" s="8">
        <v>5</v>
      </c>
      <c r="I103" s="8">
        <v>5</v>
      </c>
      <c r="J103" s="8">
        <v>0</v>
      </c>
      <c r="K103" s="8">
        <v>0</v>
      </c>
    </row>
    <row r="104" spans="2:11" x14ac:dyDescent="0.25">
      <c r="B104" s="8">
        <v>0</v>
      </c>
      <c r="C104" s="8">
        <v>10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</row>
    <row r="105" spans="2:11" x14ac:dyDescent="0.25">
      <c r="B105" s="8">
        <v>5</v>
      </c>
      <c r="C105" s="8">
        <v>15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</row>
    <row r="106" spans="2:11" x14ac:dyDescent="0.25">
      <c r="B106" s="8">
        <v>5</v>
      </c>
      <c r="C106" s="8">
        <v>5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</row>
    <row r="107" spans="2:11" x14ac:dyDescent="0.25">
      <c r="B107" s="8">
        <v>20</v>
      </c>
      <c r="C107" s="8">
        <v>15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</row>
    <row r="108" spans="2:11" x14ac:dyDescent="0.25">
      <c r="B108" s="8">
        <v>5</v>
      </c>
      <c r="C108" s="8">
        <v>5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</row>
    <row r="109" spans="2:11" x14ac:dyDescent="0.25">
      <c r="B109" s="8">
        <v>15</v>
      </c>
      <c r="C109" s="8">
        <v>10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</row>
    <row r="110" spans="2:11" x14ac:dyDescent="0.25">
      <c r="B110" s="8">
        <v>10</v>
      </c>
      <c r="C110" s="8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</row>
    <row r="111" spans="2:11" x14ac:dyDescent="0.25">
      <c r="B111" s="8">
        <v>5</v>
      </c>
      <c r="C111" s="8">
        <v>10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</row>
    <row r="112" spans="2:11" x14ac:dyDescent="0.25">
      <c r="B112" s="8">
        <v>0</v>
      </c>
      <c r="C112" s="8">
        <v>15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</row>
    <row r="113" spans="1:11" x14ac:dyDescent="0.25">
      <c r="B113" s="8">
        <v>5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5</v>
      </c>
      <c r="J113" s="8">
        <v>0</v>
      </c>
      <c r="K113" s="8">
        <v>0</v>
      </c>
    </row>
    <row r="114" spans="1:11" x14ac:dyDescent="0.25">
      <c r="B114" s="8">
        <v>5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</row>
    <row r="115" spans="1:11" x14ac:dyDescent="0.25">
      <c r="B115" s="8">
        <v>25</v>
      </c>
      <c r="C115" s="8">
        <v>15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</row>
    <row r="116" spans="1:11" x14ac:dyDescent="0.25">
      <c r="A116" t="s">
        <v>10</v>
      </c>
      <c r="B116" s="7">
        <f>AVERAGE(B2:C115)</f>
        <v>3.0701754385964914</v>
      </c>
      <c r="C116" s="7" t="s">
        <v>19</v>
      </c>
      <c r="D116" s="7">
        <f>AVERAGE(D2:E115)</f>
        <v>0</v>
      </c>
      <c r="F116" s="7">
        <f>AVERAGE(F2:G115)</f>
        <v>0</v>
      </c>
      <c r="G116" s="7" t="s">
        <v>20</v>
      </c>
      <c r="H116" s="7">
        <f>AVERAGE(H2:I115)</f>
        <v>0.81140350877192979</v>
      </c>
      <c r="I116" s="7" t="s">
        <v>21</v>
      </c>
      <c r="J116" s="7">
        <f>AVERAGE(J2:K115)</f>
        <v>0</v>
      </c>
    </row>
    <row r="117" spans="1:11" x14ac:dyDescent="0.25">
      <c r="E117" s="7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:D9"/>
    </sheetView>
  </sheetViews>
  <sheetFormatPr defaultRowHeight="15" x14ac:dyDescent="0.25"/>
  <sheetData>
    <row r="1" spans="1:4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4" x14ac:dyDescent="0.25">
      <c r="A2" s="3">
        <v>5</v>
      </c>
      <c r="B2" s="4">
        <v>98</v>
      </c>
      <c r="C2">
        <f>B2/B10</f>
        <v>0.85964912280701755</v>
      </c>
      <c r="D2">
        <f>C2</f>
        <v>0.85964912280701755</v>
      </c>
    </row>
    <row r="3" spans="1:4" x14ac:dyDescent="0.25">
      <c r="A3" s="3">
        <v>10</v>
      </c>
      <c r="B3" s="4">
        <v>8</v>
      </c>
      <c r="C3">
        <f>B3/B10</f>
        <v>7.0175438596491224E-2</v>
      </c>
      <c r="D3">
        <f>C3+D2</f>
        <v>0.92982456140350878</v>
      </c>
    </row>
    <row r="4" spans="1:4" x14ac:dyDescent="0.25">
      <c r="A4" s="3">
        <v>15</v>
      </c>
      <c r="B4" s="4">
        <v>7</v>
      </c>
      <c r="C4">
        <f>B4/B10</f>
        <v>6.1403508771929821E-2</v>
      </c>
      <c r="D4">
        <f>C4+D3</f>
        <v>0.99122807017543857</v>
      </c>
    </row>
    <row r="5" spans="1:4" x14ac:dyDescent="0.25">
      <c r="A5" s="3">
        <v>20</v>
      </c>
      <c r="B5" s="4">
        <v>0</v>
      </c>
      <c r="C5">
        <f>B5/B10</f>
        <v>0</v>
      </c>
      <c r="D5">
        <f>C5+D4</f>
        <v>0.99122807017543857</v>
      </c>
    </row>
    <row r="6" spans="1:4" x14ac:dyDescent="0.25">
      <c r="A6" s="3">
        <v>25</v>
      </c>
      <c r="B6" s="4">
        <v>0</v>
      </c>
      <c r="C6">
        <f>B6/B10</f>
        <v>0</v>
      </c>
      <c r="D6">
        <f>C6+D5</f>
        <v>0.99122807017543857</v>
      </c>
    </row>
    <row r="7" spans="1:4" x14ac:dyDescent="0.25">
      <c r="A7" s="3">
        <v>30</v>
      </c>
      <c r="B7" s="4">
        <v>0</v>
      </c>
      <c r="C7">
        <f>B7/B10</f>
        <v>0</v>
      </c>
      <c r="D7">
        <f>C7+D6</f>
        <v>0.99122807017543857</v>
      </c>
    </row>
    <row r="8" spans="1:4" x14ac:dyDescent="0.25">
      <c r="A8" s="3">
        <v>35</v>
      </c>
      <c r="B8" s="4">
        <v>1</v>
      </c>
      <c r="C8">
        <f>B8/B10</f>
        <v>8.771929824561403E-3</v>
      </c>
      <c r="D8">
        <f>C8+D7</f>
        <v>1</v>
      </c>
    </row>
    <row r="9" spans="1:4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4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22" sqref="I22"/>
    </sheetView>
  </sheetViews>
  <sheetFormatPr defaultRowHeight="15" x14ac:dyDescent="0.25"/>
  <sheetData>
    <row r="1" spans="1:12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12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12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12" x14ac:dyDescent="0.25">
      <c r="A4" s="3">
        <v>15</v>
      </c>
      <c r="B4" s="4">
        <v>0</v>
      </c>
      <c r="C4">
        <f>B4/B10</f>
        <v>0</v>
      </c>
      <c r="D4">
        <f>C4+D3</f>
        <v>1</v>
      </c>
      <c r="K4" t="s">
        <v>2</v>
      </c>
      <c r="L4" t="s">
        <v>3</v>
      </c>
    </row>
    <row r="5" spans="1:12" x14ac:dyDescent="0.25">
      <c r="A5" s="3">
        <v>20</v>
      </c>
      <c r="B5" s="4">
        <v>0</v>
      </c>
      <c r="C5">
        <f>B5/B10</f>
        <v>0</v>
      </c>
      <c r="D5">
        <f>C5+D4</f>
        <v>1</v>
      </c>
      <c r="K5">
        <v>1</v>
      </c>
      <c r="L5">
        <v>1</v>
      </c>
    </row>
    <row r="6" spans="1:12" x14ac:dyDescent="0.25">
      <c r="A6" s="3">
        <v>25</v>
      </c>
      <c r="B6" s="4">
        <v>0</v>
      </c>
      <c r="C6">
        <f>B6/B10</f>
        <v>0</v>
      </c>
      <c r="D6">
        <f>C6+D5</f>
        <v>1</v>
      </c>
      <c r="K6">
        <v>1</v>
      </c>
      <c r="L6">
        <v>1</v>
      </c>
    </row>
    <row r="7" spans="1:12" x14ac:dyDescent="0.25">
      <c r="A7" s="3">
        <v>30</v>
      </c>
      <c r="B7" s="4">
        <v>0</v>
      </c>
      <c r="C7">
        <f>B7/B10</f>
        <v>0</v>
      </c>
      <c r="D7">
        <f>C7+D6</f>
        <v>1</v>
      </c>
      <c r="K7">
        <v>1</v>
      </c>
      <c r="L7">
        <v>1</v>
      </c>
    </row>
    <row r="8" spans="1:12" x14ac:dyDescent="0.25">
      <c r="A8" s="3">
        <v>35</v>
      </c>
      <c r="B8" s="4">
        <v>0</v>
      </c>
      <c r="C8">
        <f>B8/B10</f>
        <v>0</v>
      </c>
      <c r="D8">
        <f>C8+D7</f>
        <v>1</v>
      </c>
      <c r="K8">
        <v>1</v>
      </c>
      <c r="L8">
        <v>1</v>
      </c>
    </row>
    <row r="9" spans="1:12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  <c r="K9">
        <v>1</v>
      </c>
      <c r="L9">
        <v>1</v>
      </c>
    </row>
    <row r="10" spans="1:12" x14ac:dyDescent="0.25">
      <c r="B10">
        <f>SUM(B2:B9)</f>
        <v>114</v>
      </c>
      <c r="K10">
        <v>1</v>
      </c>
      <c r="L10">
        <v>1</v>
      </c>
    </row>
    <row r="11" spans="1:12" x14ac:dyDescent="0.25">
      <c r="K11">
        <v>1</v>
      </c>
      <c r="L11">
        <v>1</v>
      </c>
    </row>
    <row r="12" spans="1:12" x14ac:dyDescent="0.25">
      <c r="K12">
        <v>1</v>
      </c>
      <c r="L12">
        <v>1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2:D9"/>
    </sheetView>
  </sheetViews>
  <sheetFormatPr defaultRowHeight="15" x14ac:dyDescent="0.25"/>
  <sheetData>
    <row r="1" spans="1:4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4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4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4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4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4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4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4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4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4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7" sqref="I17"/>
    </sheetView>
  </sheetViews>
  <sheetFormatPr defaultRowHeight="15" x14ac:dyDescent="0.25"/>
  <sheetData>
    <row r="1" spans="1:12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12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12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12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12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12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12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12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12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12" x14ac:dyDescent="0.25">
      <c r="B10">
        <f>SUM(B2:B9)</f>
        <v>114</v>
      </c>
      <c r="K10" t="s">
        <v>4</v>
      </c>
      <c r="L10" t="s">
        <v>5</v>
      </c>
    </row>
    <row r="11" spans="1:12" x14ac:dyDescent="0.25">
      <c r="K11">
        <v>1</v>
      </c>
      <c r="L11">
        <v>1</v>
      </c>
    </row>
    <row r="12" spans="1:12" x14ac:dyDescent="0.25">
      <c r="K12">
        <v>1</v>
      </c>
      <c r="L12">
        <v>1</v>
      </c>
    </row>
    <row r="13" spans="1:12" x14ac:dyDescent="0.25">
      <c r="K13">
        <v>1</v>
      </c>
      <c r="L13">
        <v>1</v>
      </c>
    </row>
    <row r="14" spans="1:12" x14ac:dyDescent="0.25">
      <c r="K14">
        <v>1</v>
      </c>
      <c r="L14">
        <v>1</v>
      </c>
    </row>
    <row r="15" spans="1:12" x14ac:dyDescent="0.25">
      <c r="K15">
        <v>1</v>
      </c>
      <c r="L15">
        <v>1</v>
      </c>
    </row>
    <row r="16" spans="1:12" x14ac:dyDescent="0.25">
      <c r="K16">
        <v>1</v>
      </c>
      <c r="L16">
        <v>1</v>
      </c>
    </row>
    <row r="17" spans="11:12" x14ac:dyDescent="0.25">
      <c r="K17">
        <v>1</v>
      </c>
      <c r="L17">
        <v>1</v>
      </c>
    </row>
    <row r="18" spans="11:12" x14ac:dyDescent="0.25">
      <c r="K18">
        <v>1</v>
      </c>
      <c r="L18">
        <v>1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7" sqref="J7"/>
    </sheetView>
  </sheetViews>
  <sheetFormatPr defaultRowHeight="15" x14ac:dyDescent="0.25"/>
  <sheetData>
    <row r="1" spans="1:4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4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4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4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4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4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4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4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4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4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3" sqref="K23"/>
    </sheetView>
  </sheetViews>
  <sheetFormatPr defaultRowHeight="15" x14ac:dyDescent="0.25"/>
  <sheetData>
    <row r="1" spans="1:11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11" x14ac:dyDescent="0.25">
      <c r="A2" s="3">
        <v>5</v>
      </c>
      <c r="B2" s="4">
        <v>112</v>
      </c>
      <c r="C2">
        <f>B2/B10</f>
        <v>0.98245614035087714</v>
      </c>
      <c r="D2">
        <f>C2</f>
        <v>0.98245614035087714</v>
      </c>
    </row>
    <row r="3" spans="1:11" x14ac:dyDescent="0.25">
      <c r="A3" s="3">
        <v>10</v>
      </c>
      <c r="B3" s="4">
        <v>2</v>
      </c>
      <c r="C3">
        <f>B3/B10</f>
        <v>1.7543859649122806E-2</v>
      </c>
      <c r="D3">
        <f>C3+D2</f>
        <v>1</v>
      </c>
    </row>
    <row r="4" spans="1:11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11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11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11" x14ac:dyDescent="0.25">
      <c r="A7" s="3">
        <v>30</v>
      </c>
      <c r="B7" s="4">
        <v>0</v>
      </c>
      <c r="C7">
        <f>B7/B10</f>
        <v>0</v>
      </c>
      <c r="D7">
        <f>C7+D6</f>
        <v>1</v>
      </c>
      <c r="J7" t="s">
        <v>6</v>
      </c>
      <c r="K7" t="s">
        <v>7</v>
      </c>
    </row>
    <row r="8" spans="1:11" x14ac:dyDescent="0.25">
      <c r="A8" s="3">
        <v>35</v>
      </c>
      <c r="B8" s="4">
        <v>0</v>
      </c>
      <c r="C8">
        <f>B8/B10</f>
        <v>0</v>
      </c>
      <c r="D8">
        <f>C8+D7</f>
        <v>1</v>
      </c>
      <c r="J8">
        <v>0.98245614035087714</v>
      </c>
      <c r="K8">
        <v>0.97368421052631582</v>
      </c>
    </row>
    <row r="9" spans="1:11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  <c r="J9">
        <v>1</v>
      </c>
      <c r="K9">
        <v>0.98245614035087725</v>
      </c>
    </row>
    <row r="10" spans="1:11" x14ac:dyDescent="0.25">
      <c r="B10">
        <f>SUM(B2:B9)</f>
        <v>114</v>
      </c>
      <c r="J10">
        <v>1</v>
      </c>
      <c r="K10">
        <v>0.99122807017543868</v>
      </c>
    </row>
    <row r="11" spans="1:11" x14ac:dyDescent="0.25">
      <c r="J11">
        <v>1</v>
      </c>
      <c r="K11">
        <v>0.99122807017543868</v>
      </c>
    </row>
    <row r="12" spans="1:11" x14ac:dyDescent="0.25">
      <c r="J12">
        <v>1</v>
      </c>
      <c r="K12">
        <v>1</v>
      </c>
    </row>
    <row r="13" spans="1:11" x14ac:dyDescent="0.25">
      <c r="J13">
        <v>1</v>
      </c>
      <c r="K13">
        <v>1</v>
      </c>
    </row>
    <row r="14" spans="1:11" x14ac:dyDescent="0.25">
      <c r="J14">
        <v>1</v>
      </c>
      <c r="K14">
        <v>1</v>
      </c>
    </row>
    <row r="15" spans="1:11" x14ac:dyDescent="0.25">
      <c r="J15">
        <v>1</v>
      </c>
      <c r="K15">
        <v>1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9"/>
    </sheetView>
  </sheetViews>
  <sheetFormatPr defaultRowHeight="15" x14ac:dyDescent="0.25"/>
  <sheetData>
    <row r="1" spans="1:4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4" x14ac:dyDescent="0.25">
      <c r="A2" s="3">
        <v>5</v>
      </c>
      <c r="B2" s="4">
        <v>111</v>
      </c>
      <c r="C2">
        <f>B2/B10</f>
        <v>0.97368421052631582</v>
      </c>
      <c r="D2">
        <f>C2</f>
        <v>0.97368421052631582</v>
      </c>
    </row>
    <row r="3" spans="1:4" x14ac:dyDescent="0.25">
      <c r="A3" s="3">
        <v>10</v>
      </c>
      <c r="B3" s="4">
        <v>1</v>
      </c>
      <c r="C3">
        <f>B3/B10</f>
        <v>8.771929824561403E-3</v>
      </c>
      <c r="D3">
        <f>C3+D2</f>
        <v>0.98245614035087725</v>
      </c>
    </row>
    <row r="4" spans="1:4" x14ac:dyDescent="0.25">
      <c r="A4" s="3">
        <v>15</v>
      </c>
      <c r="B4" s="4">
        <v>1</v>
      </c>
      <c r="C4">
        <f>B4/B10</f>
        <v>8.771929824561403E-3</v>
      </c>
      <c r="D4">
        <f>C4+D3</f>
        <v>0.99122807017543868</v>
      </c>
    </row>
    <row r="5" spans="1:4" x14ac:dyDescent="0.25">
      <c r="A5" s="3">
        <v>20</v>
      </c>
      <c r="B5" s="4">
        <v>0</v>
      </c>
      <c r="C5">
        <f>B5/B10</f>
        <v>0</v>
      </c>
      <c r="D5">
        <f>C5+D4</f>
        <v>0.99122807017543868</v>
      </c>
    </row>
    <row r="6" spans="1:4" x14ac:dyDescent="0.25">
      <c r="A6" s="3">
        <v>25</v>
      </c>
      <c r="B6" s="4">
        <v>1</v>
      </c>
      <c r="C6">
        <f>B6/B10</f>
        <v>8.771929824561403E-3</v>
      </c>
      <c r="D6">
        <f>C6+D5</f>
        <v>1</v>
      </c>
    </row>
    <row r="7" spans="1:4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4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4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</row>
    <row r="10" spans="1:4" x14ac:dyDescent="0.25">
      <c r="B10">
        <f>SUM(B2:B9)</f>
        <v>114</v>
      </c>
    </row>
  </sheetData>
  <sortState ref="A2:A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9" sqref="J9:K17"/>
    </sheetView>
  </sheetViews>
  <sheetFormatPr defaultRowHeight="15" x14ac:dyDescent="0.25"/>
  <sheetData>
    <row r="1" spans="1:11" x14ac:dyDescent="0.25">
      <c r="A1" s="6" t="s">
        <v>11</v>
      </c>
      <c r="B1" s="6" t="s">
        <v>13</v>
      </c>
      <c r="C1" t="s">
        <v>15</v>
      </c>
      <c r="D1" t="s">
        <v>14</v>
      </c>
    </row>
    <row r="2" spans="1:11" x14ac:dyDescent="0.25">
      <c r="A2" s="3">
        <v>5</v>
      </c>
      <c r="B2" s="4">
        <v>114</v>
      </c>
      <c r="C2">
        <f>B2/B10</f>
        <v>1</v>
      </c>
      <c r="D2">
        <f>C2</f>
        <v>1</v>
      </c>
    </row>
    <row r="3" spans="1:11" x14ac:dyDescent="0.25">
      <c r="A3" s="3">
        <v>10</v>
      </c>
      <c r="B3" s="4">
        <v>0</v>
      </c>
      <c r="C3">
        <f>B3/B10</f>
        <v>0</v>
      </c>
      <c r="D3">
        <f>C3+D2</f>
        <v>1</v>
      </c>
    </row>
    <row r="4" spans="1:11" x14ac:dyDescent="0.25">
      <c r="A4" s="3">
        <v>15</v>
      </c>
      <c r="B4" s="4">
        <v>0</v>
      </c>
      <c r="C4">
        <f>B4/B10</f>
        <v>0</v>
      </c>
      <c r="D4">
        <f>C4+D3</f>
        <v>1</v>
      </c>
    </row>
    <row r="5" spans="1:11" x14ac:dyDescent="0.25">
      <c r="A5" s="3">
        <v>20</v>
      </c>
      <c r="B5" s="4">
        <v>0</v>
      </c>
      <c r="C5">
        <f>B5/B10</f>
        <v>0</v>
      </c>
      <c r="D5">
        <f>C5+D4</f>
        <v>1</v>
      </c>
    </row>
    <row r="6" spans="1:11" x14ac:dyDescent="0.25">
      <c r="A6" s="3">
        <v>25</v>
      </c>
      <c r="B6" s="4">
        <v>0</v>
      </c>
      <c r="C6">
        <f>B6/B10</f>
        <v>0</v>
      </c>
      <c r="D6">
        <f>C6+D5</f>
        <v>1</v>
      </c>
    </row>
    <row r="7" spans="1:11" x14ac:dyDescent="0.25">
      <c r="A7" s="3">
        <v>30</v>
      </c>
      <c r="B7" s="4">
        <v>0</v>
      </c>
      <c r="C7">
        <f>B7/B10</f>
        <v>0</v>
      </c>
      <c r="D7">
        <f>C7+D6</f>
        <v>1</v>
      </c>
    </row>
    <row r="8" spans="1:11" x14ac:dyDescent="0.25">
      <c r="A8" s="3">
        <v>35</v>
      </c>
      <c r="B8" s="4">
        <v>0</v>
      </c>
      <c r="C8">
        <f>B8/B10</f>
        <v>0</v>
      </c>
      <c r="D8">
        <f>C8+D7</f>
        <v>1</v>
      </c>
    </row>
    <row r="9" spans="1:11" ht="15.75" thickBot="1" x14ac:dyDescent="0.3">
      <c r="A9" s="5" t="s">
        <v>12</v>
      </c>
      <c r="B9" s="5">
        <v>0</v>
      </c>
      <c r="C9">
        <f>B9/B10</f>
        <v>0</v>
      </c>
      <c r="D9">
        <f>C9+D8</f>
        <v>1</v>
      </c>
      <c r="J9" t="s">
        <v>8</v>
      </c>
      <c r="K9" t="s">
        <v>9</v>
      </c>
    </row>
    <row r="10" spans="1:11" x14ac:dyDescent="0.25">
      <c r="B10">
        <f>SUM(B2:B9)</f>
        <v>114</v>
      </c>
      <c r="J10">
        <v>1</v>
      </c>
      <c r="K10">
        <v>1</v>
      </c>
    </row>
    <row r="11" spans="1:11" x14ac:dyDescent="0.25">
      <c r="J11">
        <v>1</v>
      </c>
      <c r="K11">
        <v>1</v>
      </c>
    </row>
    <row r="12" spans="1:11" x14ac:dyDescent="0.25">
      <c r="J12">
        <v>1</v>
      </c>
      <c r="K12">
        <v>1</v>
      </c>
    </row>
    <row r="13" spans="1:11" x14ac:dyDescent="0.25">
      <c r="J13">
        <v>1</v>
      </c>
      <c r="K13">
        <v>1</v>
      </c>
    </row>
    <row r="14" spans="1:11" x14ac:dyDescent="0.25">
      <c r="J14">
        <v>1</v>
      </c>
      <c r="K14">
        <v>1</v>
      </c>
    </row>
    <row r="15" spans="1:11" x14ac:dyDescent="0.25">
      <c r="J15">
        <v>1</v>
      </c>
      <c r="K15">
        <v>1</v>
      </c>
    </row>
    <row r="16" spans="1:11" x14ac:dyDescent="0.25">
      <c r="J16">
        <v>1</v>
      </c>
      <c r="K16">
        <v>1</v>
      </c>
    </row>
    <row r="17" spans="10:11" x14ac:dyDescent="0.25">
      <c r="J17">
        <v>1</v>
      </c>
      <c r="K17">
        <v>1</v>
      </c>
    </row>
  </sheetData>
  <sortState ref="A2:A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Srinivas Ramadevu</dc:creator>
  <cp:lastModifiedBy>Bhavani Srinivas Ramadevu</cp:lastModifiedBy>
  <dcterms:created xsi:type="dcterms:W3CDTF">2016-04-12T14:42:58Z</dcterms:created>
  <dcterms:modified xsi:type="dcterms:W3CDTF">2016-04-14T03:16:47Z</dcterms:modified>
</cp:coreProperties>
</file>