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LP_Maeco\Distribucion\TP-Distribucion\TP4\output\"/>
    </mc:Choice>
  </mc:AlternateContent>
  <xr:revisionPtr revIDLastSave="0" documentId="13_ncr:1_{849F9015-60BB-4D27-A033-DB4C0A432FE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3" i="1" l="1"/>
  <c r="Q43" i="1"/>
  <c r="P43" i="1"/>
  <c r="O43" i="1"/>
  <c r="N43" i="1"/>
  <c r="M43" i="1"/>
  <c r="L43" i="1"/>
  <c r="R42" i="1"/>
  <c r="Q42" i="1"/>
  <c r="P42" i="1"/>
  <c r="O42" i="1"/>
  <c r="N42" i="1"/>
  <c r="M42" i="1"/>
  <c r="L42" i="1"/>
  <c r="R41" i="1"/>
  <c r="Q41" i="1"/>
  <c r="P41" i="1"/>
  <c r="O41" i="1"/>
  <c r="N41" i="1"/>
  <c r="M41" i="1"/>
  <c r="L41" i="1"/>
  <c r="R40" i="1"/>
  <c r="Q40" i="1"/>
  <c r="P40" i="1"/>
  <c r="O40" i="1"/>
  <c r="N40" i="1"/>
  <c r="M40" i="1"/>
  <c r="L40" i="1"/>
  <c r="R39" i="1"/>
  <c r="Q39" i="1"/>
  <c r="P39" i="1"/>
  <c r="O39" i="1"/>
  <c r="N39" i="1"/>
  <c r="M39" i="1"/>
  <c r="L39" i="1"/>
  <c r="P3" i="1"/>
  <c r="M3" i="1"/>
  <c r="N3" i="1"/>
  <c r="O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L4" i="1"/>
  <c r="L5" i="1"/>
  <c r="L6" i="1"/>
  <c r="L7" i="1"/>
  <c r="L8" i="1"/>
  <c r="L9" i="1"/>
  <c r="L3" i="1"/>
</calcChain>
</file>

<file path=xl/sharedStrings.xml><?xml version="1.0" encoding="utf-8"?>
<sst xmlns="http://schemas.openxmlformats.org/spreadsheetml/2006/main" count="47" uniqueCount="14">
  <si>
    <t>Media</t>
  </si>
  <si>
    <t>Sen</t>
  </si>
  <si>
    <t>Kakwani</t>
  </si>
  <si>
    <t>Atkinson (1)</t>
  </si>
  <si>
    <t>Atkinson (2)</t>
  </si>
  <si>
    <t>Partidos del GBA</t>
  </si>
  <si>
    <t>CABA</t>
  </si>
  <si>
    <t>Noroeste</t>
  </si>
  <si>
    <t>Nordeste</t>
  </si>
  <si>
    <t>Cuyo</t>
  </si>
  <si>
    <t>Pampeana</t>
  </si>
  <si>
    <t>Patagónica</t>
  </si>
  <si>
    <t>como vario el bienestar en cada una de las regiones entre estos dos periodos por medida</t>
  </si>
  <si>
    <t>Tasa de variación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</si>
</sst>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3"/>
  <sheetViews>
    <sheetView tabSelected="1" workbookViewId="0">
      <selection activeCell="Q8" sqref="Q8"/>
    </sheetView>
  </sheetViews>
  <sheetFormatPr defaultRowHeight="15" x14ac:dyDescent="0.25"/>
  <cols>
    <col min="1" max="1" width="15.85546875" bestFit="1" customWidth="1"/>
    <col min="2" max="3" width="7" bestFit="1" customWidth="1"/>
    <col min="10" max="10" width="19.7109375" bestFit="1" customWidth="1"/>
    <col min="11" max="11" width="11.7109375" bestFit="1" customWidth="1"/>
    <col min="12" max="12" width="15.85546875" bestFit="1" customWidth="1"/>
    <col min="13" max="18" width="12.7109375" bestFit="1" customWidth="1"/>
  </cols>
  <sheetData>
    <row r="1" spans="1:16" x14ac:dyDescent="0.25">
      <c r="B1" s="2">
        <v>2024</v>
      </c>
      <c r="C1" s="2"/>
      <c r="D1" s="2"/>
      <c r="E1" s="2"/>
      <c r="F1" s="2"/>
      <c r="G1" s="2">
        <v>2023</v>
      </c>
      <c r="H1" s="2"/>
      <c r="I1" s="2"/>
      <c r="J1" s="2"/>
      <c r="K1" s="2"/>
      <c r="L1" s="2" t="s">
        <v>13</v>
      </c>
      <c r="M1" s="2"/>
      <c r="N1" s="2"/>
      <c r="O1" s="2"/>
      <c r="P1" s="2"/>
    </row>
    <row r="2" spans="1:1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0</v>
      </c>
      <c r="M2" t="s">
        <v>1</v>
      </c>
      <c r="N2" t="s">
        <v>2</v>
      </c>
      <c r="O2" t="s">
        <v>3</v>
      </c>
      <c r="P2" t="s">
        <v>4</v>
      </c>
    </row>
    <row r="3" spans="1:16" x14ac:dyDescent="0.25">
      <c r="A3" t="s">
        <v>5</v>
      </c>
      <c r="B3" s="1">
        <v>214602.5</v>
      </c>
      <c r="C3" s="1">
        <v>114692.0546875</v>
      </c>
      <c r="D3" s="1">
        <v>146430.328125</v>
      </c>
      <c r="E3" s="1">
        <v>146440.015625</v>
      </c>
      <c r="F3" s="1">
        <v>97571.7578125</v>
      </c>
      <c r="G3" s="1">
        <v>278846.28125</v>
      </c>
      <c r="H3" s="1">
        <v>149237.46875</v>
      </c>
      <c r="I3" s="1">
        <v>190364.25</v>
      </c>
      <c r="J3" s="1">
        <v>191380.953125</v>
      </c>
      <c r="K3" s="1">
        <v>142482.5625</v>
      </c>
      <c r="L3">
        <f xml:space="preserve"> ((B3/G3)-1)*100</f>
        <v>-23.039138611428044</v>
      </c>
      <c r="M3">
        <f xml:space="preserve"> ((C3/H3)-1)*100</f>
        <v>-23.147949607996821</v>
      </c>
      <c r="N3">
        <f xml:space="preserve"> ((D3/I3)-1)*100</f>
        <v>-23.078872149051101</v>
      </c>
      <c r="O3">
        <f xml:space="preserve"> ((E3/J3)-1)*100</f>
        <v>-23.482450456105177</v>
      </c>
      <c r="P3">
        <f xml:space="preserve"> ((F3/K3)-1)*100</f>
        <v>-31.520211245147976</v>
      </c>
    </row>
    <row r="4" spans="1:16" x14ac:dyDescent="0.25">
      <c r="A4" t="s">
        <v>6</v>
      </c>
      <c r="B4" s="1">
        <v>448128.90625</v>
      </c>
      <c r="C4" s="1">
        <v>243093.234375</v>
      </c>
      <c r="D4" s="1">
        <v>307456.21875</v>
      </c>
      <c r="E4" s="1">
        <v>307191.8125</v>
      </c>
      <c r="F4" s="1">
        <v>215069.203125</v>
      </c>
      <c r="G4" s="1">
        <v>499502.40625</v>
      </c>
      <c r="H4" s="1">
        <v>295866.90625</v>
      </c>
      <c r="I4" s="1">
        <v>354841.71875</v>
      </c>
      <c r="J4" s="1">
        <v>358728.96875</v>
      </c>
      <c r="K4" s="1">
        <v>158249.1875</v>
      </c>
      <c r="L4">
        <f xml:space="preserve"> ((B4/G4)-1)*100</f>
        <v>-10.284935439187382</v>
      </c>
      <c r="M4">
        <f xml:space="preserve"> ((C4/H4)-1)*100</f>
        <v>-17.83696343193165</v>
      </c>
      <c r="N4">
        <f xml:space="preserve"> ((D4/I4)-1)*100</f>
        <v>-13.353982211258808</v>
      </c>
      <c r="O4">
        <f xml:space="preserve"> ((E4/J4)-1)*100</f>
        <v>-14.366600062878254</v>
      </c>
      <c r="P4">
        <f xml:space="preserve"> ((F4/K4)-1)*100</f>
        <v>35.905407492218558</v>
      </c>
    </row>
    <row r="5" spans="1:16" x14ac:dyDescent="0.25">
      <c r="A5" t="s">
        <v>7</v>
      </c>
      <c r="B5" s="1">
        <v>160441.3125</v>
      </c>
      <c r="C5" s="1">
        <v>98820.46875</v>
      </c>
      <c r="D5" s="1">
        <v>115919.8671875</v>
      </c>
      <c r="E5" s="1">
        <v>124895.46875</v>
      </c>
      <c r="F5" s="1">
        <v>99193.8359375</v>
      </c>
      <c r="G5" s="1">
        <v>213773.5</v>
      </c>
      <c r="H5" s="1">
        <v>134606.890625</v>
      </c>
      <c r="I5" s="1">
        <v>156001.546875</v>
      </c>
      <c r="J5" s="1">
        <v>169346.8125</v>
      </c>
      <c r="K5" s="1">
        <v>135195.828125</v>
      </c>
      <c r="L5">
        <f xml:space="preserve"> ((B5/G5)-1)*100</f>
        <v>-24.947988174399537</v>
      </c>
      <c r="M5">
        <f xml:space="preserve"> ((C5/H5)-1)*100</f>
        <v>-26.58587662848333</v>
      </c>
      <c r="N5">
        <f xml:space="preserve"> ((D5/I5)-1)*100</f>
        <v>-25.693129645449233</v>
      </c>
      <c r="O5">
        <f xml:space="preserve"> ((E5/J5)-1)*100</f>
        <v>-26.248704120132171</v>
      </c>
      <c r="P5">
        <f xml:space="preserve"> ((F5/K5)-1)*100</f>
        <v>-26.629514154987909</v>
      </c>
    </row>
    <row r="6" spans="1:16" x14ac:dyDescent="0.25">
      <c r="A6" t="s">
        <v>8</v>
      </c>
      <c r="B6" s="1">
        <v>155993.265625</v>
      </c>
      <c r="C6" s="1">
        <v>95318.8984375</v>
      </c>
      <c r="D6" s="1">
        <v>112309.8046875</v>
      </c>
      <c r="E6" s="1">
        <v>120051.5078125</v>
      </c>
      <c r="F6" s="1">
        <v>91631.0234375</v>
      </c>
      <c r="G6" s="1">
        <v>209635.953125</v>
      </c>
      <c r="H6" s="1">
        <v>129980.078125</v>
      </c>
      <c r="I6" s="1">
        <v>151913.15625</v>
      </c>
      <c r="J6" s="1">
        <v>164261.015625</v>
      </c>
      <c r="K6" s="1">
        <v>128776.09375</v>
      </c>
      <c r="L6">
        <f xml:space="preserve"> ((B6/G6)-1)*100</f>
        <v>-25.588496009563009</v>
      </c>
      <c r="M6">
        <f xml:space="preserve"> ((C6/H6)-1)*100</f>
        <v>-26.666532431352163</v>
      </c>
      <c r="N6">
        <f xml:space="preserve"> ((D6/I6)-1)*100</f>
        <v>-26.069731246532502</v>
      </c>
      <c r="O6">
        <f xml:space="preserve"> ((E6/J6)-1)*100</f>
        <v>-26.914181459481647</v>
      </c>
      <c r="P6">
        <f xml:space="preserve"> ((F6/K6)-1)*100</f>
        <v>-28.844694097191471</v>
      </c>
    </row>
    <row r="7" spans="1:16" x14ac:dyDescent="0.25">
      <c r="A7" t="s">
        <v>9</v>
      </c>
      <c r="B7" s="1">
        <v>195715.640625</v>
      </c>
      <c r="C7" s="1">
        <v>119823.3125</v>
      </c>
      <c r="D7" s="1">
        <v>141029.046875</v>
      </c>
      <c r="E7" s="1">
        <v>150522.828125</v>
      </c>
      <c r="F7" s="1">
        <v>113786.9140625</v>
      </c>
      <c r="G7" s="1">
        <v>241336.828125</v>
      </c>
      <c r="H7" s="1">
        <v>148998.953125</v>
      </c>
      <c r="I7" s="1">
        <v>174551.640625</v>
      </c>
      <c r="J7" s="1">
        <v>186860.078125</v>
      </c>
      <c r="K7" s="1">
        <v>139158.40625</v>
      </c>
      <c r="L7">
        <f xml:space="preserve"> ((B7/G7)-1)*100</f>
        <v>-18.903533229653036</v>
      </c>
      <c r="M7">
        <f xml:space="preserve"> ((C7/H7)-1)*100</f>
        <v>-19.581104439387321</v>
      </c>
      <c r="N7">
        <f xml:space="preserve"> ((D7/I7)-1)*100</f>
        <v>-19.204972024306922</v>
      </c>
      <c r="O7">
        <f xml:space="preserve"> ((E7/J7)-1)*100</f>
        <v>-19.446235046360304</v>
      </c>
      <c r="P7">
        <f xml:space="preserve"> ((F7/K7)-1)*100</f>
        <v>-18.232094539743258</v>
      </c>
    </row>
    <row r="8" spans="1:16" x14ac:dyDescent="0.25">
      <c r="A8" t="s">
        <v>10</v>
      </c>
      <c r="B8" s="1">
        <v>232697.984375</v>
      </c>
      <c r="C8" s="1">
        <v>133922.375</v>
      </c>
      <c r="D8" s="1">
        <v>163356.453125</v>
      </c>
      <c r="E8" s="1">
        <v>169101.859375</v>
      </c>
      <c r="F8" s="1">
        <v>117277.21875</v>
      </c>
      <c r="G8" s="1">
        <v>298466.21875</v>
      </c>
      <c r="H8" s="1">
        <v>182363.234375</v>
      </c>
      <c r="I8" s="1">
        <v>214878.6875</v>
      </c>
      <c r="J8" s="1">
        <v>228570.46875</v>
      </c>
      <c r="K8" s="1">
        <v>169007.75</v>
      </c>
      <c r="L8">
        <f xml:space="preserve"> ((B8/G8)-1)*100</f>
        <v>-22.035403085294725</v>
      </c>
      <c r="M8">
        <f xml:space="preserve"> ((C8/H8)-1)*100</f>
        <v>-26.562842856465984</v>
      </c>
      <c r="N8">
        <f xml:space="preserve"> ((D8/I8)-1)*100</f>
        <v>-23.977359027288358</v>
      </c>
      <c r="O8">
        <f xml:space="preserve"> ((E8/J8)-1)*100</f>
        <v>-26.017625855264825</v>
      </c>
      <c r="P8">
        <f xml:space="preserve"> ((F8/K8)-1)*100</f>
        <v>-30.608378166090013</v>
      </c>
    </row>
    <row r="9" spans="1:16" x14ac:dyDescent="0.25">
      <c r="A9" t="s">
        <v>11</v>
      </c>
      <c r="B9" s="1">
        <v>285426.71875</v>
      </c>
      <c r="C9" s="1">
        <v>166605.234375</v>
      </c>
      <c r="D9" s="1">
        <v>201530.671875</v>
      </c>
      <c r="E9" s="1">
        <v>207453</v>
      </c>
      <c r="F9" s="1">
        <v>139279</v>
      </c>
      <c r="G9" s="1">
        <v>365631.59375</v>
      </c>
      <c r="H9" s="1">
        <v>222000.625</v>
      </c>
      <c r="I9" s="1">
        <v>262509.90625</v>
      </c>
      <c r="J9" s="1">
        <v>278368.4375</v>
      </c>
      <c r="K9" s="1">
        <v>210709.90625</v>
      </c>
      <c r="L9">
        <f xml:space="preserve"> ((B9/G9)-1)*100</f>
        <v>-21.935980470779548</v>
      </c>
      <c r="M9">
        <f xml:space="preserve"> ((C9/H9)-1)*100</f>
        <v>-24.952808409886231</v>
      </c>
      <c r="N9">
        <f xml:space="preserve"> ((D9/I9)-1)*100</f>
        <v>-23.229307893975903</v>
      </c>
      <c r="O9">
        <f xml:space="preserve"> ((E9/J9)-1)*100</f>
        <v>-25.475387273386552</v>
      </c>
      <c r="P9">
        <f xml:space="preserve"> ((F9/K9)-1)*100</f>
        <v>-33.900117712192277</v>
      </c>
    </row>
    <row r="16" spans="1:16" x14ac:dyDescent="0.25">
      <c r="D16" t="s">
        <v>12</v>
      </c>
    </row>
    <row r="28" spans="10:18" x14ac:dyDescent="0.25">
      <c r="L28" t="s">
        <v>5</v>
      </c>
      <c r="M28" t="s">
        <v>6</v>
      </c>
      <c r="N28" t="s">
        <v>7</v>
      </c>
      <c r="O28" t="s">
        <v>8</v>
      </c>
      <c r="P28" t="s">
        <v>9</v>
      </c>
      <c r="Q28" t="s">
        <v>10</v>
      </c>
      <c r="R28" t="s">
        <v>11</v>
      </c>
    </row>
    <row r="29" spans="10:18" x14ac:dyDescent="0.25">
      <c r="J29" s="3">
        <v>2024</v>
      </c>
      <c r="K29" t="s">
        <v>0</v>
      </c>
      <c r="L29" s="4">
        <v>214602.5</v>
      </c>
      <c r="M29" s="4">
        <v>448128.90625</v>
      </c>
      <c r="N29" s="4">
        <v>160441.3125</v>
      </c>
      <c r="O29" s="4">
        <v>155993.265625</v>
      </c>
      <c r="P29" s="4">
        <v>195715.640625</v>
      </c>
      <c r="Q29" s="4">
        <v>232697.984375</v>
      </c>
      <c r="R29" s="4">
        <v>285426.71875</v>
      </c>
    </row>
    <row r="30" spans="10:18" x14ac:dyDescent="0.25">
      <c r="J30" s="3"/>
      <c r="K30" t="s">
        <v>1</v>
      </c>
      <c r="L30" s="4">
        <v>114692.0546875</v>
      </c>
      <c r="M30" s="4">
        <v>243093.234375</v>
      </c>
      <c r="N30" s="4">
        <v>98820.46875</v>
      </c>
      <c r="O30" s="4">
        <v>95318.8984375</v>
      </c>
      <c r="P30" s="4">
        <v>119823.3125</v>
      </c>
      <c r="Q30" s="4">
        <v>133922.375</v>
      </c>
      <c r="R30" s="4">
        <v>166605.234375</v>
      </c>
    </row>
    <row r="31" spans="10:18" x14ac:dyDescent="0.25">
      <c r="J31" s="3"/>
      <c r="K31" t="s">
        <v>2</v>
      </c>
      <c r="L31" s="4">
        <v>146430.328125</v>
      </c>
      <c r="M31" s="4">
        <v>307456.21875</v>
      </c>
      <c r="N31" s="4">
        <v>115919.8671875</v>
      </c>
      <c r="O31" s="4">
        <v>112309.8046875</v>
      </c>
      <c r="P31" s="4">
        <v>141029.046875</v>
      </c>
      <c r="Q31" s="4">
        <v>163356.453125</v>
      </c>
      <c r="R31" s="4">
        <v>201530.671875</v>
      </c>
    </row>
    <row r="32" spans="10:18" x14ac:dyDescent="0.25">
      <c r="J32" s="3"/>
      <c r="K32" t="s">
        <v>3</v>
      </c>
      <c r="L32" s="4">
        <v>146440.015625</v>
      </c>
      <c r="M32" s="4">
        <v>307191.8125</v>
      </c>
      <c r="N32" s="4">
        <v>124895.46875</v>
      </c>
      <c r="O32" s="4">
        <v>120051.5078125</v>
      </c>
      <c r="P32" s="4">
        <v>150522.828125</v>
      </c>
      <c r="Q32" s="4">
        <v>169101.859375</v>
      </c>
      <c r="R32" s="4">
        <v>207453</v>
      </c>
    </row>
    <row r="33" spans="10:18" x14ac:dyDescent="0.25">
      <c r="J33" s="3"/>
      <c r="K33" t="s">
        <v>4</v>
      </c>
      <c r="L33" s="4">
        <v>97571.7578125</v>
      </c>
      <c r="M33" s="4">
        <v>215069.203125</v>
      </c>
      <c r="N33" s="4">
        <v>99193.8359375</v>
      </c>
      <c r="O33" s="4">
        <v>91631.0234375</v>
      </c>
      <c r="P33" s="4">
        <v>113786.9140625</v>
      </c>
      <c r="Q33" s="4">
        <v>117277.21875</v>
      </c>
      <c r="R33" s="4">
        <v>139279</v>
      </c>
    </row>
    <row r="34" spans="10:18" x14ac:dyDescent="0.25">
      <c r="J34" s="3">
        <v>2023</v>
      </c>
      <c r="K34" t="s">
        <v>0</v>
      </c>
      <c r="L34" s="4">
        <v>278846.28125</v>
      </c>
      <c r="M34" s="4">
        <v>499502.40625</v>
      </c>
      <c r="N34" s="4">
        <v>213773.5</v>
      </c>
      <c r="O34" s="4">
        <v>209635.953125</v>
      </c>
      <c r="P34" s="4">
        <v>241336.828125</v>
      </c>
      <c r="Q34" s="4">
        <v>298466.21875</v>
      </c>
      <c r="R34" s="4">
        <v>365631.59375</v>
      </c>
    </row>
    <row r="35" spans="10:18" x14ac:dyDescent="0.25">
      <c r="J35" s="3"/>
      <c r="K35" t="s">
        <v>1</v>
      </c>
      <c r="L35" s="4">
        <v>149237.46875</v>
      </c>
      <c r="M35" s="4">
        <v>295866.90625</v>
      </c>
      <c r="N35" s="4">
        <v>134606.890625</v>
      </c>
      <c r="O35" s="4">
        <v>129980.078125</v>
      </c>
      <c r="P35" s="4">
        <v>148998.953125</v>
      </c>
      <c r="Q35" s="4">
        <v>182363.234375</v>
      </c>
      <c r="R35" s="4">
        <v>222000.625</v>
      </c>
    </row>
    <row r="36" spans="10:18" x14ac:dyDescent="0.25">
      <c r="J36" s="3"/>
      <c r="K36" t="s">
        <v>2</v>
      </c>
      <c r="L36" s="4">
        <v>190364.25</v>
      </c>
      <c r="M36" s="4">
        <v>354841.71875</v>
      </c>
      <c r="N36" s="4">
        <v>156001.546875</v>
      </c>
      <c r="O36" s="4">
        <v>151913.15625</v>
      </c>
      <c r="P36" s="4">
        <v>174551.640625</v>
      </c>
      <c r="Q36" s="4">
        <v>214878.6875</v>
      </c>
      <c r="R36" s="4">
        <v>262509.90625</v>
      </c>
    </row>
    <row r="37" spans="10:18" x14ac:dyDescent="0.25">
      <c r="J37" s="3"/>
      <c r="K37" t="s">
        <v>3</v>
      </c>
      <c r="L37" s="4">
        <v>191380.953125</v>
      </c>
      <c r="M37" s="4">
        <v>358728.96875</v>
      </c>
      <c r="N37" s="4">
        <v>169346.8125</v>
      </c>
      <c r="O37" s="4">
        <v>164261.015625</v>
      </c>
      <c r="P37" s="4">
        <v>186860.078125</v>
      </c>
      <c r="Q37" s="4">
        <v>228570.46875</v>
      </c>
      <c r="R37" s="4">
        <v>278368.4375</v>
      </c>
    </row>
    <row r="38" spans="10:18" x14ac:dyDescent="0.25">
      <c r="J38" s="3"/>
      <c r="K38" t="s">
        <v>4</v>
      </c>
      <c r="L38" s="4">
        <v>142482.5625</v>
      </c>
      <c r="M38" s="4">
        <v>158249.1875</v>
      </c>
      <c r="N38" s="4">
        <v>135195.828125</v>
      </c>
      <c r="O38" s="4">
        <v>128776.09375</v>
      </c>
      <c r="P38" s="4">
        <v>139158.40625</v>
      </c>
      <c r="Q38" s="4">
        <v>169007.75</v>
      </c>
      <c r="R38" s="4">
        <v>210709.90625</v>
      </c>
    </row>
    <row r="39" spans="10:18" x14ac:dyDescent="0.25">
      <c r="J39" s="3" t="s">
        <v>13</v>
      </c>
      <c r="K39" t="s">
        <v>0</v>
      </c>
      <c r="L39" s="5">
        <f xml:space="preserve"> ((L29/L34)-1)*100</f>
        <v>-23.039138611428044</v>
      </c>
      <c r="M39" s="5">
        <f xml:space="preserve"> ((M29/M34)-1)*100</f>
        <v>-10.284935439187382</v>
      </c>
      <c r="N39" s="5">
        <f xml:space="preserve"> ((N29/N34)-1)*100</f>
        <v>-24.947988174399537</v>
      </c>
      <c r="O39" s="5">
        <f xml:space="preserve"> ((O29/O34)-1)*100</f>
        <v>-25.588496009563009</v>
      </c>
      <c r="P39" s="5">
        <f xml:space="preserve"> ((P29/P34)-1)*100</f>
        <v>-18.903533229653036</v>
      </c>
      <c r="Q39" s="5">
        <f xml:space="preserve"> ((Q29/Q34)-1)*100</f>
        <v>-22.035403085294725</v>
      </c>
      <c r="R39" s="5">
        <f xml:space="preserve"> ((R29/R34)-1)*100</f>
        <v>-21.935980470779548</v>
      </c>
    </row>
    <row r="40" spans="10:18" x14ac:dyDescent="0.25">
      <c r="J40" s="3"/>
      <c r="K40" t="s">
        <v>1</v>
      </c>
      <c r="L40" s="5">
        <f xml:space="preserve"> ((L30/L35)-1)*100</f>
        <v>-23.147949607996821</v>
      </c>
      <c r="M40" s="5">
        <f xml:space="preserve"> ((M30/M35)-1)*100</f>
        <v>-17.83696343193165</v>
      </c>
      <c r="N40" s="5">
        <f xml:space="preserve"> ((N30/N35)-1)*100</f>
        <v>-26.58587662848333</v>
      </c>
      <c r="O40" s="5">
        <f xml:space="preserve"> ((O30/O35)-1)*100</f>
        <v>-26.666532431352163</v>
      </c>
      <c r="P40" s="5">
        <f xml:space="preserve"> ((P30/P35)-1)*100</f>
        <v>-19.581104439387321</v>
      </c>
      <c r="Q40" s="5">
        <f xml:space="preserve"> ((Q30/Q35)-1)*100</f>
        <v>-26.562842856465984</v>
      </c>
      <c r="R40" s="5">
        <f xml:space="preserve"> ((R30/R35)-1)*100</f>
        <v>-24.952808409886231</v>
      </c>
    </row>
    <row r="41" spans="10:18" x14ac:dyDescent="0.25">
      <c r="J41" s="3"/>
      <c r="K41" t="s">
        <v>2</v>
      </c>
      <c r="L41" s="5">
        <f xml:space="preserve"> ((L31/L36)-1)*100</f>
        <v>-23.078872149051101</v>
      </c>
      <c r="M41" s="5">
        <f xml:space="preserve"> ((M31/M36)-1)*100</f>
        <v>-13.353982211258808</v>
      </c>
      <c r="N41" s="5">
        <f xml:space="preserve"> ((N31/N36)-1)*100</f>
        <v>-25.693129645449233</v>
      </c>
      <c r="O41" s="5">
        <f xml:space="preserve"> ((O31/O36)-1)*100</f>
        <v>-26.069731246532502</v>
      </c>
      <c r="P41" s="5">
        <f xml:space="preserve"> ((P31/P36)-1)*100</f>
        <v>-19.204972024306922</v>
      </c>
      <c r="Q41" s="5">
        <f xml:space="preserve"> ((Q31/Q36)-1)*100</f>
        <v>-23.977359027288358</v>
      </c>
      <c r="R41" s="5">
        <f xml:space="preserve"> ((R31/R36)-1)*100</f>
        <v>-23.229307893975903</v>
      </c>
    </row>
    <row r="42" spans="10:18" x14ac:dyDescent="0.25">
      <c r="J42" s="3"/>
      <c r="K42" t="s">
        <v>3</v>
      </c>
      <c r="L42" s="5">
        <f xml:space="preserve"> ((L32/L37)-1)*100</f>
        <v>-23.482450456105177</v>
      </c>
      <c r="M42" s="5">
        <f xml:space="preserve"> ((M32/M37)-1)*100</f>
        <v>-14.366600062878254</v>
      </c>
      <c r="N42" s="5">
        <f xml:space="preserve"> ((N32/N37)-1)*100</f>
        <v>-26.248704120132171</v>
      </c>
      <c r="O42" s="5">
        <f xml:space="preserve"> ((O32/O37)-1)*100</f>
        <v>-26.914181459481647</v>
      </c>
      <c r="P42" s="5">
        <f xml:space="preserve"> ((P32/P37)-1)*100</f>
        <v>-19.446235046360304</v>
      </c>
      <c r="Q42" s="5">
        <f xml:space="preserve"> ((Q32/Q37)-1)*100</f>
        <v>-26.017625855264825</v>
      </c>
      <c r="R42" s="5">
        <f xml:space="preserve"> ((R32/R37)-1)*100</f>
        <v>-25.475387273386552</v>
      </c>
    </row>
    <row r="43" spans="10:18" x14ac:dyDescent="0.25">
      <c r="J43" s="3"/>
      <c r="K43" t="s">
        <v>4</v>
      </c>
      <c r="L43" s="5">
        <f xml:space="preserve"> ((L33/L38)-1)*100</f>
        <v>-31.520211245147976</v>
      </c>
      <c r="M43" s="5">
        <f xml:space="preserve"> ((M33/M38)-1)*100</f>
        <v>35.905407492218558</v>
      </c>
      <c r="N43" s="5">
        <f xml:space="preserve"> ((N33/N38)-1)*100</f>
        <v>-26.629514154987909</v>
      </c>
      <c r="O43" s="5">
        <f xml:space="preserve"> ((O33/O38)-1)*100</f>
        <v>-28.844694097191471</v>
      </c>
      <c r="P43" s="5">
        <f xml:space="preserve"> ((P33/P38)-1)*100</f>
        <v>-18.232094539743258</v>
      </c>
      <c r="Q43" s="5">
        <f xml:space="preserve"> ((Q33/Q38)-1)*100</f>
        <v>-30.608378166090013</v>
      </c>
      <c r="R43" s="5">
        <f xml:space="preserve"> ((R33/R38)-1)*100</f>
        <v>-33.900117712192277</v>
      </c>
    </row>
  </sheetData>
  <mergeCells count="6">
    <mergeCell ref="B1:F1"/>
    <mergeCell ref="G1:K1"/>
    <mergeCell ref="L1:P1"/>
    <mergeCell ref="J29:J33"/>
    <mergeCell ref="J34:J38"/>
    <mergeCell ref="J39:J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Brayan Alexis Condori Luque</cp:lastModifiedBy>
  <dcterms:modified xsi:type="dcterms:W3CDTF">2024-11-05T11:03:30Z</dcterms:modified>
</cp:coreProperties>
</file>