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Arroz de Frutos do M" sheetId="1" state="visible" r:id="rId1"/>
    <sheet xmlns:r="http://schemas.openxmlformats.org/officeDocument/2006/relationships" name="Ficha_2_Arroz de Frutos do M" sheetId="2" state="visible" r:id="rId2"/>
    <sheet xmlns:r="http://schemas.openxmlformats.org/officeDocument/2006/relationships" name="Base de Insum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7030A0"/>
        <bgColor rgb="007030A0"/>
      </patternFill>
    </fill>
    <fill>
      <patternFill patternType="solid">
        <fgColor rgb="00E4DFEC"/>
        <bgColor rgb="00E4DFE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ARROZ DE FRUTOS DO MAR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lulas frescas</t>
        </is>
      </c>
      <c r="B8" s="5" t="inlineStr">
        <is>
          <t>kg</t>
        </is>
      </c>
      <c r="C8" s="6" t="n">
        <v>0.5</v>
      </c>
      <c r="D8" s="6" t="n">
        <v>1.92</v>
      </c>
      <c r="E8" s="6" t="n">
        <v>0.96</v>
      </c>
      <c r="F8" s="7" t="n">
        <v>58.5</v>
      </c>
      <c r="G8" s="7">
        <f>E8*F8</f>
        <v/>
      </c>
    </row>
    <row r="9">
      <c r="A9" s="5" t="inlineStr">
        <is>
          <t>azeite</t>
        </is>
      </c>
      <c r="B9" s="5" t="inlineStr">
        <is>
          <t>L</t>
        </is>
      </c>
      <c r="C9" s="6" t="n">
        <v>0.06</v>
      </c>
      <c r="D9" s="6" t="n">
        <v>1</v>
      </c>
      <c r="E9" s="6" t="n">
        <v>0.06</v>
      </c>
      <c r="F9" s="7" t="n">
        <v>105.14</v>
      </c>
      <c r="G9" s="7">
        <f>E9*F9</f>
        <v/>
      </c>
    </row>
    <row r="10">
      <c r="A10" s="5" t="inlineStr">
        <is>
          <t>alho</t>
        </is>
      </c>
      <c r="B10" s="5" t="inlineStr">
        <is>
          <t>kg</t>
        </is>
      </c>
      <c r="C10" s="6" t="n">
        <v>0.01</v>
      </c>
      <c r="D10" s="6" t="n">
        <v>1</v>
      </c>
      <c r="E10" s="6" t="n">
        <v>0.01</v>
      </c>
      <c r="F10" s="7" t="n">
        <v>22</v>
      </c>
      <c r="G10" s="7">
        <f>E10*F10</f>
        <v/>
      </c>
    </row>
    <row r="11">
      <c r="A11" s="5" t="inlineStr">
        <is>
          <t>tomate</t>
        </is>
      </c>
      <c r="B11" s="5" t="inlineStr">
        <is>
          <t>kg</t>
        </is>
      </c>
      <c r="C11" s="6" t="n">
        <v>0.45</v>
      </c>
      <c r="D11" s="6" t="n">
        <v>1</v>
      </c>
      <c r="E11" s="6" t="n">
        <v>0.45</v>
      </c>
      <c r="F11" s="7" t="n">
        <v>14.69</v>
      </c>
      <c r="G11" s="7">
        <f>E11*F11</f>
        <v/>
      </c>
    </row>
    <row r="12">
      <c r="A12" s="5" t="inlineStr">
        <is>
          <t>cebolinha</t>
        </is>
      </c>
      <c r="B12" s="5" t="inlineStr">
        <is>
          <t>kg</t>
        </is>
      </c>
      <c r="C12" s="6" t="n">
        <v>0.02</v>
      </c>
      <c r="D12" s="6" t="n">
        <v>1</v>
      </c>
      <c r="E12" s="6" t="n">
        <v>0.02</v>
      </c>
      <c r="F12" s="7" t="n">
        <v>7.45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0.005</v>
      </c>
      <c r="D13" s="6" t="n">
        <v>1</v>
      </c>
      <c r="E13" s="6" t="n">
        <v>0.005</v>
      </c>
      <c r="F13" s="7" t="n">
        <v>1.69</v>
      </c>
      <c r="G13" s="7">
        <f>E13*F13</f>
        <v/>
      </c>
    </row>
    <row r="14">
      <c r="A14" s="5" t="inlineStr">
        <is>
          <t>pimenta-do-reino</t>
        </is>
      </c>
      <c r="B14" s="5" t="inlineStr">
        <is>
          <t>kg</t>
        </is>
      </c>
      <c r="C14" s="6" t="n">
        <v>0.002</v>
      </c>
      <c r="D14" s="6" t="n">
        <v>1</v>
      </c>
      <c r="E14" s="6" t="n">
        <v>0.002</v>
      </c>
      <c r="F14" s="7" t="n">
        <v>19.25</v>
      </c>
      <c r="G14" s="7">
        <f>E14*F14</f>
        <v/>
      </c>
    </row>
    <row r="15">
      <c r="A15" s="5" t="inlineStr">
        <is>
          <t>arroz</t>
        </is>
      </c>
      <c r="B15" s="5" t="inlineStr">
        <is>
          <t>kg</t>
        </is>
      </c>
      <c r="C15" s="6" t="n">
        <v>0.5</v>
      </c>
      <c r="D15" s="6" t="n">
        <v>1</v>
      </c>
      <c r="E15" s="6" t="n">
        <v>0.5</v>
      </c>
      <c r="F15" s="7" t="n">
        <v>5.19</v>
      </c>
      <c r="G15" s="7">
        <f>E15*F15</f>
        <v/>
      </c>
    </row>
    <row r="16">
      <c r="A16" s="5" t="inlineStr">
        <is>
          <t>açafrão</t>
        </is>
      </c>
      <c r="B16" s="5" t="inlineStr">
        <is>
          <t>kg</t>
        </is>
      </c>
      <c r="C16" s="6" t="n">
        <v>0.005</v>
      </c>
      <c r="D16" s="6" t="n">
        <v>1</v>
      </c>
      <c r="E16" s="6" t="n">
        <v>0.005</v>
      </c>
      <c r="F16" s="7" t="n">
        <v>11</v>
      </c>
      <c r="G16" s="7">
        <f>E16*F16</f>
        <v/>
      </c>
    </row>
    <row r="17">
      <c r="A17" s="5" t="inlineStr">
        <is>
          <t>páprica</t>
        </is>
      </c>
      <c r="B17" s="5" t="inlineStr">
        <is>
          <t>kg</t>
        </is>
      </c>
      <c r="C17" s="6" t="n">
        <v>0.005</v>
      </c>
      <c r="D17" s="6" t="n">
        <v>1</v>
      </c>
      <c r="E17" s="6" t="n">
        <v>0.005</v>
      </c>
      <c r="F17" s="7" t="n">
        <v>11.61</v>
      </c>
      <c r="G17" s="7">
        <f>E17*F17</f>
        <v/>
      </c>
    </row>
    <row r="18">
      <c r="A18" s="5" t="inlineStr">
        <is>
          <t>camarão sem casca</t>
        </is>
      </c>
      <c r="B18" s="5" t="inlineStr">
        <is>
          <t>kg</t>
        </is>
      </c>
      <c r="C18" s="6" t="n">
        <v>0.25</v>
      </c>
      <c r="D18" s="6" t="n">
        <v>1.92</v>
      </c>
      <c r="E18" s="6" t="n">
        <v>0.48</v>
      </c>
      <c r="F18" s="7" t="n">
        <v>99.67</v>
      </c>
      <c r="G18" s="7">
        <f>E18*F18</f>
        <v/>
      </c>
    </row>
    <row r="19">
      <c r="A19" s="5" t="inlineStr">
        <is>
          <t>mexilhões com concha</t>
        </is>
      </c>
      <c r="B19" s="5" t="inlineStr">
        <is>
          <t>kg</t>
        </is>
      </c>
      <c r="C19" s="6" t="n">
        <v>0.15</v>
      </c>
      <c r="D19" s="6" t="n">
        <v>1.92</v>
      </c>
      <c r="E19" s="6" t="n">
        <v>0.288</v>
      </c>
      <c r="F19" s="7" t="n">
        <v>48</v>
      </c>
      <c r="G19" s="7">
        <f>E19*F19</f>
        <v/>
      </c>
    </row>
    <row r="20">
      <c r="A20" s="5" t="inlineStr">
        <is>
          <t>ervilha cozida</t>
        </is>
      </c>
      <c r="B20" s="5" t="inlineStr">
        <is>
          <t>kg</t>
        </is>
      </c>
      <c r="C20" s="6" t="n">
        <v>0.2</v>
      </c>
      <c r="D20" s="6" t="n">
        <v>1</v>
      </c>
      <c r="E20" s="6" t="n">
        <v>0.2</v>
      </c>
      <c r="F20" s="7" t="n">
        <v>16.36</v>
      </c>
      <c r="G20" s="7">
        <f>E20*F20</f>
        <v/>
      </c>
    </row>
    <row r="21">
      <c r="A21" s="5" t="inlineStr">
        <is>
          <t>pimentão vermelho</t>
        </is>
      </c>
      <c r="B21" s="5" t="inlineStr">
        <is>
          <t>kg</t>
        </is>
      </c>
      <c r="C21" s="6" t="n">
        <v>0.2</v>
      </c>
      <c r="D21" s="6" t="n">
        <v>1</v>
      </c>
      <c r="E21" s="6" t="n">
        <v>0.2</v>
      </c>
      <c r="F21" s="7" t="n">
        <v>3.57</v>
      </c>
      <c r="G21" s="7">
        <f>E21*F21</f>
        <v/>
      </c>
    </row>
    <row r="22">
      <c r="A22" s="5" t="inlineStr">
        <is>
          <t>limão</t>
        </is>
      </c>
      <c r="B22" s="5" t="inlineStr">
        <is>
          <t>kg</t>
        </is>
      </c>
      <c r="C22" s="6" t="n">
        <v>0.1</v>
      </c>
      <c r="D22" s="6" t="n">
        <v>1</v>
      </c>
      <c r="E22" s="6" t="n">
        <v>0.1</v>
      </c>
      <c r="F22" s="7" t="n">
        <v>6</v>
      </c>
      <c r="G22" s="7">
        <f>E22*F22</f>
        <v/>
      </c>
    </row>
    <row r="24">
      <c r="A24" s="3" t="inlineStr">
        <is>
          <t>CUSTO TOTAL DA PREPARAÇÃO</t>
        </is>
      </c>
      <c r="G24" s="8">
        <f>SUM(G8:G22)</f>
        <v/>
      </c>
    </row>
    <row r="25">
      <c r="A25" s="3" t="inlineStr">
        <is>
          <t>PESO TOTAL DA PREPARAÇÃO (KG)</t>
        </is>
      </c>
      <c r="E25" s="9">
        <f>SUM(E8:E22)</f>
        <v/>
      </c>
    </row>
    <row r="26">
      <c r="A26" s="3" t="inlineStr">
        <is>
          <t>CUSTO POR KG</t>
        </is>
      </c>
      <c r="G26" s="8">
        <f>G24/E25</f>
        <v/>
      </c>
    </row>
    <row r="28">
      <c r="A28" s="3" t="inlineStr">
        <is>
          <t>RENDIMENTO (Nº DE PORÇÕES)</t>
        </is>
      </c>
      <c r="C28" s="3" t="n">
        <v>4</v>
      </c>
    </row>
    <row r="29">
      <c r="A29" s="3" t="inlineStr">
        <is>
          <t>PESO POR PORÇÃO (KG)</t>
        </is>
      </c>
      <c r="E29" s="10">
        <f>E25/4</f>
        <v/>
      </c>
    </row>
    <row r="30">
      <c r="A30" s="3" t="inlineStr">
        <is>
          <t>CUSTO POR PORÇÃO</t>
        </is>
      </c>
      <c r="G30" s="11">
        <f>G24/4</f>
        <v/>
      </c>
    </row>
    <row r="31">
      <c r="A31" s="3" t="inlineStr">
        <is>
          <t>PREÇO DE VENDA</t>
        </is>
      </c>
      <c r="G31" s="11" t="n">
        <v>15</v>
      </c>
    </row>
    <row r="32">
      <c r="A32" s="3" t="inlineStr">
        <is>
          <t>CMV (%)</t>
        </is>
      </c>
      <c r="G32" s="12">
        <f>G30/G31</f>
        <v/>
      </c>
    </row>
    <row r="35">
      <c r="A35" s="2" t="inlineStr">
        <is>
          <t>MODO DE PREPARO</t>
        </is>
      </c>
    </row>
    <row r="36" ht="30" customHeight="1">
      <c r="A36" s="13" t="inlineStr">
        <is>
          <t>1. Limpe as lulas e corte-as em anéis. Reserve as lulas e os tentáculos.</t>
        </is>
      </c>
    </row>
    <row r="37" ht="30" customHeight="1">
      <c r="A37" s="13" t="inlineStr">
        <is>
          <t>2. Em uma panela grande, aqueça o azeite em fogo médio. Adicione o alho e refogue por 1 minuto.</t>
        </is>
      </c>
    </row>
    <row r="38" ht="30" customHeight="1">
      <c r="A38" s="13" t="inlineStr">
        <is>
          <t>3. Acrescente a cebola picada e refogue até ficar macia.</t>
        </is>
      </c>
    </row>
    <row r="39" ht="30" customHeight="1">
      <c r="A39" s="13" t="inlineStr">
        <is>
          <t>4. Adicione o tomate picado e cozinhe por 5 minutos, mexendo ocasionalmente.</t>
        </is>
      </c>
    </row>
    <row r="40" ht="30" customHeight="1">
      <c r="A40" s="13" t="inlineStr">
        <is>
          <t>5. Junte o arroz e misture bem para envolver os grãos no refogado.</t>
        </is>
      </c>
    </row>
    <row r="41" ht="30" customHeight="1">
      <c r="A41" s="13" t="inlineStr">
        <is>
          <t>6. Adicione o açafrão, a páprica, o sal e a pimenta-do-reino. Misture.</t>
        </is>
      </c>
    </row>
    <row r="42" ht="30" customHeight="1">
      <c r="A42" s="13" t="inlineStr">
        <is>
          <t>7. Despeje 1 litro de água fervente e as lulas reservadas. Cozinhe em fogo médio por 15 minutos, ou até o arroz absorver a maior parte do líquido.</t>
        </is>
      </c>
    </row>
    <row r="43" ht="30" customHeight="1">
      <c r="A43" s="13" t="inlineStr">
        <is>
          <t>8. Adicione o camarão, os mexilhões e as ervilhas. Misture delicadamente.</t>
        </is>
      </c>
    </row>
    <row r="44" ht="30" customHeight="1">
      <c r="A44" s="13" t="inlineStr">
        <is>
          <t>9. Decore com fatias de pimentão vermelho e limão.</t>
        </is>
      </c>
    </row>
    <row r="45" ht="30" customHeight="1">
      <c r="A45" s="13" t="inlineStr">
        <is>
          <t>10. Sirva imediatamente.</t>
        </is>
      </c>
    </row>
  </sheetData>
  <mergeCells count="13">
    <mergeCell ref="B3:G3"/>
    <mergeCell ref="A36:G36"/>
    <mergeCell ref="A44:G44"/>
    <mergeCell ref="A1:G1"/>
    <mergeCell ref="A40:G40"/>
    <mergeCell ref="A45:G45"/>
    <mergeCell ref="A39:G39"/>
    <mergeCell ref="A35:G35"/>
    <mergeCell ref="A38:G38"/>
    <mergeCell ref="A43:G43"/>
    <mergeCell ref="A41:G41"/>
    <mergeCell ref="A42:G42"/>
    <mergeCell ref="A37:G3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ARROZ DE FRUTOS DO MAR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lulas frescas</t>
        </is>
      </c>
      <c r="B8" s="5" t="inlineStr">
        <is>
          <t>kg</t>
        </is>
      </c>
      <c r="C8" s="6" t="n">
        <v>0.5</v>
      </c>
      <c r="D8" s="6" t="n">
        <v>1.92</v>
      </c>
      <c r="E8" s="6" t="n">
        <v>0.96</v>
      </c>
      <c r="F8" s="7" t="n">
        <v>58.5</v>
      </c>
      <c r="G8" s="7">
        <f>E8*F8</f>
        <v/>
      </c>
    </row>
    <row r="9">
      <c r="A9" s="5" t="inlineStr">
        <is>
          <t>azeite</t>
        </is>
      </c>
      <c r="B9" s="5" t="inlineStr">
        <is>
          <t>L</t>
        </is>
      </c>
      <c r="C9" s="6" t="n">
        <v>0.06</v>
      </c>
      <c r="D9" s="6" t="n">
        <v>1</v>
      </c>
      <c r="E9" s="6" t="n">
        <v>0.06</v>
      </c>
      <c r="F9" s="7" t="n">
        <v>105.14</v>
      </c>
      <c r="G9" s="7">
        <f>E9*F9</f>
        <v/>
      </c>
    </row>
    <row r="10">
      <c r="A10" s="5" t="inlineStr">
        <is>
          <t>alho</t>
        </is>
      </c>
      <c r="B10" s="5" t="inlineStr">
        <is>
          <t>kg</t>
        </is>
      </c>
      <c r="C10" s="6" t="n">
        <v>0.01</v>
      </c>
      <c r="D10" s="6" t="n">
        <v>1</v>
      </c>
      <c r="E10" s="6" t="n">
        <v>0.01</v>
      </c>
      <c r="F10" s="7" t="n">
        <v>22</v>
      </c>
      <c r="G10" s="7">
        <f>E10*F10</f>
        <v/>
      </c>
    </row>
    <row r="11">
      <c r="A11" s="5" t="inlineStr">
        <is>
          <t>tomate</t>
        </is>
      </c>
      <c r="B11" s="5" t="inlineStr">
        <is>
          <t>kg</t>
        </is>
      </c>
      <c r="C11" s="6" t="n">
        <v>0.45</v>
      </c>
      <c r="D11" s="6" t="n">
        <v>1</v>
      </c>
      <c r="E11" s="6" t="n">
        <v>0.45</v>
      </c>
      <c r="F11" s="7" t="n">
        <v>14.69</v>
      </c>
      <c r="G11" s="7">
        <f>E11*F11</f>
        <v/>
      </c>
    </row>
    <row r="12">
      <c r="A12" s="5" t="inlineStr">
        <is>
          <t>cebolinha</t>
        </is>
      </c>
      <c r="B12" s="5" t="inlineStr">
        <is>
          <t>kg</t>
        </is>
      </c>
      <c r="C12" s="6" t="n">
        <v>0.02</v>
      </c>
      <c r="D12" s="6" t="n">
        <v>1</v>
      </c>
      <c r="E12" s="6" t="n">
        <v>0.02</v>
      </c>
      <c r="F12" s="7" t="n">
        <v>7.45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0.005</v>
      </c>
      <c r="D13" s="6" t="n">
        <v>1</v>
      </c>
      <c r="E13" s="6" t="n">
        <v>0.005</v>
      </c>
      <c r="F13" s="7" t="n">
        <v>1.69</v>
      </c>
      <c r="G13" s="7">
        <f>E13*F13</f>
        <v/>
      </c>
    </row>
    <row r="14">
      <c r="A14" s="5" t="inlineStr">
        <is>
          <t>pimenta-do-reino</t>
        </is>
      </c>
      <c r="B14" s="5" t="inlineStr">
        <is>
          <t>kg</t>
        </is>
      </c>
      <c r="C14" s="6" t="n">
        <v>0.002</v>
      </c>
      <c r="D14" s="6" t="n">
        <v>1</v>
      </c>
      <c r="E14" s="6" t="n">
        <v>0.002</v>
      </c>
      <c r="F14" s="7" t="n">
        <v>19.25</v>
      </c>
      <c r="G14" s="7">
        <f>E14*F14</f>
        <v/>
      </c>
    </row>
    <row r="15">
      <c r="A15" s="5" t="inlineStr">
        <is>
          <t>arroz</t>
        </is>
      </c>
      <c r="B15" s="5" t="inlineStr">
        <is>
          <t>kg</t>
        </is>
      </c>
      <c r="C15" s="6" t="n">
        <v>0.5</v>
      </c>
      <c r="D15" s="6" t="n">
        <v>1</v>
      </c>
      <c r="E15" s="6" t="n">
        <v>0.5</v>
      </c>
      <c r="F15" s="7" t="n">
        <v>5.19</v>
      </c>
      <c r="G15" s="7">
        <f>E15*F15</f>
        <v/>
      </c>
    </row>
    <row r="16">
      <c r="A16" s="5" t="inlineStr">
        <is>
          <t>açafrão</t>
        </is>
      </c>
      <c r="B16" s="5" t="inlineStr">
        <is>
          <t>kg</t>
        </is>
      </c>
      <c r="C16" s="6" t="n">
        <v>0.005</v>
      </c>
      <c r="D16" s="6" t="n">
        <v>1</v>
      </c>
      <c r="E16" s="6" t="n">
        <v>0.005</v>
      </c>
      <c r="F16" s="7" t="n">
        <v>11</v>
      </c>
      <c r="G16" s="7">
        <f>E16*F16</f>
        <v/>
      </c>
    </row>
    <row r="17">
      <c r="A17" s="5" t="inlineStr">
        <is>
          <t>páprica</t>
        </is>
      </c>
      <c r="B17" s="5" t="inlineStr">
        <is>
          <t>kg</t>
        </is>
      </c>
      <c r="C17" s="6" t="n">
        <v>0.005</v>
      </c>
      <c r="D17" s="6" t="n">
        <v>1</v>
      </c>
      <c r="E17" s="6" t="n">
        <v>0.005</v>
      </c>
      <c r="F17" s="7" t="n">
        <v>11.61</v>
      </c>
      <c r="G17" s="7">
        <f>E17*F17</f>
        <v/>
      </c>
    </row>
    <row r="18">
      <c r="A18" s="5" t="inlineStr">
        <is>
          <t>camarão sem casca</t>
        </is>
      </c>
      <c r="B18" s="5" t="inlineStr">
        <is>
          <t>kg</t>
        </is>
      </c>
      <c r="C18" s="6" t="n">
        <v>0.25</v>
      </c>
      <c r="D18" s="6" t="n">
        <v>1.92</v>
      </c>
      <c r="E18" s="6" t="n">
        <v>0.48</v>
      </c>
      <c r="F18" s="7" t="n">
        <v>99.67</v>
      </c>
      <c r="G18" s="7">
        <f>E18*F18</f>
        <v/>
      </c>
    </row>
    <row r="19">
      <c r="A19" s="5" t="inlineStr">
        <is>
          <t>mexilhões com concha</t>
        </is>
      </c>
      <c r="B19" s="5" t="inlineStr">
        <is>
          <t>kg</t>
        </is>
      </c>
      <c r="C19" s="6" t="n">
        <v>0.15</v>
      </c>
      <c r="D19" s="6" t="n">
        <v>1.92</v>
      </c>
      <c r="E19" s="6" t="n">
        <v>0.288</v>
      </c>
      <c r="F19" s="7" t="n">
        <v>48</v>
      </c>
      <c r="G19" s="7">
        <f>E19*F19</f>
        <v/>
      </c>
    </row>
    <row r="20">
      <c r="A20" s="5" t="inlineStr">
        <is>
          <t>ervilha cozida</t>
        </is>
      </c>
      <c r="B20" s="5" t="inlineStr">
        <is>
          <t>kg</t>
        </is>
      </c>
      <c r="C20" s="6" t="n">
        <v>0.2</v>
      </c>
      <c r="D20" s="6" t="n">
        <v>1</v>
      </c>
      <c r="E20" s="6" t="n">
        <v>0.2</v>
      </c>
      <c r="F20" s="7" t="n">
        <v>16.36</v>
      </c>
      <c r="G20" s="7">
        <f>E20*F20</f>
        <v/>
      </c>
    </row>
    <row r="21">
      <c r="A21" s="5" t="inlineStr">
        <is>
          <t>pimentão vermelho</t>
        </is>
      </c>
      <c r="B21" s="5" t="inlineStr">
        <is>
          <t>kg</t>
        </is>
      </c>
      <c r="C21" s="6" t="n">
        <v>0.2</v>
      </c>
      <c r="D21" s="6" t="n">
        <v>1</v>
      </c>
      <c r="E21" s="6" t="n">
        <v>0.2</v>
      </c>
      <c r="F21" s="7" t="n">
        <v>3.57</v>
      </c>
      <c r="G21" s="7">
        <f>E21*F21</f>
        <v/>
      </c>
    </row>
    <row r="22">
      <c r="A22" s="5" t="inlineStr">
        <is>
          <t>limão</t>
        </is>
      </c>
      <c r="B22" s="5" t="inlineStr">
        <is>
          <t>kg</t>
        </is>
      </c>
      <c r="C22" s="6" t="n">
        <v>0.1</v>
      </c>
      <c r="D22" s="6" t="n">
        <v>1</v>
      </c>
      <c r="E22" s="6" t="n">
        <v>0.1</v>
      </c>
      <c r="F22" s="7" t="n">
        <v>6</v>
      </c>
      <c r="G22" s="7">
        <f>E22*F22</f>
        <v/>
      </c>
    </row>
    <row r="24">
      <c r="A24" s="3" t="inlineStr">
        <is>
          <t>CUSTO TOTAL DA PREPARAÇÃO</t>
        </is>
      </c>
      <c r="G24" s="8">
        <f>SUM(G8:G22)</f>
        <v/>
      </c>
    </row>
    <row r="25">
      <c r="A25" s="3" t="inlineStr">
        <is>
          <t>PESO TOTAL DA PREPARAÇÃO (KG)</t>
        </is>
      </c>
      <c r="E25" s="9">
        <f>SUM(E8:E22)</f>
        <v/>
      </c>
    </row>
    <row r="26">
      <c r="A26" s="3" t="inlineStr">
        <is>
          <t>CUSTO POR KG</t>
        </is>
      </c>
      <c r="G26" s="8">
        <f>G24/E25</f>
        <v/>
      </c>
    </row>
    <row r="28">
      <c r="A28" s="3" t="inlineStr">
        <is>
          <t>RENDIMENTO (Nº DE PORÇÕES)</t>
        </is>
      </c>
      <c r="C28" s="3" t="n">
        <v>4</v>
      </c>
    </row>
    <row r="29">
      <c r="A29" s="3" t="inlineStr">
        <is>
          <t>PESO POR PORÇÃO (KG)</t>
        </is>
      </c>
      <c r="E29" s="10">
        <f>E25/4</f>
        <v/>
      </c>
    </row>
    <row r="30">
      <c r="A30" s="3" t="inlineStr">
        <is>
          <t>CUSTO POR PORÇÃO</t>
        </is>
      </c>
      <c r="G30" s="11">
        <f>G24/4</f>
        <v/>
      </c>
    </row>
    <row r="31">
      <c r="A31" s="3" t="inlineStr">
        <is>
          <t>PREÇO DE VENDA</t>
        </is>
      </c>
      <c r="G31" s="11" t="n">
        <v>15</v>
      </c>
    </row>
    <row r="32">
      <c r="A32" s="3" t="inlineStr">
        <is>
          <t>CMV (%)</t>
        </is>
      </c>
      <c r="G32" s="12">
        <f>G30/G31</f>
        <v/>
      </c>
    </row>
    <row r="35">
      <c r="A35" s="2" t="inlineStr">
        <is>
          <t>MODO DE PREPARO</t>
        </is>
      </c>
    </row>
    <row r="36" ht="30" customHeight="1">
      <c r="A36" s="13" t="inlineStr">
        <is>
          <t>1. Limpe as lulas e corte-as em anéis. Reserve as lulas e os tentáculos.</t>
        </is>
      </c>
    </row>
    <row r="37" ht="30" customHeight="1">
      <c r="A37" s="13" t="inlineStr">
        <is>
          <t>2. Em uma panela grande, aqueça o azeite em fogo médio. Adicione o alho e refogue por 1 minuto.</t>
        </is>
      </c>
    </row>
    <row r="38" ht="30" customHeight="1">
      <c r="A38" s="13" t="inlineStr">
        <is>
          <t>3. Acrescente a cebola picada e refogue até ficar macia.</t>
        </is>
      </c>
    </row>
    <row r="39" ht="30" customHeight="1">
      <c r="A39" s="13" t="inlineStr">
        <is>
          <t>4. Adicione o tomate picado e cozinhe por 5 minutos, mexendo ocasionalmente.</t>
        </is>
      </c>
    </row>
    <row r="40" ht="30" customHeight="1">
      <c r="A40" s="13" t="inlineStr">
        <is>
          <t>5. Junte o arroz e misture bem para envolver os grãos no refogado.</t>
        </is>
      </c>
    </row>
    <row r="41" ht="30" customHeight="1">
      <c r="A41" s="13" t="inlineStr">
        <is>
          <t>6. Adicione o açafrão, a páprica, o sal e a pimenta-do-reino. Misture.</t>
        </is>
      </c>
    </row>
    <row r="42" ht="30" customHeight="1">
      <c r="A42" s="13" t="inlineStr">
        <is>
          <t>7. Despeje 1 litro de água fervente e as lulas reservadas. Cozinhe em fogo médio por 15 minutos, ou até o arroz absorver a maior parte do líquido.</t>
        </is>
      </c>
    </row>
    <row r="43" ht="30" customHeight="1">
      <c r="A43" s="13" t="inlineStr">
        <is>
          <t>8. Adicione o camarão, os mexilhões e as ervilhas. Misture delicadamente.</t>
        </is>
      </c>
    </row>
    <row r="44" ht="30" customHeight="1">
      <c r="A44" s="13" t="inlineStr">
        <is>
          <t>9. Decore com fatias de pimentão vermelho e limão.</t>
        </is>
      </c>
    </row>
    <row r="45" ht="30" customHeight="1">
      <c r="A45" s="13" t="inlineStr">
        <is>
          <t>10. Sirva imediatamente.</t>
        </is>
      </c>
    </row>
  </sheetData>
  <mergeCells count="13">
    <mergeCell ref="B3:G3"/>
    <mergeCell ref="A36:G36"/>
    <mergeCell ref="A44:G44"/>
    <mergeCell ref="A1:G1"/>
    <mergeCell ref="A40:G40"/>
    <mergeCell ref="A45:G45"/>
    <mergeCell ref="A39:G39"/>
    <mergeCell ref="A35:G35"/>
    <mergeCell ref="A38:G38"/>
    <mergeCell ref="A43:G43"/>
    <mergeCell ref="A41:G41"/>
    <mergeCell ref="A42:G42"/>
    <mergeCell ref="A37:G3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lulas frescas</t>
        </is>
      </c>
      <c r="B2" s="5" t="inlineStr">
        <is>
          <t>kg</t>
        </is>
      </c>
      <c r="C2" s="7" t="n">
        <v>58.5</v>
      </c>
      <c r="D2" s="6" t="n">
        <v>1.92</v>
      </c>
      <c r="E2" s="5" t="inlineStr">
        <is>
          <t>CEASA Grande ABC</t>
        </is>
      </c>
      <c r="F2" s="5" t="inlineStr">
        <is>
          <t>05/09/2025</t>
        </is>
      </c>
    </row>
    <row r="3">
      <c r="A3" s="5" t="inlineStr">
        <is>
          <t>azeite</t>
        </is>
      </c>
      <c r="B3" s="5" t="inlineStr">
        <is>
          <t>L</t>
        </is>
      </c>
      <c r="C3" s="7" t="n">
        <v>105.14</v>
      </c>
      <c r="D3" s="6" t="n">
        <v>1</v>
      </c>
      <c r="E3" s="5" t="inlineStr">
        <is>
          <t>WATERLAND (Mercado Livre)</t>
        </is>
      </c>
      <c r="F3" s="5" t="inlineStr">
        <is>
          <t>05/09/2025</t>
        </is>
      </c>
    </row>
    <row r="4">
      <c r="A4" s="5" t="inlineStr">
        <is>
          <t>alho</t>
        </is>
      </c>
      <c r="B4" s="5" t="inlineStr">
        <is>
          <t>kg</t>
        </is>
      </c>
      <c r="C4" s="7" t="n">
        <v>22</v>
      </c>
      <c r="D4" s="6" t="n">
        <v>1</v>
      </c>
      <c r="E4" s="5" t="inlineStr">
        <is>
          <t>Fornecedor Local (Facebook)</t>
        </is>
      </c>
      <c r="F4" s="5" t="inlineStr">
        <is>
          <t>05/09/2025</t>
        </is>
      </c>
    </row>
    <row r="5">
      <c r="A5" s="5" t="inlineStr">
        <is>
          <t>tomate</t>
        </is>
      </c>
      <c r="B5" s="5" t="inlineStr">
        <is>
          <t>kg</t>
        </is>
      </c>
      <c r="C5" s="7" t="n">
        <v>14.69</v>
      </c>
      <c r="D5" s="6" t="n">
        <v>1</v>
      </c>
      <c r="E5" s="5" t="inlineStr">
        <is>
          <t>Carvalho Supershop</t>
        </is>
      </c>
      <c r="F5" s="5" t="inlineStr">
        <is>
          <t>05/09/2025</t>
        </is>
      </c>
    </row>
    <row r="6">
      <c r="A6" s="5" t="inlineStr">
        <is>
          <t>cebolinha</t>
        </is>
      </c>
      <c r="B6" s="5" t="inlineStr">
        <is>
          <t>kg</t>
        </is>
      </c>
      <c r="C6" s="7" t="n">
        <v>7.45</v>
      </c>
      <c r="D6" s="6" t="n">
        <v>1</v>
      </c>
      <c r="E6" s="5" t="inlineStr">
        <is>
          <t>Fornecedor Local (SEDUC-PI document)</t>
        </is>
      </c>
      <c r="F6" s="5" t="inlineStr">
        <is>
          <t>05/09/2025</t>
        </is>
      </c>
    </row>
    <row r="7">
      <c r="A7" s="5" t="inlineStr">
        <is>
          <t>sal</t>
        </is>
      </c>
      <c r="B7" s="5" t="inlineStr">
        <is>
          <t>kg</t>
        </is>
      </c>
      <c r="C7" s="7" t="n">
        <v>1.69</v>
      </c>
      <c r="D7" s="6" t="n">
        <v>1</v>
      </c>
      <c r="E7" s="5" t="inlineStr">
        <is>
          <t>Delivery Fort</t>
        </is>
      </c>
      <c r="F7" s="5" t="inlineStr">
        <is>
          <t>05/09/2025</t>
        </is>
      </c>
    </row>
    <row r="8">
      <c r="A8" s="5" t="inlineStr">
        <is>
          <t>pimenta-do-reino</t>
        </is>
      </c>
      <c r="B8" s="5" t="inlineStr">
        <is>
          <t>kg</t>
        </is>
      </c>
      <c r="C8" s="7" t="n">
        <v>19.25</v>
      </c>
      <c r="D8" s="6" t="n">
        <v>1</v>
      </c>
      <c r="E8" s="5" t="inlineStr">
        <is>
          <t>Armazém São Vito</t>
        </is>
      </c>
      <c r="F8" s="5" t="inlineStr">
        <is>
          <t>05/09/2025</t>
        </is>
      </c>
    </row>
    <row r="9">
      <c r="A9" s="5" t="inlineStr">
        <is>
          <t>arroz</t>
        </is>
      </c>
      <c r="B9" s="5" t="inlineStr">
        <is>
          <t>kg</t>
        </is>
      </c>
      <c r="C9" s="7" t="n">
        <v>5.19</v>
      </c>
      <c r="D9" s="6" t="n">
        <v>1</v>
      </c>
      <c r="E9" s="5" t="inlineStr">
        <is>
          <t>Fornecedor Local (Instagram)</t>
        </is>
      </c>
      <c r="F9" s="5" t="inlineStr">
        <is>
          <t>05/09/2025</t>
        </is>
      </c>
    </row>
    <row r="10">
      <c r="A10" s="5" t="inlineStr">
        <is>
          <t>açafrão</t>
        </is>
      </c>
      <c r="B10" s="5" t="inlineStr">
        <is>
          <t>kg</t>
        </is>
      </c>
      <c r="C10" s="7" t="n">
        <v>11</v>
      </c>
      <c r="D10" s="6" t="n">
        <v>1</v>
      </c>
      <c r="E10" s="5" t="inlineStr">
        <is>
          <t>Iberica Comércio</t>
        </is>
      </c>
      <c r="F10" s="5" t="inlineStr">
        <is>
          <t>05/09/2025</t>
        </is>
      </c>
    </row>
    <row r="11">
      <c r="A11" s="5" t="inlineStr">
        <is>
          <t>páprica</t>
        </is>
      </c>
      <c r="B11" s="5" t="inlineStr">
        <is>
          <t>kg</t>
        </is>
      </c>
      <c r="C11" s="7" t="n">
        <v>11.61</v>
      </c>
      <c r="D11" s="6" t="n">
        <v>1</v>
      </c>
      <c r="E11" s="5" t="inlineStr">
        <is>
          <t>Iberica Comércio</t>
        </is>
      </c>
      <c r="F11" s="5" t="inlineStr">
        <is>
          <t>05/09/2025</t>
        </is>
      </c>
    </row>
    <row r="12">
      <c r="A12" s="5" t="inlineStr">
        <is>
          <t>camarão sem casca</t>
        </is>
      </c>
      <c r="B12" s="5" t="inlineStr">
        <is>
          <t>kg</t>
        </is>
      </c>
      <c r="C12" s="7" t="n">
        <v>99.67</v>
      </c>
      <c r="D12" s="6" t="n">
        <v>1.92</v>
      </c>
      <c r="E12" s="5" t="inlineStr">
        <is>
          <t>Camarão no Pote Teresina (Instagram)</t>
        </is>
      </c>
      <c r="F12" s="5" t="inlineStr">
        <is>
          <t>05/09/2025</t>
        </is>
      </c>
    </row>
    <row r="13">
      <c r="A13" s="5" t="inlineStr">
        <is>
          <t>mexilhões com concha</t>
        </is>
      </c>
      <c r="B13" s="5" t="inlineStr">
        <is>
          <t>kg</t>
        </is>
      </c>
      <c r="C13" s="7" t="n">
        <v>48</v>
      </c>
      <c r="D13" s="6" t="n">
        <v>1.92</v>
      </c>
      <c r="E13" s="5" t="inlineStr">
        <is>
          <t>Londri Peixe Palhano</t>
        </is>
      </c>
      <c r="F13" s="5" t="inlineStr">
        <is>
          <t>05/09/2025</t>
        </is>
      </c>
    </row>
    <row r="14">
      <c r="A14" s="5" t="inlineStr">
        <is>
          <t>ervilha cozida</t>
        </is>
      </c>
      <c r="B14" s="5" t="inlineStr">
        <is>
          <t>kg</t>
        </is>
      </c>
      <c r="C14" s="7" t="n">
        <v>16.36</v>
      </c>
      <c r="D14" s="6" t="n">
        <v>1</v>
      </c>
      <c r="E14" s="5" t="inlineStr">
        <is>
          <t>Tenda Atacado</t>
        </is>
      </c>
      <c r="F14" s="5" t="inlineStr">
        <is>
          <t>05/09/2025</t>
        </is>
      </c>
    </row>
    <row r="15">
      <c r="A15" s="5" t="inlineStr">
        <is>
          <t>pimentão vermelho</t>
        </is>
      </c>
      <c r="B15" s="5" t="inlineStr">
        <is>
          <t>kg</t>
        </is>
      </c>
      <c r="C15" s="7" t="n">
        <v>3.57</v>
      </c>
      <c r="D15" s="6" t="n">
        <v>1</v>
      </c>
      <c r="E15" s="5" t="inlineStr">
        <is>
          <t>CEASA-PE Recife</t>
        </is>
      </c>
      <c r="F15" s="5" t="inlineStr">
        <is>
          <t>05/09/2025</t>
        </is>
      </c>
    </row>
    <row r="16">
      <c r="A16" s="5" t="inlineStr">
        <is>
          <t>limão</t>
        </is>
      </c>
      <c r="B16" s="5" t="inlineStr">
        <is>
          <t>kg</t>
        </is>
      </c>
      <c r="C16" s="7" t="n">
        <v>6</v>
      </c>
      <c r="D16" s="6" t="n">
        <v>1</v>
      </c>
      <c r="E16" s="5" t="inlineStr">
        <is>
          <t>CEASA-MT Cuiabá (Agrolink)</t>
        </is>
      </c>
      <c r="F16" s="5" t="inlineStr">
        <is>
          <t>05/09/2025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2025-09-05T18:38:06Z</dcterms:created>
  <dcterms:modified xmlns:dcterms="http://purl.org/dc/terms/" xmlns:xsi="http://www.w3.org/2001/XMLSchema-instance" xsi:type="dcterms:W3CDTF">2025-09-05T18:38:06Z</dcterms:modified>
</cp:coreProperties>
</file>