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Lasanha Tudogostoso" sheetId="1" state="visible" r:id="rId1"/>
    <sheet xmlns:r="http://schemas.openxmlformats.org/officeDocument/2006/relationships" name="Ficha_2_Lasanha Tudogostoso" sheetId="2" state="visible" r:id="rId2"/>
    <sheet xmlns:r="http://schemas.openxmlformats.org/officeDocument/2006/relationships" name="Base de Insum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LASANHA TUDOGOSTOSO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massa para lasanha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0</v>
      </c>
      <c r="G8" s="7">
        <f>E8*F8</f>
        <v/>
      </c>
    </row>
    <row r="9">
      <c r="A9" s="5" t="inlineStr">
        <is>
          <t>carne moída</t>
        </is>
      </c>
      <c r="B9" s="5" t="inlineStr">
        <is>
          <t>kg</t>
        </is>
      </c>
      <c r="C9" s="6" t="n">
        <v>0.5</v>
      </c>
      <c r="D9" s="6" t="n">
        <v>1</v>
      </c>
      <c r="E9" s="6" t="n">
        <v>0.5</v>
      </c>
      <c r="F9" s="7" t="n">
        <v>0</v>
      </c>
      <c r="G9" s="7">
        <f>E9*F9</f>
        <v/>
      </c>
    </row>
    <row r="10">
      <c r="A10" s="5" t="inlineStr">
        <is>
          <t>molho de tomate</t>
        </is>
      </c>
      <c r="B10" s="5" t="inlineStr">
        <is>
          <t>L</t>
        </is>
      </c>
      <c r="C10" s="6" t="n">
        <v>0.7</v>
      </c>
      <c r="D10" s="6" t="n">
        <v>1</v>
      </c>
      <c r="E10" s="6" t="n">
        <v>0.7</v>
      </c>
      <c r="F10" s="7" t="n">
        <v>0</v>
      </c>
      <c r="G10" s="7">
        <f>E10*F10</f>
        <v/>
      </c>
    </row>
    <row r="11">
      <c r="A11" s="5" t="inlineStr">
        <is>
          <t>cebola</t>
        </is>
      </c>
      <c r="B11" s="5" t="inlineStr">
        <is>
          <t>kg</t>
        </is>
      </c>
      <c r="C11" s="6" t="n">
        <v>0.15</v>
      </c>
      <c r="D11" s="6" t="n">
        <v>1</v>
      </c>
      <c r="E11" s="6" t="n">
        <v>0.15</v>
      </c>
      <c r="F11" s="7" t="n">
        <v>0</v>
      </c>
      <c r="G11" s="7">
        <f>E11*F11</f>
        <v/>
      </c>
    </row>
    <row r="12">
      <c r="A12" s="5" t="inlineStr">
        <is>
          <t>alho</t>
        </is>
      </c>
      <c r="B12" s="5" t="inlineStr">
        <is>
          <t>kg</t>
        </is>
      </c>
      <c r="C12" s="6" t="n">
        <v>0.01</v>
      </c>
      <c r="D12" s="6" t="n">
        <v>1</v>
      </c>
      <c r="E12" s="6" t="n">
        <v>0.01</v>
      </c>
      <c r="F12" s="7" t="n">
        <v>0</v>
      </c>
      <c r="G12" s="7">
        <f>E12*F12</f>
        <v/>
      </c>
    </row>
    <row r="13">
      <c r="A13" s="5" t="inlineStr">
        <is>
          <t>óleo</t>
        </is>
      </c>
      <c r="B13" s="5" t="inlineStr">
        <is>
          <t>L</t>
        </is>
      </c>
      <c r="C13" s="6" t="n">
        <v>0.03</v>
      </c>
      <c r="D13" s="6" t="n">
        <v>1</v>
      </c>
      <c r="E13" s="6" t="n">
        <v>0.03</v>
      </c>
      <c r="F13" s="7" t="n">
        <v>0</v>
      </c>
      <c r="G13" s="7">
        <f>E13*F13</f>
        <v/>
      </c>
    </row>
    <row r="14">
      <c r="A14" s="5" t="inlineStr">
        <is>
          <t>sal</t>
        </is>
      </c>
      <c r="B14" s="5" t="inlineStr">
        <is>
          <t>kg</t>
        </is>
      </c>
      <c r="C14" s="6" t="n">
        <v>0.005</v>
      </c>
      <c r="D14" s="6" t="n">
        <v>1</v>
      </c>
      <c r="E14" s="6" t="n">
        <v>0.005</v>
      </c>
      <c r="F14" s="7" t="n">
        <v>0</v>
      </c>
      <c r="G14" s="7">
        <f>E14*F14</f>
        <v/>
      </c>
    </row>
    <row r="15">
      <c r="A15" s="5" t="inlineStr">
        <is>
          <t>temperos</t>
        </is>
      </c>
      <c r="B15" s="5" t="inlineStr">
        <is>
          <t>kg</t>
        </is>
      </c>
      <c r="C15" s="6" t="n">
        <v>0.002</v>
      </c>
      <c r="D15" s="6" t="n">
        <v>1</v>
      </c>
      <c r="E15" s="6" t="n">
        <v>0.002</v>
      </c>
      <c r="F15" s="7" t="n">
        <v>0</v>
      </c>
      <c r="G15" s="7">
        <f>E15*F15</f>
        <v/>
      </c>
    </row>
    <row r="16">
      <c r="A16" s="5" t="inlineStr">
        <is>
          <t>queijo mussarela</t>
        </is>
      </c>
      <c r="B16" s="5" t="inlineStr">
        <is>
          <t>kg</t>
        </is>
      </c>
      <c r="C16" s="6" t="n">
        <v>0.3</v>
      </c>
      <c r="D16" s="6" t="n">
        <v>1</v>
      </c>
      <c r="E16" s="6" t="n">
        <v>0.3</v>
      </c>
      <c r="F16" s="7" t="n">
        <v>0</v>
      </c>
      <c r="G16" s="7">
        <f>E16*F16</f>
        <v/>
      </c>
    </row>
    <row r="17">
      <c r="A17" s="5" t="inlineStr">
        <is>
          <t>queijo parmesão</t>
        </is>
      </c>
      <c r="B17" s="5" t="inlineStr">
        <is>
          <t>kg</t>
        </is>
      </c>
      <c r="C17" s="6" t="n">
        <v>0.05</v>
      </c>
      <c r="D17" s="6" t="n">
        <v>1</v>
      </c>
      <c r="E17" s="6" t="n">
        <v>0.05</v>
      </c>
      <c r="F17" s="7" t="n">
        <v>0</v>
      </c>
      <c r="G17" s="7">
        <f>E17*F17</f>
        <v/>
      </c>
    </row>
    <row r="19">
      <c r="A19" s="3" t="inlineStr">
        <is>
          <t>CUSTO TOTAL DA PREPARAÇÃO</t>
        </is>
      </c>
      <c r="G19" s="8">
        <f>SUM(G8:G17)</f>
        <v/>
      </c>
    </row>
    <row r="20">
      <c r="A20" s="3" t="inlineStr">
        <is>
          <t>PESO TOTAL DA PREPARAÇÃO (KG)</t>
        </is>
      </c>
      <c r="E20" s="9">
        <f>SUM(E8:E17)</f>
        <v/>
      </c>
    </row>
    <row r="21">
      <c r="A21" s="3" t="inlineStr">
        <is>
          <t>CUSTO POR KG</t>
        </is>
      </c>
      <c r="G21" s="8">
        <f>G19/E20</f>
        <v/>
      </c>
    </row>
    <row r="23">
      <c r="A23" s="3" t="inlineStr">
        <is>
          <t>RENDIMENTO (Nº DE PORÇÕES)</t>
        </is>
      </c>
      <c r="C23" s="3" t="n">
        <v>6</v>
      </c>
    </row>
    <row r="24">
      <c r="A24" s="3" t="inlineStr">
        <is>
          <t>PESO POR PORÇÃO (KG)</t>
        </is>
      </c>
      <c r="E24" s="10">
        <f>E20/6</f>
        <v/>
      </c>
    </row>
    <row r="25">
      <c r="A25" s="3" t="inlineStr">
        <is>
          <t>CUSTO POR PORÇÃO</t>
        </is>
      </c>
      <c r="G25" s="11">
        <f>G19/6</f>
        <v/>
      </c>
    </row>
    <row r="26">
      <c r="A26" s="3" t="inlineStr">
        <is>
          <t>PREÇO DE VENDA</t>
        </is>
      </c>
      <c r="G26" s="11" t="n">
        <v>25</v>
      </c>
    </row>
    <row r="27">
      <c r="A27" s="3" t="inlineStr">
        <is>
          <t>CMV (%)</t>
        </is>
      </c>
      <c r="G27" s="12">
        <f>G25/G26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LASANHA TUDOGOSTOSO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massa para lasanha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0</v>
      </c>
      <c r="G8" s="7">
        <f>E8*F8</f>
        <v/>
      </c>
    </row>
    <row r="9">
      <c r="A9" s="5" t="inlineStr">
        <is>
          <t>carne moída</t>
        </is>
      </c>
      <c r="B9" s="5" t="inlineStr">
        <is>
          <t>kg</t>
        </is>
      </c>
      <c r="C9" s="6" t="n">
        <v>0.5</v>
      </c>
      <c r="D9" s="6" t="n">
        <v>1</v>
      </c>
      <c r="E9" s="6" t="n">
        <v>0.5</v>
      </c>
      <c r="F9" s="7" t="n">
        <v>0</v>
      </c>
      <c r="G9" s="7">
        <f>E9*F9</f>
        <v/>
      </c>
    </row>
    <row r="10">
      <c r="A10" s="5" t="inlineStr">
        <is>
          <t>molho de tomate</t>
        </is>
      </c>
      <c r="B10" s="5" t="inlineStr">
        <is>
          <t>L</t>
        </is>
      </c>
      <c r="C10" s="6" t="n">
        <v>0.7</v>
      </c>
      <c r="D10" s="6" t="n">
        <v>1</v>
      </c>
      <c r="E10" s="6" t="n">
        <v>0.7</v>
      </c>
      <c r="F10" s="7" t="n">
        <v>0</v>
      </c>
      <c r="G10" s="7">
        <f>E10*F10</f>
        <v/>
      </c>
    </row>
    <row r="11">
      <c r="A11" s="5" t="inlineStr">
        <is>
          <t>cebola</t>
        </is>
      </c>
      <c r="B11" s="5" t="inlineStr">
        <is>
          <t>kg</t>
        </is>
      </c>
      <c r="C11" s="6" t="n">
        <v>0.15</v>
      </c>
      <c r="D11" s="6" t="n">
        <v>1</v>
      </c>
      <c r="E11" s="6" t="n">
        <v>0.15</v>
      </c>
      <c r="F11" s="7" t="n">
        <v>0</v>
      </c>
      <c r="G11" s="7">
        <f>E11*F11</f>
        <v/>
      </c>
    </row>
    <row r="12">
      <c r="A12" s="5" t="inlineStr">
        <is>
          <t>alho</t>
        </is>
      </c>
      <c r="B12" s="5" t="inlineStr">
        <is>
          <t>kg</t>
        </is>
      </c>
      <c r="C12" s="6" t="n">
        <v>0.01</v>
      </c>
      <c r="D12" s="6" t="n">
        <v>1</v>
      </c>
      <c r="E12" s="6" t="n">
        <v>0.01</v>
      </c>
      <c r="F12" s="7" t="n">
        <v>0</v>
      </c>
      <c r="G12" s="7">
        <f>E12*F12</f>
        <v/>
      </c>
    </row>
    <row r="13">
      <c r="A13" s="5" t="inlineStr">
        <is>
          <t>óleo</t>
        </is>
      </c>
      <c r="B13" s="5" t="inlineStr">
        <is>
          <t>L</t>
        </is>
      </c>
      <c r="C13" s="6" t="n">
        <v>0.03</v>
      </c>
      <c r="D13" s="6" t="n">
        <v>1</v>
      </c>
      <c r="E13" s="6" t="n">
        <v>0.03</v>
      </c>
      <c r="F13" s="7" t="n">
        <v>0</v>
      </c>
      <c r="G13" s="7">
        <f>E13*F13</f>
        <v/>
      </c>
    </row>
    <row r="14">
      <c r="A14" s="5" t="inlineStr">
        <is>
          <t>sal</t>
        </is>
      </c>
      <c r="B14" s="5" t="inlineStr">
        <is>
          <t>kg</t>
        </is>
      </c>
      <c r="C14" s="6" t="n">
        <v>0.005</v>
      </c>
      <c r="D14" s="6" t="n">
        <v>1</v>
      </c>
      <c r="E14" s="6" t="n">
        <v>0.005</v>
      </c>
      <c r="F14" s="7" t="n">
        <v>0</v>
      </c>
      <c r="G14" s="7">
        <f>E14*F14</f>
        <v/>
      </c>
    </row>
    <row r="15">
      <c r="A15" s="5" t="inlineStr">
        <is>
          <t>temperos</t>
        </is>
      </c>
      <c r="B15" s="5" t="inlineStr">
        <is>
          <t>kg</t>
        </is>
      </c>
      <c r="C15" s="6" t="n">
        <v>0.002</v>
      </c>
      <c r="D15" s="6" t="n">
        <v>1</v>
      </c>
      <c r="E15" s="6" t="n">
        <v>0.002</v>
      </c>
      <c r="F15" s="7" t="n">
        <v>0</v>
      </c>
      <c r="G15" s="7">
        <f>E15*F15</f>
        <v/>
      </c>
    </row>
    <row r="16">
      <c r="A16" s="5" t="inlineStr">
        <is>
          <t>queijo mussarela</t>
        </is>
      </c>
      <c r="B16" s="5" t="inlineStr">
        <is>
          <t>kg</t>
        </is>
      </c>
      <c r="C16" s="6" t="n">
        <v>0.3</v>
      </c>
      <c r="D16" s="6" t="n">
        <v>1</v>
      </c>
      <c r="E16" s="6" t="n">
        <v>0.3</v>
      </c>
      <c r="F16" s="7" t="n">
        <v>0</v>
      </c>
      <c r="G16" s="7">
        <f>E16*F16</f>
        <v/>
      </c>
    </row>
    <row r="17">
      <c r="A17" s="5" t="inlineStr">
        <is>
          <t>queijo parmesão</t>
        </is>
      </c>
      <c r="B17" s="5" t="inlineStr">
        <is>
          <t>kg</t>
        </is>
      </c>
      <c r="C17" s="6" t="n">
        <v>0.05</v>
      </c>
      <c r="D17" s="6" t="n">
        <v>1</v>
      </c>
      <c r="E17" s="6" t="n">
        <v>0.05</v>
      </c>
      <c r="F17" s="7" t="n">
        <v>0</v>
      </c>
      <c r="G17" s="7">
        <f>E17*F17</f>
        <v/>
      </c>
    </row>
    <row r="19">
      <c r="A19" s="3" t="inlineStr">
        <is>
          <t>CUSTO TOTAL DA PREPARAÇÃO</t>
        </is>
      </c>
      <c r="G19" s="8">
        <f>SUM(G8:G17)</f>
        <v/>
      </c>
    </row>
    <row r="20">
      <c r="A20" s="3" t="inlineStr">
        <is>
          <t>PESO TOTAL DA PREPARAÇÃO (KG)</t>
        </is>
      </c>
      <c r="E20" s="9">
        <f>SUM(E8:E17)</f>
        <v/>
      </c>
    </row>
    <row r="21">
      <c r="A21" s="3" t="inlineStr">
        <is>
          <t>CUSTO POR KG</t>
        </is>
      </c>
      <c r="G21" s="8">
        <f>G19/E20</f>
        <v/>
      </c>
    </row>
    <row r="23">
      <c r="A23" s="3" t="inlineStr">
        <is>
          <t>RENDIMENTO (Nº DE PORÇÕES)</t>
        </is>
      </c>
      <c r="C23" s="3" t="n">
        <v>6</v>
      </c>
    </row>
    <row r="24">
      <c r="A24" s="3" t="inlineStr">
        <is>
          <t>PESO POR PORÇÃO (KG)</t>
        </is>
      </c>
      <c r="E24" s="10">
        <f>E20/6</f>
        <v/>
      </c>
    </row>
    <row r="25">
      <c r="A25" s="3" t="inlineStr">
        <is>
          <t>CUSTO POR PORÇÃO</t>
        </is>
      </c>
      <c r="G25" s="11">
        <f>G19/6</f>
        <v/>
      </c>
    </row>
    <row r="26">
      <c r="A26" s="3" t="inlineStr">
        <is>
          <t>PREÇO DE VENDA</t>
        </is>
      </c>
      <c r="G26" s="11" t="n">
        <v>25</v>
      </c>
    </row>
    <row r="27">
      <c r="A27" s="3" t="inlineStr">
        <is>
          <t>CMV (%)</t>
        </is>
      </c>
      <c r="G27" s="12">
        <f>G25/G26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massa para lasanha</t>
        </is>
      </c>
      <c r="B2" s="5" t="inlineStr">
        <is>
          <t>kg</t>
        </is>
      </c>
      <c r="C2" s="7" t="n">
        <v>0</v>
      </c>
      <c r="D2" s="6" t="n">
        <v>1</v>
      </c>
      <c r="E2" s="5" t="inlineStr"/>
      <c r="F2" s="5" t="inlineStr">
        <is>
          <t>03/09/2025</t>
        </is>
      </c>
    </row>
    <row r="3">
      <c r="A3" s="5" t="inlineStr">
        <is>
          <t>carne moída</t>
        </is>
      </c>
      <c r="B3" s="5" t="inlineStr">
        <is>
          <t>kg</t>
        </is>
      </c>
      <c r="C3" s="7" t="n">
        <v>0</v>
      </c>
      <c r="D3" s="6" t="n">
        <v>1</v>
      </c>
      <c r="E3" s="5" t="inlineStr"/>
      <c r="F3" s="5" t="inlineStr">
        <is>
          <t>03/09/2025</t>
        </is>
      </c>
    </row>
    <row r="4">
      <c r="A4" s="5" t="inlineStr">
        <is>
          <t>molho de tomate</t>
        </is>
      </c>
      <c r="B4" s="5" t="inlineStr">
        <is>
          <t>L</t>
        </is>
      </c>
      <c r="C4" s="7" t="n">
        <v>0</v>
      </c>
      <c r="D4" s="6" t="n">
        <v>1</v>
      </c>
      <c r="E4" s="5" t="inlineStr"/>
      <c r="F4" s="5" t="inlineStr">
        <is>
          <t>03/09/2025</t>
        </is>
      </c>
    </row>
    <row r="5">
      <c r="A5" s="5" t="inlineStr">
        <is>
          <t>cebola</t>
        </is>
      </c>
      <c r="B5" s="5" t="inlineStr">
        <is>
          <t>kg</t>
        </is>
      </c>
      <c r="C5" s="7" t="n">
        <v>0</v>
      </c>
      <c r="D5" s="6" t="n">
        <v>1</v>
      </c>
      <c r="E5" s="5" t="inlineStr"/>
      <c r="F5" s="5" t="inlineStr">
        <is>
          <t>03/09/2025</t>
        </is>
      </c>
    </row>
    <row r="6">
      <c r="A6" s="5" t="inlineStr">
        <is>
          <t>alho</t>
        </is>
      </c>
      <c r="B6" s="5" t="inlineStr">
        <is>
          <t>kg</t>
        </is>
      </c>
      <c r="C6" s="7" t="n">
        <v>0</v>
      </c>
      <c r="D6" s="6" t="n">
        <v>1</v>
      </c>
      <c r="E6" s="5" t="inlineStr"/>
      <c r="F6" s="5" t="inlineStr">
        <is>
          <t>03/09/2025</t>
        </is>
      </c>
    </row>
    <row r="7">
      <c r="A7" s="5" t="inlineStr">
        <is>
          <t>óleo</t>
        </is>
      </c>
      <c r="B7" s="5" t="inlineStr">
        <is>
          <t>L</t>
        </is>
      </c>
      <c r="C7" s="7" t="n">
        <v>0</v>
      </c>
      <c r="D7" s="6" t="n">
        <v>1</v>
      </c>
      <c r="E7" s="5" t="inlineStr"/>
      <c r="F7" s="5" t="inlineStr">
        <is>
          <t>03/09/2025</t>
        </is>
      </c>
    </row>
    <row r="8">
      <c r="A8" s="5" t="inlineStr">
        <is>
          <t>sal</t>
        </is>
      </c>
      <c r="B8" s="5" t="inlineStr">
        <is>
          <t>kg</t>
        </is>
      </c>
      <c r="C8" s="7" t="n">
        <v>0</v>
      </c>
      <c r="D8" s="6" t="n">
        <v>1</v>
      </c>
      <c r="E8" s="5" t="inlineStr"/>
      <c r="F8" s="5" t="inlineStr">
        <is>
          <t>03/09/2025</t>
        </is>
      </c>
    </row>
    <row r="9">
      <c r="A9" s="5" t="inlineStr">
        <is>
          <t>temperos</t>
        </is>
      </c>
      <c r="B9" s="5" t="inlineStr">
        <is>
          <t>kg</t>
        </is>
      </c>
      <c r="C9" s="7" t="n">
        <v>0</v>
      </c>
      <c r="D9" s="6" t="n">
        <v>1</v>
      </c>
      <c r="E9" s="5" t="inlineStr"/>
      <c r="F9" s="5" t="inlineStr">
        <is>
          <t>03/09/2025</t>
        </is>
      </c>
    </row>
    <row r="10">
      <c r="A10" s="5" t="inlineStr">
        <is>
          <t>queijo mussarela</t>
        </is>
      </c>
      <c r="B10" s="5" t="inlineStr">
        <is>
          <t>kg</t>
        </is>
      </c>
      <c r="C10" s="7" t="n">
        <v>0</v>
      </c>
      <c r="D10" s="6" t="n">
        <v>1</v>
      </c>
      <c r="E10" s="5" t="inlineStr"/>
      <c r="F10" s="5" t="inlineStr">
        <is>
          <t>03/09/2025</t>
        </is>
      </c>
    </row>
    <row r="11">
      <c r="A11" s="5" t="inlineStr">
        <is>
          <t>queijo parmesão</t>
        </is>
      </c>
      <c r="B11" s="5" t="inlineStr">
        <is>
          <t>kg</t>
        </is>
      </c>
      <c r="C11" s="7" t="n">
        <v>0</v>
      </c>
      <c r="D11" s="6" t="n">
        <v>1</v>
      </c>
      <c r="E11" s="5" t="inlineStr"/>
      <c r="F11" s="5" t="inlineStr">
        <is>
          <t>03/09/2025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2025-09-03T19:50:59Z</dcterms:created>
  <dcterms:modified xmlns:dcterms="http://purl.org/dc/terms/" xmlns:xsi="http://www.w3.org/2001/XMLSchema-instance" xsi:type="dcterms:W3CDTF">2025-09-03T19:50:59Z</dcterms:modified>
</cp:coreProperties>
</file>