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<sst xmlns="http://schemas.openxmlformats.org/spreadsheetml/2006/main" count="18" uniqueCount="11">
  <si>
    <t>Diabetes +</t>
  </si>
  <si>
    <t>Diabetes -</t>
  </si>
  <si>
    <t>1:</t>
  </si>
  <si>
    <t>Sweetener +</t>
  </si>
  <si>
    <t>Risk =</t>
  </si>
  <si>
    <t>Odds =</t>
  </si>
  <si>
    <t>Sweetener -</t>
  </si>
  <si>
    <t>RR =</t>
  </si>
  <si>
    <t>OR =</t>
  </si>
  <si>
    <t>Using proportion instead of number</t>
  </si>
  <si>
    <t xml:space="preserve">odds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</si>
</sst>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'Times New Roman'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0"/>
    <col customWidth="1" min="6" max="6" width="4.5"/>
    <col customWidth="1" min="7" max="7" width="6.88"/>
    <col customWidth="1" min="8" max="8" width="4.75"/>
  </cols>
  <sheetData>
    <row r="1">
      <c r="A1" s="1"/>
      <c r="E1" s="2"/>
    </row>
    <row r="2">
      <c r="E2" s="2"/>
    </row>
    <row r="3">
      <c r="B3" s="3" t="s">
        <v>0</v>
      </c>
      <c r="C3" s="3" t="s">
        <v>1</v>
      </c>
      <c r="E3" s="2"/>
      <c r="I3" s="3" t="s">
        <v>2</v>
      </c>
    </row>
    <row r="4">
      <c r="A4" s="3" t="s">
        <v>3</v>
      </c>
      <c r="B4" s="4">
        <f>D4*0.1</f>
        <v>10</v>
      </c>
      <c r="C4" s="4">
        <f t="shared" ref="C4:C5" si="1">D4-B4</f>
        <v>90</v>
      </c>
      <c r="D4" s="4">
        <f>D6*0.2</f>
        <v>100</v>
      </c>
      <c r="E4" s="5" t="s">
        <v>4</v>
      </c>
      <c r="F4" s="6">
        <f t="shared" ref="F4:F5" si="2">B4/D4</f>
        <v>0.1</v>
      </c>
      <c r="G4" s="5" t="s">
        <v>5</v>
      </c>
      <c r="H4" s="4">
        <f t="shared" ref="H4:H5" si="3">B4/C4</f>
        <v>0.1111111111</v>
      </c>
      <c r="I4" s="4">
        <f>1/H4</f>
        <v>9</v>
      </c>
    </row>
    <row r="5">
      <c r="A5" s="3" t="s">
        <v>6</v>
      </c>
      <c r="B5" s="4">
        <f>D5*0.01</f>
        <v>4</v>
      </c>
      <c r="C5" s="4">
        <f t="shared" si="1"/>
        <v>396</v>
      </c>
      <c r="D5" s="4">
        <f>D6-D4</f>
        <v>400</v>
      </c>
      <c r="E5" s="5" t="s">
        <v>4</v>
      </c>
      <c r="F5" s="6">
        <f t="shared" si="2"/>
        <v>0.01</v>
      </c>
      <c r="G5" s="5" t="s">
        <v>5</v>
      </c>
      <c r="H5" s="4">
        <f t="shared" si="3"/>
        <v>0.0101010101</v>
      </c>
    </row>
    <row r="6">
      <c r="B6" s="3">
        <f t="shared" ref="B6:C6" si="4">B4+B5</f>
        <v>14</v>
      </c>
      <c r="C6" s="3">
        <f t="shared" si="4"/>
        <v>486</v>
      </c>
      <c r="D6" s="3">
        <v>500.0</v>
      </c>
      <c r="E6" s="5" t="s">
        <v>7</v>
      </c>
      <c r="F6" s="6">
        <f>F4/F5</f>
        <v>10</v>
      </c>
      <c r="G6" s="5" t="s">
        <v>8</v>
      </c>
      <c r="H6" s="4">
        <f>H4/H5</f>
        <v>11</v>
      </c>
    </row>
    <row r="8">
      <c r="B8" s="3" t="s">
        <v>0</v>
      </c>
      <c r="C8" s="3" t="s">
        <v>1</v>
      </c>
      <c r="E8" s="2"/>
    </row>
    <row r="9">
      <c r="A9" s="3" t="s">
        <v>3</v>
      </c>
      <c r="B9" s="3">
        <v>10.0</v>
      </c>
      <c r="C9" s="3">
        <v>90.0</v>
      </c>
      <c r="D9" s="4">
        <f t="shared" ref="D9:D10" si="5">B9+C9</f>
        <v>100</v>
      </c>
    </row>
    <row r="10">
      <c r="A10" s="3" t="s">
        <v>6</v>
      </c>
      <c r="B10" s="3">
        <v>4.0</v>
      </c>
      <c r="C10" s="3">
        <v>396.0</v>
      </c>
      <c r="D10" s="4">
        <f t="shared" si="5"/>
        <v>400</v>
      </c>
    </row>
    <row r="11">
      <c r="B11" s="3">
        <f t="shared" ref="B11:D11" si="6">B9+B10</f>
        <v>14</v>
      </c>
      <c r="C11" s="3">
        <f t="shared" si="6"/>
        <v>486</v>
      </c>
      <c r="D11" s="4">
        <f t="shared" si="6"/>
        <v>500</v>
      </c>
    </row>
    <row r="13">
      <c r="A13" s="3" t="s">
        <v>9</v>
      </c>
    </row>
    <row r="14">
      <c r="A14" s="3" t="s">
        <v>10</v>
      </c>
      <c r="B14" s="4">
        <f>(B9/D9) / (1-(B9/D9))</f>
        <v>0.1111111111</v>
      </c>
    </row>
    <row r="15">
      <c r="A15" s="3" t="s">
        <v>2</v>
      </c>
      <c r="B15" s="4">
        <f>1/B14</f>
        <v>9</v>
      </c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3" ma:contentTypeDescription="Create a new document." ma:contentTypeScope="" ma:versionID="8758a9079f5c81cc9bbaf8817f1682cc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f4c82a11dbf66c51fd0803d992e2d3ac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5E18835E-F677-474D-9F8A-673E1D8B5C3E}"/>
</file>

<file path=customXml/itemProps2.xml><?xml version="1.0" encoding="utf-8"?>
<ds:datastoreItem xmlns:ds="http://schemas.openxmlformats.org/officeDocument/2006/customXml" ds:itemID="{ABCFE5E7-D7F9-4642-B1D2-BC7AE405703B}"/>
</file>

<file path=customXml/itemProps3.xml><?xml version="1.0" encoding="utf-8"?>
<ds:datastoreItem xmlns:ds="http://schemas.openxmlformats.org/officeDocument/2006/customXml" ds:itemID="{0D96B9CC-3AF4-4ECC-B451-BA25794272D9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