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enerine\OneDrive\MAPSIM V3\"/>
    </mc:Choice>
  </mc:AlternateContent>
  <bookViews>
    <workbookView xWindow="0" yWindow="0" windowWidth="28800" windowHeight="142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6" i="1"/>
  <c r="AA7" i="1" l="1"/>
  <c r="AA8" i="1" s="1"/>
  <c r="AA5" i="1"/>
</calcChain>
</file>

<file path=xl/sharedStrings.xml><?xml version="1.0" encoding="utf-8"?>
<sst xmlns="http://schemas.openxmlformats.org/spreadsheetml/2006/main" count="26" uniqueCount="17">
  <si>
    <t>Default Settings</t>
  </si>
  <si>
    <t>Plane</t>
  </si>
  <si>
    <t>Matlab Time</t>
  </si>
  <si>
    <t>2 Iterations</t>
  </si>
  <si>
    <t>ImageSize</t>
  </si>
  <si>
    <t>MatlabTime</t>
  </si>
  <si>
    <t>5 Iterations</t>
  </si>
  <si>
    <t>Actin_june172014red01 1040x1392x24</t>
  </si>
  <si>
    <t>3 Iterations</t>
  </si>
  <si>
    <t>10 Iterations</t>
  </si>
  <si>
    <t>SUM</t>
  </si>
  <si>
    <t>Cuda Time (V2)</t>
  </si>
  <si>
    <t>Cuda Time (V3)</t>
  </si>
  <si>
    <t>AverageSpeedUp V2:</t>
  </si>
  <si>
    <t>AverageSpeedUp V3:</t>
  </si>
  <si>
    <t>CudaTime (V2)</t>
  </si>
  <si>
    <t>CudaTime (V3)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</si>
</sst>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2" applyNumberFormat="0" applyFont="0" applyAlignment="0" applyProtection="0"/>
    <xf numFmtId="0" fontId="4" fillId="4" borderId="3" applyNumberFormat="0" applyAlignment="0" applyProtection="0"/>
    <xf numFmtId="0" fontId="5" fillId="5" borderId="0" applyNumberFormat="0" applyBorder="0" applyAlignment="0" applyProtection="0"/>
  </cellStyleXfs>
  <cellXfs count="20">
    <xf numFmtId="0" fontId="0" fillId="0" borderId="0" xfId="0"/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2" applyFont="1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3" xfId="3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3" borderId="1" xfId="2" applyFont="1" applyBorder="1" applyAlignment="1">
      <alignment horizontal="center"/>
    </xf>
    <xf numFmtId="0" fontId="5" fillId="5" borderId="5" xfId="4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4" borderId="9" xfId="3" applyBorder="1"/>
  </cellXfs>
  <cellStyles count="5">
    <cellStyle name="Kontrolní buňka" xfId="3" builtinId="23"/>
    <cellStyle name="Normální" xfId="0" builtinId="0"/>
    <cellStyle name="Poznámka" xfId="2" builtinId="10"/>
    <cellStyle name="Správně" xfId="1" builtinId="26"/>
    <cellStyle name="Zvýraznění 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Cuda </a:t>
            </a:r>
            <a:r>
              <a:rPr lang="en-US"/>
              <a:t>&amp; Matlab Calculation Time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25431914811627E-2"/>
          <c:y val="0.15167383799938247"/>
          <c:w val="0.88046944376651126"/>
          <c:h val="0.59486461679946878"/>
        </c:manualLayout>
      </c:layout>
      <c:lineChart>
        <c:grouping val="standard"/>
        <c:varyColors val="0"/>
        <c:ser>
          <c:idx val="0"/>
          <c:order val="0"/>
          <c:tx>
            <c:strRef>
              <c:f>List1!$C$5</c:f>
              <c:strCache>
                <c:ptCount val="1"/>
                <c:pt idx="0">
                  <c:v>Cuda Time (V2)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List1!$D$4:$Z$4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List1!$D$5:$Z$5</c:f>
              <c:numCache>
                <c:formatCode>General</c:formatCode>
                <c:ptCount val="23"/>
                <c:pt idx="0">
                  <c:v>1.7686999999999999</c:v>
                </c:pt>
                <c:pt idx="1">
                  <c:v>1.7661</c:v>
                </c:pt>
                <c:pt idx="2">
                  <c:v>1.7428999999999999</c:v>
                </c:pt>
                <c:pt idx="3">
                  <c:v>1.732</c:v>
                </c:pt>
                <c:pt idx="4">
                  <c:v>1.7667999999999999</c:v>
                </c:pt>
                <c:pt idx="5">
                  <c:v>1.7593000000000001</c:v>
                </c:pt>
                <c:pt idx="6">
                  <c:v>1.7526999999999999</c:v>
                </c:pt>
                <c:pt idx="7">
                  <c:v>1.7815000000000001</c:v>
                </c:pt>
                <c:pt idx="8">
                  <c:v>1.7630999999999999</c:v>
                </c:pt>
                <c:pt idx="9">
                  <c:v>1.7939000000000001</c:v>
                </c:pt>
                <c:pt idx="10">
                  <c:v>1.742</c:v>
                </c:pt>
                <c:pt idx="11">
                  <c:v>1.7341</c:v>
                </c:pt>
                <c:pt idx="12">
                  <c:v>1.7594000000000001</c:v>
                </c:pt>
                <c:pt idx="13">
                  <c:v>1.7259</c:v>
                </c:pt>
                <c:pt idx="14">
                  <c:v>1.7402</c:v>
                </c:pt>
                <c:pt idx="15">
                  <c:v>1.7475000000000001</c:v>
                </c:pt>
                <c:pt idx="16">
                  <c:v>1.7554000000000001</c:v>
                </c:pt>
                <c:pt idx="17">
                  <c:v>1.7553000000000001</c:v>
                </c:pt>
                <c:pt idx="18">
                  <c:v>1.7270000000000001</c:v>
                </c:pt>
                <c:pt idx="19">
                  <c:v>1.7443</c:v>
                </c:pt>
                <c:pt idx="20">
                  <c:v>1.7311000000000001</c:v>
                </c:pt>
                <c:pt idx="21">
                  <c:v>1.7417</c:v>
                </c:pt>
                <c:pt idx="22">
                  <c:v>1.7362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A3-465F-83CB-5CA1AE70EA74}"/>
            </c:ext>
          </c:extLst>
        </c:ser>
        <c:ser>
          <c:idx val="2"/>
          <c:order val="1"/>
          <c:tx>
            <c:strRef>
              <c:f>List1!$C$6</c:f>
              <c:strCache>
                <c:ptCount val="1"/>
                <c:pt idx="0">
                  <c:v>Cuda Time (V3)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List1!$D$6:$Z$6</c:f>
              <c:numCache>
                <c:formatCode>General</c:formatCode>
                <c:ptCount val="23"/>
                <c:pt idx="0">
                  <c:v>1.0878098445452999</c:v>
                </c:pt>
                <c:pt idx="1">
                  <c:v>1.07787405809403</c:v>
                </c:pt>
                <c:pt idx="2">
                  <c:v>1.09256112621157</c:v>
                </c:pt>
                <c:pt idx="3">
                  <c:v>1.09772647878088</c:v>
                </c:pt>
                <c:pt idx="4">
                  <c:v>1.1212185865358399</c:v>
                </c:pt>
                <c:pt idx="5">
                  <c:v>1.08354579524596</c:v>
                </c:pt>
                <c:pt idx="6">
                  <c:v>1.0823552935192</c:v>
                </c:pt>
                <c:pt idx="7">
                  <c:v>1.08734406265992</c:v>
                </c:pt>
                <c:pt idx="8">
                  <c:v>1.1735033692577801</c:v>
                </c:pt>
                <c:pt idx="9">
                  <c:v>1.08156660527743</c:v>
                </c:pt>
                <c:pt idx="10">
                  <c:v>1.0916739955812</c:v>
                </c:pt>
                <c:pt idx="11">
                  <c:v>1.08286435941201</c:v>
                </c:pt>
                <c:pt idx="12">
                  <c:v>1.0819756966043901</c:v>
                </c:pt>
                <c:pt idx="13">
                  <c:v>1.1012795978341099</c:v>
                </c:pt>
                <c:pt idx="14">
                  <c:v>1.0798632072147201</c:v>
                </c:pt>
                <c:pt idx="15">
                  <c:v>1.0860267732653499</c:v>
                </c:pt>
                <c:pt idx="16">
                  <c:v>1.1005767115186</c:v>
                </c:pt>
                <c:pt idx="17">
                  <c:v>1.07573360646947</c:v>
                </c:pt>
                <c:pt idx="18">
                  <c:v>1.07669619682962</c:v>
                </c:pt>
                <c:pt idx="19">
                  <c:v>1.0969240009438199</c:v>
                </c:pt>
                <c:pt idx="20">
                  <c:v>1.08538364186276</c:v>
                </c:pt>
                <c:pt idx="21">
                  <c:v>1.08418624533835</c:v>
                </c:pt>
                <c:pt idx="22">
                  <c:v>1.1770499765576901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List1!$C$7</c:f>
              <c:strCache>
                <c:ptCount val="1"/>
                <c:pt idx="0">
                  <c:v>Matlab Time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List1!$D$4:$Z$4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List1!$D$7:$Z$7</c:f>
              <c:numCache>
                <c:formatCode>General</c:formatCode>
                <c:ptCount val="23"/>
                <c:pt idx="0">
                  <c:v>22.5382</c:v>
                </c:pt>
                <c:pt idx="1">
                  <c:v>23.252099999999999</c:v>
                </c:pt>
                <c:pt idx="2">
                  <c:v>23.103000000000002</c:v>
                </c:pt>
                <c:pt idx="3">
                  <c:v>23.221</c:v>
                </c:pt>
                <c:pt idx="4">
                  <c:v>23.7654</c:v>
                </c:pt>
                <c:pt idx="5">
                  <c:v>23.1294</c:v>
                </c:pt>
                <c:pt idx="6">
                  <c:v>23.347899999999999</c:v>
                </c:pt>
                <c:pt idx="7">
                  <c:v>22.226800000000001</c:v>
                </c:pt>
                <c:pt idx="8">
                  <c:v>23.3447</c:v>
                </c:pt>
                <c:pt idx="9">
                  <c:v>23.962399999999999</c:v>
                </c:pt>
                <c:pt idx="10">
                  <c:v>23.260200000000001</c:v>
                </c:pt>
                <c:pt idx="11">
                  <c:v>22.741199999999999</c:v>
                </c:pt>
                <c:pt idx="12">
                  <c:v>22.982099999999999</c:v>
                </c:pt>
                <c:pt idx="13">
                  <c:v>21.792000000000002</c:v>
                </c:pt>
                <c:pt idx="14">
                  <c:v>21.9223</c:v>
                </c:pt>
                <c:pt idx="15">
                  <c:v>21.718599999999999</c:v>
                </c:pt>
                <c:pt idx="16">
                  <c:v>21.847100000000001</c:v>
                </c:pt>
                <c:pt idx="17">
                  <c:v>21.818999999999999</c:v>
                </c:pt>
                <c:pt idx="18">
                  <c:v>22.011500000000002</c:v>
                </c:pt>
                <c:pt idx="19">
                  <c:v>21.920100000000001</c:v>
                </c:pt>
                <c:pt idx="20">
                  <c:v>21.880299999999998</c:v>
                </c:pt>
                <c:pt idx="21">
                  <c:v>21.864799999999999</c:v>
                </c:pt>
                <c:pt idx="22">
                  <c:v>21.8994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A3-465F-83CB-5CA1AE70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12520"/>
        <c:axId val="272755528"/>
      </c:lineChart>
      <c:catAx>
        <c:axId val="27271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Zplane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755528"/>
        <c:crosses val="autoZero"/>
        <c:auto val="1"/>
        <c:lblAlgn val="ctr"/>
        <c:lblOffset val="100"/>
        <c:noMultiLvlLbl val="0"/>
      </c:catAx>
      <c:valAx>
        <c:axId val="2727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7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2535117264146"/>
          <c:y val="0.43888962863373676"/>
          <c:w val="0.13301992976322599"/>
          <c:h val="0.21986632043638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Cuda </a:t>
            </a:r>
            <a:r>
              <a:rPr lang="en-US"/>
              <a:t>&amp; Matlab Calculation Time</a:t>
            </a:r>
            <a:r>
              <a:rPr lang="cs-CZ"/>
              <a:t> -</a:t>
            </a:r>
            <a:r>
              <a:rPr lang="cs-CZ" baseline="0"/>
              <a:t> </a:t>
            </a:r>
            <a:r>
              <a:rPr lang="cs-CZ"/>
              <a:t>2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25431914811627E-2"/>
          <c:y val="0.15167383799938247"/>
          <c:w val="0.88046944376651126"/>
          <c:h val="0.59486461679946878"/>
        </c:manualLayout>
      </c:layout>
      <c:lineChart>
        <c:grouping val="standard"/>
        <c:varyColors val="0"/>
        <c:ser>
          <c:idx val="0"/>
          <c:order val="0"/>
          <c:tx>
            <c:strRef>
              <c:f>List1!$C$37</c:f>
              <c:strCache>
                <c:ptCount val="1"/>
                <c:pt idx="0">
                  <c:v>CudaTime (V2)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List1!$D$36:$W$36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List1!$D$37:$W$37</c:f>
              <c:numCache>
                <c:formatCode>General</c:formatCode>
                <c:ptCount val="20"/>
                <c:pt idx="0">
                  <c:v>0.54197081759830701</c:v>
                </c:pt>
                <c:pt idx="1">
                  <c:v>0.53010189287630904</c:v>
                </c:pt>
                <c:pt idx="2">
                  <c:v>0.561170008001737</c:v>
                </c:pt>
                <c:pt idx="3">
                  <c:v>0.56396965851464897</c:v>
                </c:pt>
                <c:pt idx="4">
                  <c:v>0.58572258677135502</c:v>
                </c:pt>
                <c:pt idx="5">
                  <c:v>0.66252930746475203</c:v>
                </c:pt>
                <c:pt idx="6">
                  <c:v>0.63258963267466795</c:v>
                </c:pt>
                <c:pt idx="7">
                  <c:v>0.663963414937777</c:v>
                </c:pt>
                <c:pt idx="8">
                  <c:v>0.73598824522165296</c:v>
                </c:pt>
                <c:pt idx="9">
                  <c:v>0.75732787167189597</c:v>
                </c:pt>
                <c:pt idx="10">
                  <c:v>0.83949487547894597</c:v>
                </c:pt>
                <c:pt idx="11">
                  <c:v>0.90781186379196599</c:v>
                </c:pt>
                <c:pt idx="12">
                  <c:v>0.981802846228362</c:v>
                </c:pt>
                <c:pt idx="13">
                  <c:v>1.0421307374353801</c:v>
                </c:pt>
                <c:pt idx="14">
                  <c:v>1.1296580243560801</c:v>
                </c:pt>
                <c:pt idx="15">
                  <c:v>1.12713761111556</c:v>
                </c:pt>
                <c:pt idx="16">
                  <c:v>1.3074214678687499</c:v>
                </c:pt>
                <c:pt idx="17">
                  <c:v>1.3992755918661901</c:v>
                </c:pt>
                <c:pt idx="18">
                  <c:v>1.5455878787275199</c:v>
                </c:pt>
                <c:pt idx="19">
                  <c:v>1.5040263409996499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6-4B41-86CE-67933F34984D}"/>
            </c:ext>
          </c:extLst>
        </c:ser>
        <c:ser>
          <c:idx val="2"/>
          <c:order val="1"/>
          <c:tx>
            <c:strRef>
              <c:f>List1!$C$38</c:f>
              <c:strCache>
                <c:ptCount val="1"/>
                <c:pt idx="0">
                  <c:v>CudaTime (V3)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List1!$D$38:$W$38</c:f>
              <c:numCache>
                <c:formatCode>General</c:formatCode>
                <c:ptCount val="20"/>
                <c:pt idx="0">
                  <c:v>2.15703744334775E-2</c:v>
                </c:pt>
                <c:pt idx="1">
                  <c:v>1.6210435352845099E-2</c:v>
                </c:pt>
                <c:pt idx="2">
                  <c:v>2.5890731246916501E-2</c:v>
                </c:pt>
                <c:pt idx="3">
                  <c:v>3.56047350405874E-2</c:v>
                </c:pt>
                <c:pt idx="4">
                  <c:v>5.6197197341366002E-2</c:v>
                </c:pt>
                <c:pt idx="5">
                  <c:v>8.8553333558052699E-2</c:v>
                </c:pt>
                <c:pt idx="6">
                  <c:v>0.11874258809253101</c:v>
                </c:pt>
                <c:pt idx="7">
                  <c:v>0.130555291680584</c:v>
                </c:pt>
                <c:pt idx="8">
                  <c:v>0.195751732126386</c:v>
                </c:pt>
                <c:pt idx="9">
                  <c:v>0.20609699294892</c:v>
                </c:pt>
                <c:pt idx="10">
                  <c:v>0.28354127532306</c:v>
                </c:pt>
                <c:pt idx="11">
                  <c:v>0.33581418367128102</c:v>
                </c:pt>
                <c:pt idx="12">
                  <c:v>0.39586021027600599</c:v>
                </c:pt>
                <c:pt idx="13">
                  <c:v>0.44932247121805002</c:v>
                </c:pt>
                <c:pt idx="14">
                  <c:v>0.52080620102778497</c:v>
                </c:pt>
                <c:pt idx="15">
                  <c:v>0.50436440690950701</c:v>
                </c:pt>
                <c:pt idx="16">
                  <c:v>0.68290940542329504</c:v>
                </c:pt>
                <c:pt idx="17">
                  <c:v>0.73408565790159097</c:v>
                </c:pt>
                <c:pt idx="18">
                  <c:v>0.83390892125528204</c:v>
                </c:pt>
                <c:pt idx="19">
                  <c:v>0.78735141711074297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List1!$C$39</c:f>
              <c:strCache>
                <c:ptCount val="1"/>
                <c:pt idx="0">
                  <c:v>MatlabTime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List1!$D$39:$W$39</c:f>
              <c:numCache>
                <c:formatCode>General</c:formatCode>
                <c:ptCount val="20"/>
                <c:pt idx="0">
                  <c:v>8.6579642185589001E-2</c:v>
                </c:pt>
                <c:pt idx="1">
                  <c:v>0.113111396519608</c:v>
                </c:pt>
                <c:pt idx="2">
                  <c:v>0.24887931625555501</c:v>
                </c:pt>
                <c:pt idx="3">
                  <c:v>0.58919141083004001</c:v>
                </c:pt>
                <c:pt idx="4">
                  <c:v>1.02815623344542</c:v>
                </c:pt>
                <c:pt idx="5">
                  <c:v>1.48661940189598</c:v>
                </c:pt>
                <c:pt idx="6">
                  <c:v>2.0232211264255402</c:v>
                </c:pt>
                <c:pt idx="7">
                  <c:v>2.640214074248</c:v>
                </c:pt>
                <c:pt idx="8">
                  <c:v>3.3230419012955599</c:v>
                </c:pt>
                <c:pt idx="9">
                  <c:v>4.5032211877121799</c:v>
                </c:pt>
                <c:pt idx="10">
                  <c:v>5.1625417563143401</c:v>
                </c:pt>
                <c:pt idx="11">
                  <c:v>6.1554723419120601</c:v>
                </c:pt>
                <c:pt idx="12">
                  <c:v>7.0377315055102398</c:v>
                </c:pt>
                <c:pt idx="13">
                  <c:v>8.1237032607942101</c:v>
                </c:pt>
                <c:pt idx="14">
                  <c:v>9.4553023097787108</c:v>
                </c:pt>
                <c:pt idx="15">
                  <c:v>10.4547315779051</c:v>
                </c:pt>
                <c:pt idx="16">
                  <c:v>13.8061170199523</c:v>
                </c:pt>
                <c:pt idx="17">
                  <c:v>13.5925384276835</c:v>
                </c:pt>
                <c:pt idx="18">
                  <c:v>18.632360573842199</c:v>
                </c:pt>
                <c:pt idx="19">
                  <c:v>18.050615490275899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6-4B41-86CE-67933F34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07000"/>
        <c:axId val="272912128"/>
      </c:lineChart>
      <c:catAx>
        <c:axId val="27310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</a:t>
                </a:r>
                <a:r>
                  <a:rPr lang="cs-CZ" baseline="0"/>
                  <a:t>SIZE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912128"/>
        <c:crosses val="autoZero"/>
        <c:auto val="1"/>
        <c:lblAlgn val="ctr"/>
        <c:lblOffset val="100"/>
        <c:noMultiLvlLbl val="0"/>
      </c:catAx>
      <c:valAx>
        <c:axId val="272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31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Cuda </a:t>
            </a:r>
            <a:r>
              <a:rPr lang="en-US"/>
              <a:t>&amp; Matlab Calculation Time</a:t>
            </a:r>
            <a:r>
              <a:rPr lang="cs-CZ"/>
              <a:t> -</a:t>
            </a:r>
            <a:r>
              <a:rPr lang="cs-CZ" baseline="0"/>
              <a:t> 3 </a:t>
            </a:r>
            <a:r>
              <a:rPr lang="cs-CZ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25431914811627E-2"/>
          <c:y val="0.15167383799938247"/>
          <c:w val="0.88046944376651126"/>
          <c:h val="0.59486461679946878"/>
        </c:manualLayout>
      </c:layout>
      <c:lineChart>
        <c:grouping val="standard"/>
        <c:varyColors val="0"/>
        <c:ser>
          <c:idx val="0"/>
          <c:order val="0"/>
          <c:tx>
            <c:strRef>
              <c:f>List1!$C$67</c:f>
              <c:strCache>
                <c:ptCount val="1"/>
                <c:pt idx="0">
                  <c:v>CudaTime (V2)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List1!$D$36:$W$36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List1!$D$67:$W$67</c:f>
              <c:numCache>
                <c:formatCode>General</c:formatCode>
                <c:ptCount val="20"/>
                <c:pt idx="0">
                  <c:v>0.54414457825787399</c:v>
                </c:pt>
                <c:pt idx="1">
                  <c:v>0.52845060085809004</c:v>
                </c:pt>
                <c:pt idx="2">
                  <c:v>0.56470892865966504</c:v>
                </c:pt>
                <c:pt idx="3">
                  <c:v>0.55202297636288999</c:v>
                </c:pt>
                <c:pt idx="4">
                  <c:v>0.61303804406739504</c:v>
                </c:pt>
                <c:pt idx="5">
                  <c:v>0.64413871772252695</c:v>
                </c:pt>
                <c:pt idx="6">
                  <c:v>0.68816397854507805</c:v>
                </c:pt>
                <c:pt idx="7">
                  <c:v>0.70202471920183296</c:v>
                </c:pt>
                <c:pt idx="8">
                  <c:v>0.80037101402200095</c:v>
                </c:pt>
                <c:pt idx="9">
                  <c:v>0.82064961544546</c:v>
                </c:pt>
                <c:pt idx="10">
                  <c:v>0.96010584203444105</c:v>
                </c:pt>
                <c:pt idx="11">
                  <c:v>1.0242358034276899</c:v>
                </c:pt>
                <c:pt idx="12">
                  <c:v>1.18359793203541</c:v>
                </c:pt>
                <c:pt idx="13">
                  <c:v>1.20334065836411</c:v>
                </c:pt>
                <c:pt idx="14">
                  <c:v>1.3245564474890299</c:v>
                </c:pt>
                <c:pt idx="15">
                  <c:v>1.36172028545787</c:v>
                </c:pt>
                <c:pt idx="16">
                  <c:v>1.59921905493696</c:v>
                </c:pt>
                <c:pt idx="17">
                  <c:v>1.6668262673024601</c:v>
                </c:pt>
                <c:pt idx="18">
                  <c:v>1.8185153080630601</c:v>
                </c:pt>
                <c:pt idx="19">
                  <c:v>1.7460089945811099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F1-498F-B1F1-25A2C8928E1F}"/>
            </c:ext>
          </c:extLst>
        </c:ser>
        <c:ser>
          <c:idx val="1"/>
          <c:order val="1"/>
          <c:tx>
            <c:strRef>
              <c:f>List1!$C$68</c:f>
              <c:strCache>
                <c:ptCount val="1"/>
                <c:pt idx="0">
                  <c:v>MatlabTime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List1!$D$68:$W$68</c:f>
              <c:numCache>
                <c:formatCode>General</c:formatCode>
                <c:ptCount val="20"/>
                <c:pt idx="0">
                  <c:v>0.11514917743747501</c:v>
                </c:pt>
                <c:pt idx="1">
                  <c:v>0.196417182783203</c:v>
                </c:pt>
                <c:pt idx="2">
                  <c:v>0.428709651842066</c:v>
                </c:pt>
                <c:pt idx="3">
                  <c:v>0.95277251202080104</c:v>
                </c:pt>
                <c:pt idx="4">
                  <c:v>1.6425770574213701</c:v>
                </c:pt>
                <c:pt idx="5">
                  <c:v>2.2738375360011198</c:v>
                </c:pt>
                <c:pt idx="6">
                  <c:v>3.0345208514400301</c:v>
                </c:pt>
                <c:pt idx="7">
                  <c:v>3.9382330217801198</c:v>
                </c:pt>
                <c:pt idx="8">
                  <c:v>5.0084613873074604</c:v>
                </c:pt>
                <c:pt idx="9">
                  <c:v>6.8537581927794404</c:v>
                </c:pt>
                <c:pt idx="10">
                  <c:v>8.7393716510200594</c:v>
                </c:pt>
                <c:pt idx="11">
                  <c:v>9.2620750968233203</c:v>
                </c:pt>
                <c:pt idx="12">
                  <c:v>10.741115256045999</c:v>
                </c:pt>
                <c:pt idx="13">
                  <c:v>12.5661817233268</c:v>
                </c:pt>
                <c:pt idx="14">
                  <c:v>14.9522898796981</c:v>
                </c:pt>
                <c:pt idx="15">
                  <c:v>16.223412034322099</c:v>
                </c:pt>
                <c:pt idx="16">
                  <c:v>21.884854652977801</c:v>
                </c:pt>
                <c:pt idx="17">
                  <c:v>20.503747103727299</c:v>
                </c:pt>
                <c:pt idx="18">
                  <c:v>25.055136146364799</c:v>
                </c:pt>
                <c:pt idx="19">
                  <c:v>24.9710562331773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F1-498F-B1F1-25A2C89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42880"/>
        <c:axId val="272943264"/>
      </c:lineChart>
      <c:catAx>
        <c:axId val="2729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</a:t>
                </a:r>
                <a:r>
                  <a:rPr lang="cs-CZ" baseline="0"/>
                  <a:t>SIZE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943264"/>
        <c:crosses val="autoZero"/>
        <c:auto val="1"/>
        <c:lblAlgn val="ctr"/>
        <c:lblOffset val="100"/>
        <c:noMultiLvlLbl val="0"/>
      </c:catAx>
      <c:valAx>
        <c:axId val="2729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275330130341"/>
          <c:y val="0.47565173129240945"/>
          <c:w val="0.11957240365798939"/>
          <c:h val="9.5440742207035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Cuda </a:t>
            </a:r>
            <a:r>
              <a:rPr lang="en-US"/>
              <a:t>&amp; Matlab Calculation Time</a:t>
            </a:r>
            <a:r>
              <a:rPr lang="cs-CZ"/>
              <a:t> -</a:t>
            </a:r>
            <a:r>
              <a:rPr lang="cs-CZ" baseline="0"/>
              <a:t> 5 </a:t>
            </a:r>
            <a:r>
              <a:rPr lang="cs-CZ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25431914811627E-2"/>
          <c:y val="0.15167383799938247"/>
          <c:w val="0.88046944376651126"/>
          <c:h val="0.59486461679946878"/>
        </c:manualLayout>
      </c:layout>
      <c:lineChart>
        <c:grouping val="standard"/>
        <c:varyColors val="0"/>
        <c:ser>
          <c:idx val="0"/>
          <c:order val="0"/>
          <c:tx>
            <c:strRef>
              <c:f>List1!$C$97</c:f>
              <c:strCache>
                <c:ptCount val="1"/>
                <c:pt idx="0">
                  <c:v>CudaTime (V2)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List1!$D$96:$W$96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List1!$D$97:$W$97</c:f>
              <c:numCache>
                <c:formatCode>General</c:formatCode>
                <c:ptCount val="20"/>
                <c:pt idx="0">
                  <c:v>0.56006301799184399</c:v>
                </c:pt>
                <c:pt idx="1">
                  <c:v>0.56172695038041798</c:v>
                </c:pt>
                <c:pt idx="2">
                  <c:v>0.60475898452627197</c:v>
                </c:pt>
                <c:pt idx="3">
                  <c:v>0.67156640618566099</c:v>
                </c:pt>
                <c:pt idx="4">
                  <c:v>0.65740344576495902</c:v>
                </c:pt>
                <c:pt idx="5">
                  <c:v>0.74166377151113305</c:v>
                </c:pt>
                <c:pt idx="6">
                  <c:v>0.77987561109487402</c:v>
                </c:pt>
                <c:pt idx="7">
                  <c:v>0.82073694891336901</c:v>
                </c:pt>
                <c:pt idx="8">
                  <c:v>0.96283462986505797</c:v>
                </c:pt>
                <c:pt idx="9">
                  <c:v>0.97524057880638904</c:v>
                </c:pt>
                <c:pt idx="10">
                  <c:v>1.1934888303175799</c:v>
                </c:pt>
                <c:pt idx="11">
                  <c:v>1.27823485271862</c:v>
                </c:pt>
                <c:pt idx="12">
                  <c:v>1.4319517153174099</c:v>
                </c:pt>
                <c:pt idx="13">
                  <c:v>1.55600047956799</c:v>
                </c:pt>
                <c:pt idx="14">
                  <c:v>1.7147382504884701</c:v>
                </c:pt>
                <c:pt idx="15">
                  <c:v>1.64648293186113</c:v>
                </c:pt>
                <c:pt idx="16">
                  <c:v>2.0956412555641601</c:v>
                </c:pt>
                <c:pt idx="17">
                  <c:v>2.2156899171596098</c:v>
                </c:pt>
                <c:pt idx="18">
                  <c:v>2.4453194815303099</c:v>
                </c:pt>
                <c:pt idx="19">
                  <c:v>2.3411118852806001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F1-498F-B1F1-25A2C8928E1F}"/>
            </c:ext>
          </c:extLst>
        </c:ser>
        <c:ser>
          <c:idx val="1"/>
          <c:order val="1"/>
          <c:tx>
            <c:strRef>
              <c:f>List1!$C$98</c:f>
              <c:strCache>
                <c:ptCount val="1"/>
                <c:pt idx="0">
                  <c:v>MatlabTime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List1!$D$96:$W$96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List1!$D$98:$W$98</c:f>
              <c:numCache>
                <c:formatCode>General</c:formatCode>
                <c:ptCount val="20"/>
                <c:pt idx="0">
                  <c:v>0.218315666819756</c:v>
                </c:pt>
                <c:pt idx="1">
                  <c:v>0.365731496317247</c:v>
                </c:pt>
                <c:pt idx="2">
                  <c:v>0.87321861750354202</c:v>
                </c:pt>
                <c:pt idx="3">
                  <c:v>1.84741272686113</c:v>
                </c:pt>
                <c:pt idx="4">
                  <c:v>2.77760762221993</c:v>
                </c:pt>
                <c:pt idx="5">
                  <c:v>4.2270375223648404</c:v>
                </c:pt>
                <c:pt idx="6">
                  <c:v>5.7958239280678701</c:v>
                </c:pt>
                <c:pt idx="7">
                  <c:v>7.4814766863690503</c:v>
                </c:pt>
                <c:pt idx="8">
                  <c:v>9.0272970713027991</c:v>
                </c:pt>
                <c:pt idx="9">
                  <c:v>11.5464255905447</c:v>
                </c:pt>
                <c:pt idx="10">
                  <c:v>13.7113138592468</c:v>
                </c:pt>
                <c:pt idx="11">
                  <c:v>18.047895895441901</c:v>
                </c:pt>
                <c:pt idx="12">
                  <c:v>20.263367095890199</c:v>
                </c:pt>
                <c:pt idx="13">
                  <c:v>20.1488660247146</c:v>
                </c:pt>
                <c:pt idx="14">
                  <c:v>23.230548480991398</c:v>
                </c:pt>
                <c:pt idx="15">
                  <c:v>27.279079459283299</c:v>
                </c:pt>
                <c:pt idx="16">
                  <c:v>36.455316099273603</c:v>
                </c:pt>
                <c:pt idx="17">
                  <c:v>35.346511621671397</c:v>
                </c:pt>
                <c:pt idx="18">
                  <c:v>45.0422176878618</c:v>
                </c:pt>
                <c:pt idx="19">
                  <c:v>43.597458596083897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F1-498F-B1F1-25A2C89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13792"/>
        <c:axId val="272314184"/>
      </c:lineChart>
      <c:catAx>
        <c:axId val="2723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</a:t>
                </a:r>
                <a:r>
                  <a:rPr lang="cs-CZ" baseline="0"/>
                  <a:t>SIZE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314184"/>
        <c:crosses val="autoZero"/>
        <c:auto val="1"/>
        <c:lblAlgn val="ctr"/>
        <c:lblOffset val="100"/>
        <c:noMultiLvlLbl val="0"/>
      </c:catAx>
      <c:valAx>
        <c:axId val="2723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3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98902073193"/>
          <c:y val="0.47282387724174235"/>
          <c:w val="0.11957240365798939"/>
          <c:h val="9.5440742207035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Cuda </a:t>
            </a:r>
            <a:r>
              <a:rPr lang="en-US"/>
              <a:t>&amp; Matlab Calculation Time</a:t>
            </a:r>
            <a:r>
              <a:rPr lang="cs-CZ"/>
              <a:t> -</a:t>
            </a:r>
            <a:r>
              <a:rPr lang="cs-CZ" baseline="0"/>
              <a:t> 10 </a:t>
            </a:r>
            <a:r>
              <a:rPr lang="cs-CZ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25431914811627E-2"/>
          <c:y val="0.15167383799938247"/>
          <c:w val="0.88046944376651126"/>
          <c:h val="0.59486461679946878"/>
        </c:manualLayout>
      </c:layout>
      <c:lineChart>
        <c:grouping val="standard"/>
        <c:varyColors val="0"/>
        <c:ser>
          <c:idx val="0"/>
          <c:order val="0"/>
          <c:tx>
            <c:strRef>
              <c:f>List1!$C$127</c:f>
              <c:strCache>
                <c:ptCount val="1"/>
                <c:pt idx="0">
                  <c:v>CudaTime (V2)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List1!$D$126:$W$126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List1!$D$127:$W$127</c:f>
              <c:numCache>
                <c:formatCode>General</c:formatCode>
                <c:ptCount val="20"/>
                <c:pt idx="0">
                  <c:v>0.64251845206790703</c:v>
                </c:pt>
                <c:pt idx="1">
                  <c:v>0.62859910605768698</c:v>
                </c:pt>
                <c:pt idx="2">
                  <c:v>0.65672354705645997</c:v>
                </c:pt>
                <c:pt idx="3">
                  <c:v>0.68183613253696496</c:v>
                </c:pt>
                <c:pt idx="4">
                  <c:v>0.78782295667455604</c:v>
                </c:pt>
                <c:pt idx="5">
                  <c:v>0.88638298866618404</c:v>
                </c:pt>
                <c:pt idx="6">
                  <c:v>1.0264877045585401</c:v>
                </c:pt>
                <c:pt idx="7">
                  <c:v>1.0352329256367001</c:v>
                </c:pt>
                <c:pt idx="8">
                  <c:v>1.34662576804614</c:v>
                </c:pt>
                <c:pt idx="9">
                  <c:v>1.3372029465086299</c:v>
                </c:pt>
                <c:pt idx="10">
                  <c:v>1.7331958724977301</c:v>
                </c:pt>
                <c:pt idx="11">
                  <c:v>1.97109721862057</c:v>
                </c:pt>
                <c:pt idx="12">
                  <c:v>2.15275198099501</c:v>
                </c:pt>
                <c:pt idx="13">
                  <c:v>2.3835651436807899</c:v>
                </c:pt>
                <c:pt idx="14">
                  <c:v>2.67028321707385</c:v>
                </c:pt>
                <c:pt idx="15">
                  <c:v>2.5420773031425101</c:v>
                </c:pt>
                <c:pt idx="16">
                  <c:v>3.3207957457876001</c:v>
                </c:pt>
                <c:pt idx="17">
                  <c:v>3.57831686190932</c:v>
                </c:pt>
                <c:pt idx="18">
                  <c:v>4.0120811297273598</c:v>
                </c:pt>
                <c:pt idx="19">
                  <c:v>3.73745146385065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F1-498F-B1F1-25A2C8928E1F}"/>
            </c:ext>
          </c:extLst>
        </c:ser>
        <c:ser>
          <c:idx val="1"/>
          <c:order val="1"/>
          <c:tx>
            <c:strRef>
              <c:f>List1!$C$128</c:f>
              <c:strCache>
                <c:ptCount val="1"/>
                <c:pt idx="0">
                  <c:v>MatlabTime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List1!$D$126:$W$126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List1!$D$128:$W$128</c:f>
              <c:numCache>
                <c:formatCode>General</c:formatCode>
                <c:ptCount val="20"/>
                <c:pt idx="0">
                  <c:v>0.36545034383722602</c:v>
                </c:pt>
                <c:pt idx="1">
                  <c:v>1.1713413692891901</c:v>
                </c:pt>
                <c:pt idx="2">
                  <c:v>1.9283191410064</c:v>
                </c:pt>
                <c:pt idx="3">
                  <c:v>3.8847573604301999</c:v>
                </c:pt>
                <c:pt idx="4">
                  <c:v>6.49278598742168</c:v>
                </c:pt>
                <c:pt idx="5">
                  <c:v>9.2669630897355209</c:v>
                </c:pt>
                <c:pt idx="6">
                  <c:v>10.580004925914</c:v>
                </c:pt>
                <c:pt idx="7">
                  <c:v>14.3709416271527</c:v>
                </c:pt>
                <c:pt idx="8">
                  <c:v>18.711151066598301</c:v>
                </c:pt>
                <c:pt idx="9">
                  <c:v>23.238748250936599</c:v>
                </c:pt>
                <c:pt idx="10">
                  <c:v>28.6056537695308</c:v>
                </c:pt>
                <c:pt idx="11">
                  <c:v>33.766267294803697</c:v>
                </c:pt>
                <c:pt idx="12">
                  <c:v>35.102989524197298</c:v>
                </c:pt>
                <c:pt idx="13">
                  <c:v>40.757182698933597</c:v>
                </c:pt>
                <c:pt idx="14">
                  <c:v>47.561302540369702</c:v>
                </c:pt>
                <c:pt idx="15">
                  <c:v>52.885427683100602</c:v>
                </c:pt>
                <c:pt idx="16">
                  <c:v>68.021158830849998</c:v>
                </c:pt>
                <c:pt idx="17">
                  <c:v>67.953674191772805</c:v>
                </c:pt>
                <c:pt idx="18">
                  <c:v>85.044348930911994</c:v>
                </c:pt>
                <c:pt idx="19">
                  <c:v>86.161907056505896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F1-498F-B1F1-25A2C89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14968"/>
        <c:axId val="272315360"/>
      </c:lineChart>
      <c:catAx>
        <c:axId val="27231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</a:t>
                </a:r>
                <a:r>
                  <a:rPr lang="cs-CZ" baseline="0"/>
                  <a:t>SIZE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315360"/>
        <c:crosses val="autoZero"/>
        <c:auto val="1"/>
        <c:lblAlgn val="ctr"/>
        <c:lblOffset val="100"/>
        <c:noMultiLvlLbl val="0"/>
      </c:catAx>
      <c:valAx>
        <c:axId val="272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92492686850795"/>
          <c:y val="0.47565173129240945"/>
          <c:w val="0.11957240365798939"/>
          <c:h val="9.5440742207035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7</xdr:row>
      <xdr:rowOff>80962</xdr:rowOff>
    </xdr:from>
    <xdr:to>
      <xdr:col>18</xdr:col>
      <xdr:colOff>600075</xdr:colOff>
      <xdr:row>31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40</xdr:row>
      <xdr:rowOff>161925</xdr:rowOff>
    </xdr:from>
    <xdr:to>
      <xdr:col>19</xdr:col>
      <xdr:colOff>114301</xdr:colOff>
      <xdr:row>64</xdr:row>
      <xdr:rowOff>80963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68</xdr:row>
      <xdr:rowOff>114300</xdr:rowOff>
    </xdr:from>
    <xdr:to>
      <xdr:col>19</xdr:col>
      <xdr:colOff>28576</xdr:colOff>
      <xdr:row>92</xdr:row>
      <xdr:rowOff>33338</xdr:rowOff>
    </xdr:to>
    <xdr:graphicFrame macro="">
      <xdr:nvGraphicFramePr>
        <xdr:cNvPr id="4" name="Graf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99</xdr:row>
      <xdr:rowOff>95250</xdr:rowOff>
    </xdr:from>
    <xdr:to>
      <xdr:col>19</xdr:col>
      <xdr:colOff>142876</xdr:colOff>
      <xdr:row>123</xdr:row>
      <xdr:rowOff>14288</xdr:rowOff>
    </xdr:to>
    <xdr:graphicFrame macro="">
      <xdr:nvGraphicFramePr>
        <xdr:cNvPr id="5" name="Graf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19</xdr:col>
      <xdr:colOff>371476</xdr:colOff>
      <xdr:row>154</xdr:row>
      <xdr:rowOff>109538</xdr:rowOff>
    </xdr:to>
    <xdr:graphicFrame macro="">
      <xdr:nvGraphicFramePr>
        <xdr:cNvPr id="6" name="Graf 5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28"/>
  <sheetViews>
    <sheetView tabSelected="1" workbookViewId="0">
      <selection activeCell="W20" sqref="W20"/>
    </sheetView>
  </sheetViews>
  <sheetFormatPr defaultRowHeight="15" x14ac:dyDescent="0.25"/>
  <cols>
    <col min="3" max="3" width="19.42578125" customWidth="1"/>
  </cols>
  <sheetData>
    <row r="1" spans="3:27" ht="15.75" thickBot="1" x14ac:dyDescent="0.3"/>
    <row r="2" spans="3:27" ht="15.75" thickBot="1" x14ac:dyDescent="0.3">
      <c r="G2" s="11" t="s">
        <v>7</v>
      </c>
      <c r="H2" s="12"/>
      <c r="I2" s="12"/>
      <c r="J2" s="12"/>
      <c r="K2" s="12"/>
      <c r="L2" s="12"/>
      <c r="M2" s="12"/>
      <c r="N2" s="12"/>
      <c r="O2" s="13"/>
    </row>
    <row r="3" spans="3:27" ht="15.75" thickBot="1" x14ac:dyDescent="0.3">
      <c r="C3" s="4" t="s">
        <v>0</v>
      </c>
    </row>
    <row r="4" spans="3:27" ht="16.5" thickTop="1" thickBot="1" x14ac:dyDescent="0.3">
      <c r="C4" s="1" t="s">
        <v>1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5">
        <v>23</v>
      </c>
      <c r="AA4" s="7" t="s">
        <v>10</v>
      </c>
    </row>
    <row r="5" spans="3:27" ht="16.5" thickTop="1" thickBot="1" x14ac:dyDescent="0.3">
      <c r="C5" s="1" t="s">
        <v>11</v>
      </c>
      <c r="D5" s="3">
        <v>1.7686999999999999</v>
      </c>
      <c r="E5" s="3">
        <v>1.7661</v>
      </c>
      <c r="F5" s="3">
        <v>1.7428999999999999</v>
      </c>
      <c r="G5" s="3">
        <v>1.732</v>
      </c>
      <c r="H5" s="3">
        <v>1.7667999999999999</v>
      </c>
      <c r="I5" s="3">
        <v>1.7593000000000001</v>
      </c>
      <c r="J5" s="3">
        <v>1.7526999999999999</v>
      </c>
      <c r="K5" s="3">
        <v>1.7815000000000001</v>
      </c>
      <c r="L5" s="3">
        <v>1.7630999999999999</v>
      </c>
      <c r="M5" s="3">
        <v>1.7939000000000001</v>
      </c>
      <c r="N5" s="3">
        <v>1.742</v>
      </c>
      <c r="O5" s="3">
        <v>1.7341</v>
      </c>
      <c r="P5" s="3">
        <v>1.7594000000000001</v>
      </c>
      <c r="Q5" s="3">
        <v>1.7259</v>
      </c>
      <c r="R5" s="3">
        <v>1.7402</v>
      </c>
      <c r="S5" s="3">
        <v>1.7475000000000001</v>
      </c>
      <c r="T5" s="3">
        <v>1.7554000000000001</v>
      </c>
      <c r="U5" s="3">
        <v>1.7553000000000001</v>
      </c>
      <c r="V5" s="3">
        <v>1.7270000000000001</v>
      </c>
      <c r="W5" s="3">
        <v>1.7443</v>
      </c>
      <c r="X5" s="3">
        <v>1.7311000000000001</v>
      </c>
      <c r="Y5" s="3">
        <v>1.7417</v>
      </c>
      <c r="Z5" s="6">
        <v>1.7362</v>
      </c>
      <c r="AA5" s="7">
        <f>SUM(D5:Z5)</f>
        <v>40.267099999999999</v>
      </c>
    </row>
    <row r="6" spans="3:27" ht="16.5" thickTop="1" thickBot="1" x14ac:dyDescent="0.3">
      <c r="C6" s="1" t="s">
        <v>12</v>
      </c>
      <c r="D6" s="3">
        <v>1.0878098445452999</v>
      </c>
      <c r="E6" s="3">
        <v>1.07787405809403</v>
      </c>
      <c r="F6" s="3">
        <v>1.09256112621157</v>
      </c>
      <c r="G6" s="3">
        <v>1.09772647878088</v>
      </c>
      <c r="H6" s="3">
        <v>1.1212185865358399</v>
      </c>
      <c r="I6" s="3">
        <v>1.08354579524596</v>
      </c>
      <c r="J6" s="3">
        <v>1.0823552935192</v>
      </c>
      <c r="K6" s="3">
        <v>1.08734406265992</v>
      </c>
      <c r="L6" s="3">
        <v>1.1735033692577801</v>
      </c>
      <c r="M6" s="3">
        <v>1.08156660527743</v>
      </c>
      <c r="N6" s="3">
        <v>1.0916739955812</v>
      </c>
      <c r="O6" s="3">
        <v>1.08286435941201</v>
      </c>
      <c r="P6" s="3">
        <v>1.0819756966043901</v>
      </c>
      <c r="Q6" s="3">
        <v>1.1012795978341099</v>
      </c>
      <c r="R6" s="3">
        <v>1.0798632072147201</v>
      </c>
      <c r="S6" s="3">
        <v>1.0860267732653499</v>
      </c>
      <c r="T6" s="3">
        <v>1.1005767115186</v>
      </c>
      <c r="U6" s="3">
        <v>1.07573360646947</v>
      </c>
      <c r="V6" s="3">
        <v>1.07669619682962</v>
      </c>
      <c r="W6" s="3">
        <v>1.0969240009438199</v>
      </c>
      <c r="X6" s="3">
        <v>1.08538364186276</v>
      </c>
      <c r="Y6" s="3">
        <v>1.08418624533835</v>
      </c>
      <c r="Z6" s="3">
        <v>1.1770499765576901</v>
      </c>
      <c r="AA6" s="19">
        <f>SUM(D6:Z6)</f>
        <v>25.205739229559995</v>
      </c>
    </row>
    <row r="7" spans="3:27" ht="16.5" thickTop="1" thickBot="1" x14ac:dyDescent="0.3">
      <c r="C7" s="1" t="s">
        <v>2</v>
      </c>
      <c r="D7" s="3">
        <v>22.5382</v>
      </c>
      <c r="E7" s="3">
        <v>23.252099999999999</v>
      </c>
      <c r="F7" s="3">
        <v>23.103000000000002</v>
      </c>
      <c r="G7" s="3">
        <v>23.221</v>
      </c>
      <c r="H7" s="3">
        <v>23.7654</v>
      </c>
      <c r="I7" s="3">
        <v>23.1294</v>
      </c>
      <c r="J7" s="3">
        <v>23.347899999999999</v>
      </c>
      <c r="K7" s="3">
        <v>22.226800000000001</v>
      </c>
      <c r="L7" s="3">
        <v>23.3447</v>
      </c>
      <c r="M7" s="3">
        <v>23.962399999999999</v>
      </c>
      <c r="N7" s="3">
        <v>23.260200000000001</v>
      </c>
      <c r="O7" s="3">
        <v>22.741199999999999</v>
      </c>
      <c r="P7" s="3">
        <v>22.982099999999999</v>
      </c>
      <c r="Q7" s="3">
        <v>21.792000000000002</v>
      </c>
      <c r="R7" s="3">
        <v>21.9223</v>
      </c>
      <c r="S7" s="3">
        <v>21.718599999999999</v>
      </c>
      <c r="T7" s="3">
        <v>21.847100000000001</v>
      </c>
      <c r="U7" s="3">
        <v>21.818999999999999</v>
      </c>
      <c r="V7" s="3">
        <v>22.011500000000002</v>
      </c>
      <c r="W7" s="3">
        <v>21.920100000000001</v>
      </c>
      <c r="X7" s="14">
        <v>21.880299999999998</v>
      </c>
      <c r="Y7" s="14">
        <v>21.864799999999999</v>
      </c>
      <c r="Z7" s="15">
        <v>21.8994</v>
      </c>
      <c r="AA7" s="7">
        <f>SUM(D7:Z7)</f>
        <v>519.54950000000008</v>
      </c>
    </row>
    <row r="8" spans="3:27" ht="16.5" thickTop="1" thickBot="1" x14ac:dyDescent="0.3">
      <c r="X8" s="16"/>
      <c r="Y8" s="8" t="s">
        <v>13</v>
      </c>
      <c r="Z8" s="17"/>
      <c r="AA8" s="9">
        <f>AA7/AA5</f>
        <v>12.902580518587136</v>
      </c>
    </row>
    <row r="9" spans="3:27" ht="15.75" thickBot="1" x14ac:dyDescent="0.3">
      <c r="X9" s="16"/>
      <c r="Y9" s="8" t="s">
        <v>14</v>
      </c>
      <c r="Z9" s="17"/>
      <c r="AA9" s="18">
        <f>AA7/AA6</f>
        <v>20.612349245869336</v>
      </c>
    </row>
    <row r="35" spans="3:23" x14ac:dyDescent="0.25">
      <c r="C35" s="10" t="s">
        <v>3</v>
      </c>
      <c r="D35" s="10"/>
    </row>
    <row r="36" spans="3:23" x14ac:dyDescent="0.25">
      <c r="C36" s="1" t="s">
        <v>4</v>
      </c>
      <c r="D36" s="2">
        <v>100</v>
      </c>
      <c r="E36" s="2">
        <v>200</v>
      </c>
      <c r="F36" s="2">
        <v>300</v>
      </c>
      <c r="G36" s="2">
        <v>400</v>
      </c>
      <c r="H36" s="2">
        <v>500</v>
      </c>
      <c r="I36" s="2">
        <v>600</v>
      </c>
      <c r="J36" s="2">
        <v>700</v>
      </c>
      <c r="K36" s="2">
        <v>800</v>
      </c>
      <c r="L36" s="2">
        <v>900</v>
      </c>
      <c r="M36" s="2">
        <v>1000</v>
      </c>
      <c r="N36" s="2">
        <v>1100</v>
      </c>
      <c r="O36" s="2">
        <v>1200</v>
      </c>
      <c r="P36" s="2">
        <v>1300</v>
      </c>
      <c r="Q36" s="2">
        <v>1400</v>
      </c>
      <c r="R36" s="2">
        <v>1500</v>
      </c>
      <c r="S36" s="2">
        <v>1600</v>
      </c>
      <c r="T36" s="2">
        <v>1700</v>
      </c>
      <c r="U36" s="2">
        <v>1800</v>
      </c>
      <c r="V36" s="2">
        <v>1900</v>
      </c>
      <c r="W36" s="2">
        <v>2000</v>
      </c>
    </row>
    <row r="37" spans="3:23" x14ac:dyDescent="0.25">
      <c r="C37" s="1" t="s">
        <v>15</v>
      </c>
      <c r="D37" s="3">
        <v>0.54197081759830701</v>
      </c>
      <c r="E37" s="3">
        <v>0.53010189287630904</v>
      </c>
      <c r="F37" s="3">
        <v>0.561170008001737</v>
      </c>
      <c r="G37" s="3">
        <v>0.56396965851464897</v>
      </c>
      <c r="H37" s="3">
        <v>0.58572258677135502</v>
      </c>
      <c r="I37" s="3">
        <v>0.66252930746475203</v>
      </c>
      <c r="J37" s="3">
        <v>0.63258963267466795</v>
      </c>
      <c r="K37" s="3">
        <v>0.663963414937777</v>
      </c>
      <c r="L37" s="3">
        <v>0.73598824522165296</v>
      </c>
      <c r="M37" s="3">
        <v>0.75732787167189597</v>
      </c>
      <c r="N37" s="3">
        <v>0.83949487547894597</v>
      </c>
      <c r="O37" s="3">
        <v>0.90781186379196599</v>
      </c>
      <c r="P37" s="3">
        <v>0.981802846228362</v>
      </c>
      <c r="Q37" s="3">
        <v>1.0421307374353801</v>
      </c>
      <c r="R37" s="3">
        <v>1.1296580243560801</v>
      </c>
      <c r="S37" s="3">
        <v>1.12713761111556</v>
      </c>
      <c r="T37" s="3">
        <v>1.3074214678687499</v>
      </c>
      <c r="U37" s="3">
        <v>1.3992755918661901</v>
      </c>
      <c r="V37" s="3">
        <v>1.5455878787275199</v>
      </c>
      <c r="W37" s="3">
        <v>1.5040263409996499</v>
      </c>
    </row>
    <row r="38" spans="3:23" x14ac:dyDescent="0.25">
      <c r="C38" s="1" t="s">
        <v>16</v>
      </c>
      <c r="D38" s="3">
        <v>2.15703744334775E-2</v>
      </c>
      <c r="E38" s="3">
        <v>1.6210435352845099E-2</v>
      </c>
      <c r="F38" s="3">
        <v>2.5890731246916501E-2</v>
      </c>
      <c r="G38" s="3">
        <v>3.56047350405874E-2</v>
      </c>
      <c r="H38" s="3">
        <v>5.6197197341366002E-2</v>
      </c>
      <c r="I38" s="3">
        <v>8.8553333558052699E-2</v>
      </c>
      <c r="J38" s="3">
        <v>0.11874258809253101</v>
      </c>
      <c r="K38" s="3">
        <v>0.130555291680584</v>
      </c>
      <c r="L38" s="3">
        <v>0.195751732126386</v>
      </c>
      <c r="M38" s="3">
        <v>0.20609699294892</v>
      </c>
      <c r="N38" s="3">
        <v>0.28354127532306</v>
      </c>
      <c r="O38" s="3">
        <v>0.33581418367128102</v>
      </c>
      <c r="P38" s="3">
        <v>0.39586021027600599</v>
      </c>
      <c r="Q38" s="3">
        <v>0.44932247121805002</v>
      </c>
      <c r="R38" s="3">
        <v>0.52080620102778497</v>
      </c>
      <c r="S38" s="3">
        <v>0.50436440690950701</v>
      </c>
      <c r="T38" s="3">
        <v>0.68290940542329504</v>
      </c>
      <c r="U38" s="3">
        <v>0.73408565790159097</v>
      </c>
      <c r="V38" s="3">
        <v>0.83390892125528204</v>
      </c>
      <c r="W38" s="3">
        <v>0.78735141711074297</v>
      </c>
    </row>
    <row r="39" spans="3:23" x14ac:dyDescent="0.25">
      <c r="C39" s="1" t="s">
        <v>5</v>
      </c>
      <c r="D39" s="3">
        <v>8.6579642185589001E-2</v>
      </c>
      <c r="E39" s="3">
        <v>0.113111396519608</v>
      </c>
      <c r="F39" s="3">
        <v>0.24887931625555501</v>
      </c>
      <c r="G39" s="3">
        <v>0.58919141083004001</v>
      </c>
      <c r="H39" s="3">
        <v>1.02815623344542</v>
      </c>
      <c r="I39" s="3">
        <v>1.48661940189598</v>
      </c>
      <c r="J39" s="3">
        <v>2.0232211264255402</v>
      </c>
      <c r="K39" s="3">
        <v>2.640214074248</v>
      </c>
      <c r="L39" s="3">
        <v>3.3230419012955599</v>
      </c>
      <c r="M39" s="3">
        <v>4.5032211877121799</v>
      </c>
      <c r="N39" s="3">
        <v>5.1625417563143401</v>
      </c>
      <c r="O39" s="3">
        <v>6.1554723419120601</v>
      </c>
      <c r="P39" s="3">
        <v>7.0377315055102398</v>
      </c>
      <c r="Q39" s="3">
        <v>8.1237032607942101</v>
      </c>
      <c r="R39" s="3">
        <v>9.4553023097787108</v>
      </c>
      <c r="S39" s="3">
        <v>10.4547315779051</v>
      </c>
      <c r="T39" s="3">
        <v>13.8061170199523</v>
      </c>
      <c r="U39" s="3">
        <v>13.5925384276835</v>
      </c>
      <c r="V39" s="3">
        <v>18.632360573842199</v>
      </c>
      <c r="W39" s="3">
        <v>18.050615490275899</v>
      </c>
    </row>
    <row r="65" spans="3:23" x14ac:dyDescent="0.25">
      <c r="C65" s="10" t="s">
        <v>8</v>
      </c>
      <c r="D65" s="10"/>
    </row>
    <row r="66" spans="3:23" x14ac:dyDescent="0.25">
      <c r="C66" s="1" t="s">
        <v>4</v>
      </c>
      <c r="D66" s="2">
        <v>100</v>
      </c>
      <c r="E66" s="2">
        <v>200</v>
      </c>
      <c r="F66" s="2">
        <v>300</v>
      </c>
      <c r="G66" s="2">
        <v>400</v>
      </c>
      <c r="H66" s="2">
        <v>500</v>
      </c>
      <c r="I66" s="2">
        <v>600</v>
      </c>
      <c r="J66" s="2">
        <v>700</v>
      </c>
      <c r="K66" s="2">
        <v>800</v>
      </c>
      <c r="L66" s="2">
        <v>900</v>
      </c>
      <c r="M66" s="2">
        <v>1000</v>
      </c>
      <c r="N66" s="2">
        <v>1100</v>
      </c>
      <c r="O66" s="2">
        <v>1200</v>
      </c>
      <c r="P66" s="2">
        <v>1300</v>
      </c>
      <c r="Q66" s="2">
        <v>1400</v>
      </c>
      <c r="R66" s="2">
        <v>1500</v>
      </c>
      <c r="S66" s="2">
        <v>1600</v>
      </c>
      <c r="T66" s="2">
        <v>1700</v>
      </c>
      <c r="U66" s="2">
        <v>1800</v>
      </c>
      <c r="V66" s="2">
        <v>1900</v>
      </c>
      <c r="W66" s="2">
        <v>2000</v>
      </c>
    </row>
    <row r="67" spans="3:23" x14ac:dyDescent="0.25">
      <c r="C67" s="1" t="s">
        <v>15</v>
      </c>
      <c r="D67" s="3">
        <v>0.54414457825787399</v>
      </c>
      <c r="E67" s="3">
        <v>0.52845060085809004</v>
      </c>
      <c r="F67" s="3">
        <v>0.56470892865966504</v>
      </c>
      <c r="G67" s="3">
        <v>0.55202297636288999</v>
      </c>
      <c r="H67" s="3">
        <v>0.61303804406739504</v>
      </c>
      <c r="I67" s="3">
        <v>0.64413871772252695</v>
      </c>
      <c r="J67" s="3">
        <v>0.68816397854507805</v>
      </c>
      <c r="K67" s="3">
        <v>0.70202471920183296</v>
      </c>
      <c r="L67" s="3">
        <v>0.80037101402200095</v>
      </c>
      <c r="M67" s="3">
        <v>0.82064961544546</v>
      </c>
      <c r="N67" s="3">
        <v>0.96010584203444105</v>
      </c>
      <c r="O67" s="3">
        <v>1.0242358034276899</v>
      </c>
      <c r="P67" s="3">
        <v>1.18359793203541</v>
      </c>
      <c r="Q67" s="3">
        <v>1.20334065836411</v>
      </c>
      <c r="R67" s="3">
        <v>1.3245564474890299</v>
      </c>
      <c r="S67" s="3">
        <v>1.36172028545787</v>
      </c>
      <c r="T67" s="3">
        <v>1.59921905493696</v>
      </c>
      <c r="U67" s="3">
        <v>1.6668262673024601</v>
      </c>
      <c r="V67" s="3">
        <v>1.8185153080630601</v>
      </c>
      <c r="W67" s="3">
        <v>1.7460089945811099</v>
      </c>
    </row>
    <row r="68" spans="3:23" x14ac:dyDescent="0.25">
      <c r="C68" s="1" t="s">
        <v>5</v>
      </c>
      <c r="D68" s="3">
        <v>0.11514917743747501</v>
      </c>
      <c r="E68" s="3">
        <v>0.196417182783203</v>
      </c>
      <c r="F68" s="3">
        <v>0.428709651842066</v>
      </c>
      <c r="G68" s="3">
        <v>0.95277251202080104</v>
      </c>
      <c r="H68" s="3">
        <v>1.6425770574213701</v>
      </c>
      <c r="I68" s="3">
        <v>2.2738375360011198</v>
      </c>
      <c r="J68" s="3">
        <v>3.0345208514400301</v>
      </c>
      <c r="K68" s="3">
        <v>3.9382330217801198</v>
      </c>
      <c r="L68" s="3">
        <v>5.0084613873074604</v>
      </c>
      <c r="M68" s="3">
        <v>6.8537581927794404</v>
      </c>
      <c r="N68" s="3">
        <v>8.7393716510200594</v>
      </c>
      <c r="O68" s="3">
        <v>9.2620750968233203</v>
      </c>
      <c r="P68" s="3">
        <v>10.741115256045999</v>
      </c>
      <c r="Q68" s="3">
        <v>12.5661817233268</v>
      </c>
      <c r="R68" s="3">
        <v>14.9522898796981</v>
      </c>
      <c r="S68" s="3">
        <v>16.223412034322099</v>
      </c>
      <c r="T68" s="3">
        <v>21.884854652977801</v>
      </c>
      <c r="U68" s="3">
        <v>20.503747103727299</v>
      </c>
      <c r="V68" s="3">
        <v>25.055136146364799</v>
      </c>
      <c r="W68" s="3">
        <v>24.9710562331773</v>
      </c>
    </row>
    <row r="95" spans="3:23" x14ac:dyDescent="0.25">
      <c r="C95" s="10" t="s">
        <v>6</v>
      </c>
      <c r="D95" s="10"/>
    </row>
    <row r="96" spans="3:23" x14ac:dyDescent="0.25">
      <c r="C96" s="1" t="s">
        <v>4</v>
      </c>
      <c r="D96" s="2">
        <v>100</v>
      </c>
      <c r="E96" s="2">
        <v>200</v>
      </c>
      <c r="F96" s="2">
        <v>300</v>
      </c>
      <c r="G96" s="2">
        <v>400</v>
      </c>
      <c r="H96" s="2">
        <v>500</v>
      </c>
      <c r="I96" s="2">
        <v>600</v>
      </c>
      <c r="J96" s="2">
        <v>700</v>
      </c>
      <c r="K96" s="2">
        <v>800</v>
      </c>
      <c r="L96" s="2">
        <v>900</v>
      </c>
      <c r="M96" s="2">
        <v>1000</v>
      </c>
      <c r="N96" s="2">
        <v>1100</v>
      </c>
      <c r="O96" s="2">
        <v>1200</v>
      </c>
      <c r="P96" s="2">
        <v>1300</v>
      </c>
      <c r="Q96" s="2">
        <v>1400</v>
      </c>
      <c r="R96" s="2">
        <v>1500</v>
      </c>
      <c r="S96" s="2">
        <v>1600</v>
      </c>
      <c r="T96" s="2">
        <v>1700</v>
      </c>
      <c r="U96" s="2">
        <v>1800</v>
      </c>
      <c r="V96" s="2">
        <v>1900</v>
      </c>
      <c r="W96" s="2">
        <v>2000</v>
      </c>
    </row>
    <row r="97" spans="3:23" x14ac:dyDescent="0.25">
      <c r="C97" s="1" t="s">
        <v>15</v>
      </c>
      <c r="D97" s="3">
        <v>0.56006301799184399</v>
      </c>
      <c r="E97" s="3">
        <v>0.56172695038041798</v>
      </c>
      <c r="F97" s="3">
        <v>0.60475898452627197</v>
      </c>
      <c r="G97" s="3">
        <v>0.67156640618566099</v>
      </c>
      <c r="H97" s="3">
        <v>0.65740344576495902</v>
      </c>
      <c r="I97" s="3">
        <v>0.74166377151113305</v>
      </c>
      <c r="J97" s="3">
        <v>0.77987561109487402</v>
      </c>
      <c r="K97" s="3">
        <v>0.82073694891336901</v>
      </c>
      <c r="L97" s="3">
        <v>0.96283462986505797</v>
      </c>
      <c r="M97" s="3">
        <v>0.97524057880638904</v>
      </c>
      <c r="N97" s="3">
        <v>1.1934888303175799</v>
      </c>
      <c r="O97" s="3">
        <v>1.27823485271862</v>
      </c>
      <c r="P97" s="3">
        <v>1.4319517153174099</v>
      </c>
      <c r="Q97" s="3">
        <v>1.55600047956799</v>
      </c>
      <c r="R97" s="3">
        <v>1.7147382504884701</v>
      </c>
      <c r="S97" s="3">
        <v>1.64648293186113</v>
      </c>
      <c r="T97" s="3">
        <v>2.0956412555641601</v>
      </c>
      <c r="U97" s="3">
        <v>2.2156899171596098</v>
      </c>
      <c r="V97" s="3">
        <v>2.4453194815303099</v>
      </c>
      <c r="W97" s="3">
        <v>2.3411118852806001</v>
      </c>
    </row>
    <row r="98" spans="3:23" x14ac:dyDescent="0.25">
      <c r="C98" s="1" t="s">
        <v>5</v>
      </c>
      <c r="D98" s="3">
        <v>0.218315666819756</v>
      </c>
      <c r="E98" s="3">
        <v>0.365731496317247</v>
      </c>
      <c r="F98" s="3">
        <v>0.87321861750354202</v>
      </c>
      <c r="G98" s="3">
        <v>1.84741272686113</v>
      </c>
      <c r="H98" s="3">
        <v>2.77760762221993</v>
      </c>
      <c r="I98" s="3">
        <v>4.2270375223648404</v>
      </c>
      <c r="J98" s="3">
        <v>5.7958239280678701</v>
      </c>
      <c r="K98" s="3">
        <v>7.4814766863690503</v>
      </c>
      <c r="L98" s="3">
        <v>9.0272970713027991</v>
      </c>
      <c r="M98" s="3">
        <v>11.5464255905447</v>
      </c>
      <c r="N98" s="3">
        <v>13.7113138592468</v>
      </c>
      <c r="O98" s="3">
        <v>18.047895895441901</v>
      </c>
      <c r="P98" s="3">
        <v>20.263367095890199</v>
      </c>
      <c r="Q98" s="3">
        <v>20.1488660247146</v>
      </c>
      <c r="R98" s="3">
        <v>23.230548480991398</v>
      </c>
      <c r="S98" s="3">
        <v>27.279079459283299</v>
      </c>
      <c r="T98" s="3">
        <v>36.455316099273603</v>
      </c>
      <c r="U98" s="3">
        <v>35.346511621671397</v>
      </c>
      <c r="V98" s="3">
        <v>45.0422176878618</v>
      </c>
      <c r="W98" s="3">
        <v>43.597458596083897</v>
      </c>
    </row>
    <row r="125" spans="3:23" x14ac:dyDescent="0.25">
      <c r="C125" s="10" t="s">
        <v>9</v>
      </c>
      <c r="D125" s="10"/>
    </row>
    <row r="126" spans="3:23" x14ac:dyDescent="0.25">
      <c r="C126" s="1" t="s">
        <v>4</v>
      </c>
      <c r="D126" s="2">
        <v>100</v>
      </c>
      <c r="E126" s="2">
        <v>200</v>
      </c>
      <c r="F126" s="2">
        <v>300</v>
      </c>
      <c r="G126" s="2">
        <v>400</v>
      </c>
      <c r="H126" s="2">
        <v>500</v>
      </c>
      <c r="I126" s="2">
        <v>600</v>
      </c>
      <c r="J126" s="2">
        <v>700</v>
      </c>
      <c r="K126" s="2">
        <v>800</v>
      </c>
      <c r="L126" s="2">
        <v>900</v>
      </c>
      <c r="M126" s="2">
        <v>1000</v>
      </c>
      <c r="N126" s="2">
        <v>1100</v>
      </c>
      <c r="O126" s="2">
        <v>1200</v>
      </c>
      <c r="P126" s="2">
        <v>1300</v>
      </c>
      <c r="Q126" s="2">
        <v>1400</v>
      </c>
      <c r="R126" s="2">
        <v>1500</v>
      </c>
      <c r="S126" s="2">
        <v>1600</v>
      </c>
      <c r="T126" s="2">
        <v>1700</v>
      </c>
      <c r="U126" s="2">
        <v>1800</v>
      </c>
      <c r="V126" s="2">
        <v>1900</v>
      </c>
      <c r="W126" s="2">
        <v>2000</v>
      </c>
    </row>
    <row r="127" spans="3:23" x14ac:dyDescent="0.25">
      <c r="C127" s="1" t="s">
        <v>15</v>
      </c>
      <c r="D127" s="3">
        <v>0.64251845206790703</v>
      </c>
      <c r="E127" s="3">
        <v>0.62859910605768698</v>
      </c>
      <c r="F127" s="3">
        <v>0.65672354705645997</v>
      </c>
      <c r="G127" s="3">
        <v>0.68183613253696496</v>
      </c>
      <c r="H127" s="3">
        <v>0.78782295667455604</v>
      </c>
      <c r="I127" s="3">
        <v>0.88638298866618404</v>
      </c>
      <c r="J127" s="3">
        <v>1.0264877045585401</v>
      </c>
      <c r="K127" s="3">
        <v>1.0352329256367001</v>
      </c>
      <c r="L127" s="3">
        <v>1.34662576804614</v>
      </c>
      <c r="M127" s="3">
        <v>1.3372029465086299</v>
      </c>
      <c r="N127" s="3">
        <v>1.7331958724977301</v>
      </c>
      <c r="O127" s="3">
        <v>1.97109721862057</v>
      </c>
      <c r="P127" s="3">
        <v>2.15275198099501</v>
      </c>
      <c r="Q127" s="3">
        <v>2.3835651436807899</v>
      </c>
      <c r="R127" s="3">
        <v>2.67028321707385</v>
      </c>
      <c r="S127" s="3">
        <v>2.5420773031425101</v>
      </c>
      <c r="T127" s="3">
        <v>3.3207957457876001</v>
      </c>
      <c r="U127" s="3">
        <v>3.57831686190932</v>
      </c>
      <c r="V127" s="3">
        <v>4.0120811297273598</v>
      </c>
      <c r="W127" s="3">
        <v>3.73745146385065</v>
      </c>
    </row>
    <row r="128" spans="3:23" x14ac:dyDescent="0.25">
      <c r="C128" s="1" t="s">
        <v>5</v>
      </c>
      <c r="D128" s="3">
        <v>0.36545034383722602</v>
      </c>
      <c r="E128" s="3">
        <v>1.1713413692891901</v>
      </c>
      <c r="F128" s="3">
        <v>1.9283191410064</v>
      </c>
      <c r="G128" s="3">
        <v>3.8847573604301999</v>
      </c>
      <c r="H128" s="3">
        <v>6.49278598742168</v>
      </c>
      <c r="I128" s="3">
        <v>9.2669630897355209</v>
      </c>
      <c r="J128" s="3">
        <v>10.580004925914</v>
      </c>
      <c r="K128" s="3">
        <v>14.3709416271527</v>
      </c>
      <c r="L128" s="3">
        <v>18.711151066598301</v>
      </c>
      <c r="M128" s="3">
        <v>23.238748250936599</v>
      </c>
      <c r="N128" s="3">
        <v>28.6056537695308</v>
      </c>
      <c r="O128" s="3">
        <v>33.766267294803697</v>
      </c>
      <c r="P128" s="3">
        <v>35.102989524197298</v>
      </c>
      <c r="Q128" s="3">
        <v>40.757182698933597</v>
      </c>
      <c r="R128" s="3">
        <v>47.561302540369702</v>
      </c>
      <c r="S128" s="3">
        <v>52.885427683100602</v>
      </c>
      <c r="T128" s="3">
        <v>68.021158830849998</v>
      </c>
      <c r="U128" s="3">
        <v>67.953674191772805</v>
      </c>
      <c r="V128" s="3">
        <v>85.044348930911994</v>
      </c>
      <c r="W128" s="3">
        <v>86.161907056505896</v>
      </c>
    </row>
  </sheetData>
  <mergeCells count="5">
    <mergeCell ref="C125:D125"/>
    <mergeCell ref="C35:D35"/>
    <mergeCell ref="C65:D65"/>
    <mergeCell ref="G2:O2"/>
    <mergeCell ref="C95:D9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Aenerine</dc:creator>
  <cp:keywords/>
  <dc:description/>
  <cp:lastModifiedBy>Aenerine</cp:lastModifiedBy>
  <cp:revision/>
  <dcterms:created xsi:type="dcterms:W3CDTF">2015-09-15T18:29:02Z</dcterms:created>
  <dcterms:modified xsi:type="dcterms:W3CDTF">2015-09-23T20:26:38Z</dcterms:modified>
</cp:coreProperties>
</file>