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ir-my.sharepoint.com/personal/adf2_stir_ac_uk/Documents/Thesis_Chapters/Chapter_1_Global_Tracking_Review/Publication_documents/Supplementary_material/"/>
    </mc:Choice>
  </mc:AlternateContent>
  <xr:revisionPtr revIDLastSave="237" documentId="8_{258B2210-2593-4987-A4D6-CEE7FE421E6F}" xr6:coauthVersionLast="47" xr6:coauthVersionMax="47" xr10:uidLastSave="{B2BCA2F1-54E7-493D-B666-5510F4AB6660}"/>
  <bookViews>
    <workbookView xWindow="28680" yWindow="2685" windowWidth="24240" windowHeight="13740" xr2:uid="{F7912F9A-0CF3-47DD-B7D5-D924681C150C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<sst xmlns="http://schemas.openxmlformats.org/spreadsheetml/2006/main" count="476" uniqueCount="122">
  <si>
    <t>Study</t>
  </si>
  <si>
    <t>Tracking_method</t>
  </si>
  <si>
    <t>GPS</t>
  </si>
  <si>
    <t>Resource tracking</t>
  </si>
  <si>
    <t>Radio tracking</t>
  </si>
  <si>
    <t>Protected</t>
  </si>
  <si>
    <t>Taxa</t>
  </si>
  <si>
    <t>Bird</t>
  </si>
  <si>
    <t>Mammal</t>
  </si>
  <si>
    <t>Fish</t>
  </si>
  <si>
    <t>Reptile</t>
  </si>
  <si>
    <t>Volant</t>
  </si>
  <si>
    <t>Species</t>
  </si>
  <si>
    <t>Black-casqued hornbill</t>
  </si>
  <si>
    <t>White-thighed hornbill</t>
  </si>
  <si>
    <t>African bush elephant</t>
  </si>
  <si>
    <t>Trumpeter hornbill</t>
  </si>
  <si>
    <t>Egyptian fruit bat</t>
  </si>
  <si>
    <t>Asian elephant</t>
  </si>
  <si>
    <t>Japanese squirrel</t>
  </si>
  <si>
    <t>Field mouse</t>
  </si>
  <si>
    <t>Wood thrush</t>
  </si>
  <si>
    <t>Agouti</t>
  </si>
  <si>
    <t>Roe deer</t>
  </si>
  <si>
    <t>Wood mouse</t>
  </si>
  <si>
    <t>Japanese white eye</t>
  </si>
  <si>
    <t>Keel-billed toucan</t>
  </si>
  <si>
    <t>Monito del monte</t>
  </si>
  <si>
    <t>Oilbird</t>
  </si>
  <si>
    <t>Straw-coloured fruit bat</t>
  </si>
  <si>
    <t>African forest elephant</t>
  </si>
  <si>
    <t>Kinkajou</t>
  </si>
  <si>
    <t>Stripe-cheeked greenbul</t>
  </si>
  <si>
    <t>Taita thrush</t>
  </si>
  <si>
    <t>Hartlaub's turaco</t>
  </si>
  <si>
    <t>Common brown lemur</t>
  </si>
  <si>
    <t>Madagascan flying fox</t>
  </si>
  <si>
    <t>Red-billed teal</t>
  </si>
  <si>
    <t>Egyptian geese</t>
  </si>
  <si>
    <t>Common palm civet</t>
  </si>
  <si>
    <t>Red-whiskered Bulbul</t>
  </si>
  <si>
    <t>Light-vented Bulbul</t>
  </si>
  <si>
    <t>Chinese Hwamei</t>
  </si>
  <si>
    <t>Wreathed Hornbill</t>
  </si>
  <si>
    <t>Great Hornbill</t>
  </si>
  <si>
    <t>Yellow-vented Bulbul</t>
  </si>
  <si>
    <t>Tristram's Grakle</t>
  </si>
  <si>
    <t>Orii's flying fox</t>
  </si>
  <si>
    <t>Raccoon Dog</t>
  </si>
  <si>
    <t>Asiatic black bear</t>
  </si>
  <si>
    <t>Malayan tapir</t>
  </si>
  <si>
    <t>Black-faced solitaire</t>
  </si>
  <si>
    <t>Black and yellow phainoptila</t>
  </si>
  <si>
    <t>Prong-billed barbet</t>
  </si>
  <si>
    <t>Ochre-bellied flycatcher</t>
  </si>
  <si>
    <t>Chesnut Mandibled Toucan</t>
  </si>
  <si>
    <t>Common pine vole</t>
  </si>
  <si>
    <t>Bank vole</t>
  </si>
  <si>
    <t>Yellow-necked mouse</t>
  </si>
  <si>
    <t>Common dormouse</t>
  </si>
  <si>
    <t>Edible dormouse</t>
  </si>
  <si>
    <t>Wild Boar</t>
  </si>
  <si>
    <t>Red Deer</t>
  </si>
  <si>
    <t>Blackbird</t>
  </si>
  <si>
    <t>Mallard</t>
  </si>
  <si>
    <t>Eyed lizard</t>
  </si>
  <si>
    <t>Liford's wall lizard</t>
  </si>
  <si>
    <t xml:space="preserve">Oma'o </t>
  </si>
  <si>
    <t>White-footed mouse</t>
  </si>
  <si>
    <t>Chipmunk</t>
  </si>
  <si>
    <t>Grey squirrel</t>
  </si>
  <si>
    <t>Spiny-cheeked honeyeater</t>
  </si>
  <si>
    <t>Emu</t>
  </si>
  <si>
    <t>Mistletoe bird</t>
  </si>
  <si>
    <t>Painted honeyeater</t>
  </si>
  <si>
    <t>Tooth-billed bowerbird</t>
  </si>
  <si>
    <t>Cassowaries</t>
  </si>
  <si>
    <t>Red-vented bulbul</t>
  </si>
  <si>
    <t>Kereru</t>
  </si>
  <si>
    <t>Bridled white eye</t>
  </si>
  <si>
    <t>Golden white eye</t>
  </si>
  <si>
    <t>Micronesian starling</t>
  </si>
  <si>
    <t>Maria Fruit dove</t>
  </si>
  <si>
    <t>White-throated gorund dove</t>
  </si>
  <si>
    <t>Yellow-footed tortoise</t>
  </si>
  <si>
    <t>White-necked thrush</t>
  </si>
  <si>
    <t>Umbrellabird</t>
  </si>
  <si>
    <t>Many-banded aracari</t>
  </si>
  <si>
    <t>Channel-billed toucan</t>
  </si>
  <si>
    <t>White-throated toucan</t>
  </si>
  <si>
    <t>Black pacu</t>
  </si>
  <si>
    <t>Yellow-legged gull</t>
  </si>
  <si>
    <t>Southeast Asian box turtle</t>
  </si>
  <si>
    <t>Weight</t>
  </si>
  <si>
    <t>Log_weight</t>
  </si>
  <si>
    <t>HFI</t>
  </si>
  <si>
    <t>mean_dispersal</t>
  </si>
  <si>
    <t>max_dispersal</t>
  </si>
  <si>
    <t>N/A</t>
  </si>
  <si>
    <t>Biome</t>
  </si>
  <si>
    <t>Tropical &amp; subtropical moist broadleaf</t>
  </si>
  <si>
    <t>Tropical &amp; subtropical dry broadleaf</t>
  </si>
  <si>
    <t>Temperate broadleaf &amp; mixed forest</t>
  </si>
  <si>
    <t>Mediterranean forests, woodlands &amp; scrub</t>
  </si>
  <si>
    <t>Temperate conifer forest</t>
  </si>
  <si>
    <t>Desert &amp; shrubland</t>
  </si>
  <si>
    <t>White-crowned manakin</t>
  </si>
  <si>
    <t>White-fronted manakin</t>
  </si>
  <si>
    <t>Golden-headed manakin</t>
  </si>
  <si>
    <t>Thrush-like manakin</t>
  </si>
  <si>
    <t>Blue-crowned manakin</t>
  </si>
  <si>
    <t>White-ruffed manakins</t>
  </si>
  <si>
    <t>Eurasian Jay</t>
  </si>
  <si>
    <t>Eurasian magpie</t>
  </si>
  <si>
    <t>No data</t>
  </si>
  <si>
    <t>Note - Blank spaces indicate studies not reporting/giving access to the relevant data</t>
  </si>
  <si>
    <t>Note - "No data" is given for HFI value for two studies where no data was found - these were removed from dispersal analysis</t>
  </si>
  <si>
    <t>Note - N/A corresponds to studies not used in seed dispersal analysis - Reptile &amp; Fish studies</t>
  </si>
  <si>
    <t>Note - Median indicates studies that gave median distance for seed dispersal and were not included in mean distance analysis</t>
  </si>
  <si>
    <t>Median</t>
  </si>
  <si>
    <t>Migratory</t>
  </si>
  <si>
    <t>Note - Migratory indicates dispersal distances that are possible over migratory routes - they were removed in analysis as the model would not converge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</si>
</sst>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966F-93A6-4830-8CBB-DEC9872729BC}">
  <dimension ref="A1:L108"/>
  <sheetViews>
    <sheetView tabSelected="1" topLeftCell="A64" zoomScale="70" zoomScaleNormal="70" workbookViewId="0">
      <selection activeCell="L96" sqref="L96"/>
    </sheetView>
  </sheetViews>
  <sheetFormatPr defaultRowHeight="14.4" x14ac:dyDescent="0.3"/>
  <cols>
    <col min="1" max="1" width="10.33203125" style="2" bestFit="1" customWidth="1"/>
    <col min="2" max="2" width="23.88671875" style="2" bestFit="1" customWidth="1"/>
    <col min="3" max="3" width="42.88671875" style="2" bestFit="1" customWidth="1"/>
    <col min="4" max="4" width="9.33203125" style="2" bestFit="1" customWidth="1"/>
    <col min="5" max="5" width="11.109375" style="2" bestFit="1" customWidth="1"/>
    <col min="6" max="6" width="7.44140625" style="2" bestFit="1" customWidth="1"/>
    <col min="7" max="7" width="26.33203125" style="2" bestFit="1" customWidth="1"/>
    <col min="8" max="8" width="16.88671875" style="2" bestFit="1" customWidth="1"/>
    <col min="9" max="9" width="14.88671875" style="2" bestFit="1" customWidth="1"/>
    <col min="10" max="10" width="21.6640625" style="2" bestFit="1" customWidth="1"/>
    <col min="11" max="12" width="14.88671875" style="2" bestFit="1" customWidth="1"/>
  </cols>
  <sheetData>
    <row r="1" spans="1:12" x14ac:dyDescent="0.3">
      <c r="A1" s="1" t="s">
        <v>0</v>
      </c>
      <c r="B1" s="1" t="s">
        <v>1</v>
      </c>
      <c r="C1" s="1" t="s">
        <v>99</v>
      </c>
      <c r="D1" s="1" t="s">
        <v>5</v>
      </c>
      <c r="E1" s="1" t="s">
        <v>6</v>
      </c>
      <c r="F1" s="1" t="s">
        <v>11</v>
      </c>
      <c r="G1" s="1" t="s">
        <v>12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</row>
    <row r="2" spans="1:12" x14ac:dyDescent="0.3">
      <c r="A2" s="2">
        <v>96</v>
      </c>
      <c r="B2" s="2" t="s">
        <v>4</v>
      </c>
      <c r="C2" s="2" t="s">
        <v>100</v>
      </c>
      <c r="D2" s="2">
        <v>1</v>
      </c>
      <c r="E2" s="2" t="s">
        <v>7</v>
      </c>
      <c r="F2" s="2">
        <v>1</v>
      </c>
      <c r="G2" s="2" t="s">
        <v>14</v>
      </c>
      <c r="H2" s="2">
        <v>921</v>
      </c>
      <c r="I2" s="2">
        <v>6.8254600362553068</v>
      </c>
      <c r="J2" s="2">
        <v>3</v>
      </c>
      <c r="K2" s="2">
        <v>1537</v>
      </c>
      <c r="L2" s="2">
        <v>4628</v>
      </c>
    </row>
    <row r="3" spans="1:12" x14ac:dyDescent="0.3">
      <c r="A3" s="2">
        <v>96</v>
      </c>
      <c r="B3" s="2" t="s">
        <v>4</v>
      </c>
      <c r="C3" s="2" t="s">
        <v>100</v>
      </c>
      <c r="D3" s="2">
        <v>1</v>
      </c>
      <c r="E3" s="2" t="s">
        <v>7</v>
      </c>
      <c r="F3" s="2">
        <v>1</v>
      </c>
      <c r="G3" s="2" t="s">
        <v>13</v>
      </c>
      <c r="H3" s="2">
        <v>1194.79</v>
      </c>
      <c r="I3" s="2">
        <v>7.0857257167053227</v>
      </c>
      <c r="J3" s="2">
        <v>3</v>
      </c>
      <c r="K3" s="2">
        <v>1521</v>
      </c>
      <c r="L3" s="2">
        <v>6919</v>
      </c>
    </row>
    <row r="4" spans="1:12" x14ac:dyDescent="0.3">
      <c r="A4" s="2">
        <v>97</v>
      </c>
      <c r="B4" s="2" t="s">
        <v>2</v>
      </c>
      <c r="C4" s="2" t="s">
        <v>100</v>
      </c>
      <c r="D4" s="2">
        <v>1</v>
      </c>
      <c r="E4" s="2" t="s">
        <v>8</v>
      </c>
      <c r="F4" s="2">
        <v>0</v>
      </c>
      <c r="G4" s="2" t="s">
        <v>30</v>
      </c>
      <c r="H4" s="2">
        <v>4750000.01</v>
      </c>
      <c r="I4" s="2">
        <v>15.373655178116087</v>
      </c>
      <c r="J4" s="2">
        <v>1</v>
      </c>
      <c r="K4" s="2">
        <v>4000</v>
      </c>
      <c r="L4" s="2">
        <v>57000</v>
      </c>
    </row>
    <row r="5" spans="1:12" x14ac:dyDescent="0.3">
      <c r="A5" s="2">
        <v>98</v>
      </c>
      <c r="B5" s="2" t="s">
        <v>2</v>
      </c>
      <c r="C5" s="2" t="s">
        <v>102</v>
      </c>
      <c r="D5" s="2">
        <v>0</v>
      </c>
      <c r="E5" s="2" t="s">
        <v>8</v>
      </c>
      <c r="F5" s="2">
        <v>1</v>
      </c>
      <c r="G5" s="2" t="s">
        <v>29</v>
      </c>
      <c r="H5" s="2">
        <v>253.31</v>
      </c>
      <c r="I5" s="2">
        <v>5.5346140351071593</v>
      </c>
      <c r="J5" s="2">
        <v>8.5177800000000001</v>
      </c>
      <c r="K5" s="4" t="s">
        <v>119</v>
      </c>
      <c r="L5" s="2">
        <v>75443</v>
      </c>
    </row>
    <row r="6" spans="1:12" x14ac:dyDescent="0.3">
      <c r="A6" s="2">
        <v>99</v>
      </c>
      <c r="B6" s="2" t="s">
        <v>4</v>
      </c>
      <c r="C6" s="2" t="s">
        <v>100</v>
      </c>
      <c r="D6" s="2">
        <v>0</v>
      </c>
      <c r="E6" s="2" t="s">
        <v>7</v>
      </c>
      <c r="F6" s="2">
        <v>1</v>
      </c>
      <c r="G6" s="2" t="s">
        <v>32</v>
      </c>
      <c r="H6" s="2">
        <v>37.380000000000003</v>
      </c>
      <c r="I6" s="2">
        <v>3.6211358020274167</v>
      </c>
      <c r="J6" s="2">
        <v>13.908799999999999</v>
      </c>
      <c r="K6" s="2">
        <v>61</v>
      </c>
      <c r="L6" s="2">
        <v>419.8</v>
      </c>
    </row>
    <row r="7" spans="1:12" x14ac:dyDescent="0.3">
      <c r="A7" s="2">
        <v>99</v>
      </c>
      <c r="B7" s="2" t="s">
        <v>4</v>
      </c>
      <c r="C7" s="2" t="s">
        <v>100</v>
      </c>
      <c r="D7" s="2">
        <v>0</v>
      </c>
      <c r="E7" s="2" t="s">
        <v>7</v>
      </c>
      <c r="F7" s="2">
        <v>1</v>
      </c>
      <c r="G7" s="2" t="s">
        <v>33</v>
      </c>
      <c r="H7" s="2">
        <v>68.680000000000007</v>
      </c>
      <c r="I7" s="2">
        <v>4.2294580360292748</v>
      </c>
      <c r="J7" s="2">
        <v>13.908799999999999</v>
      </c>
      <c r="K7" s="2">
        <v>44.7</v>
      </c>
      <c r="L7" s="2">
        <v>373</v>
      </c>
    </row>
    <row r="8" spans="1:12" x14ac:dyDescent="0.3">
      <c r="A8" s="2">
        <v>99</v>
      </c>
      <c r="B8" s="2" t="s">
        <v>4</v>
      </c>
      <c r="C8" s="2" t="s">
        <v>100</v>
      </c>
      <c r="D8" s="2">
        <v>0</v>
      </c>
      <c r="E8" s="2" t="s">
        <v>7</v>
      </c>
      <c r="F8" s="2">
        <v>1</v>
      </c>
      <c r="G8" s="2" t="s">
        <v>34</v>
      </c>
      <c r="H8" s="2">
        <v>224</v>
      </c>
      <c r="I8" s="2">
        <v>5.4116460518550396</v>
      </c>
      <c r="J8" s="2">
        <v>13.908799999999999</v>
      </c>
      <c r="K8" s="2">
        <v>114.9</v>
      </c>
      <c r="L8" s="2">
        <v>653</v>
      </c>
    </row>
    <row r="9" spans="1:12" x14ac:dyDescent="0.3">
      <c r="A9" s="2">
        <v>100</v>
      </c>
      <c r="B9" s="2" t="s">
        <v>4</v>
      </c>
      <c r="C9" s="2" t="s">
        <v>102</v>
      </c>
      <c r="D9" s="2">
        <v>1</v>
      </c>
      <c r="E9" s="2" t="s">
        <v>8</v>
      </c>
      <c r="F9" s="2">
        <v>0</v>
      </c>
      <c r="G9" s="2" t="s">
        <v>35</v>
      </c>
      <c r="H9" s="2">
        <v>3150</v>
      </c>
      <c r="I9" s="2">
        <v>8.0551577318196781</v>
      </c>
      <c r="J9" s="2">
        <v>9.0653400000000008</v>
      </c>
      <c r="K9" s="2">
        <v>147.9</v>
      </c>
      <c r="L9" s="2">
        <v>1076.5999999999999</v>
      </c>
    </row>
    <row r="10" spans="1:12" x14ac:dyDescent="0.3">
      <c r="A10" s="2">
        <v>101</v>
      </c>
      <c r="B10" s="2" t="s">
        <v>2</v>
      </c>
      <c r="C10" s="2" t="s">
        <v>105</v>
      </c>
      <c r="D10" s="2">
        <v>1</v>
      </c>
      <c r="E10" s="2" t="s">
        <v>8</v>
      </c>
      <c r="F10" s="2">
        <v>1</v>
      </c>
      <c r="G10" s="2" t="s">
        <v>36</v>
      </c>
      <c r="H10" s="2">
        <v>361</v>
      </c>
      <c r="I10" s="2">
        <v>5.8888779583328805</v>
      </c>
      <c r="J10" s="2">
        <v>17.2531</v>
      </c>
      <c r="K10" s="2">
        <v>5400</v>
      </c>
      <c r="L10" s="2">
        <v>20000</v>
      </c>
    </row>
    <row r="11" spans="1:12" x14ac:dyDescent="0.3">
      <c r="A11" s="2">
        <v>102</v>
      </c>
      <c r="B11" s="2" t="s">
        <v>2</v>
      </c>
      <c r="C11" s="2" t="s">
        <v>100</v>
      </c>
      <c r="D11" s="2">
        <v>1</v>
      </c>
      <c r="E11" s="2" t="s">
        <v>7</v>
      </c>
      <c r="F11" s="2">
        <v>1</v>
      </c>
      <c r="G11" s="2" t="s">
        <v>16</v>
      </c>
      <c r="H11" s="2">
        <v>639.38</v>
      </c>
      <c r="I11" s="2">
        <v>6.4604989568121658</v>
      </c>
      <c r="J11" s="2">
        <v>6.7743744850000001</v>
      </c>
      <c r="K11" s="2">
        <v>630</v>
      </c>
      <c r="L11" s="2">
        <v>14500</v>
      </c>
    </row>
    <row r="12" spans="1:12" x14ac:dyDescent="0.3">
      <c r="A12" s="2">
        <v>103</v>
      </c>
      <c r="B12" s="2" t="s">
        <v>2</v>
      </c>
      <c r="C12" s="2" t="s">
        <v>100</v>
      </c>
      <c r="D12" s="2">
        <v>1</v>
      </c>
      <c r="E12" s="2" t="s">
        <v>7</v>
      </c>
      <c r="F12" s="2">
        <v>1</v>
      </c>
      <c r="G12" s="2" t="s">
        <v>16</v>
      </c>
      <c r="H12" s="2">
        <v>639.38</v>
      </c>
      <c r="I12" s="2">
        <v>6.4604989568121658</v>
      </c>
      <c r="J12" s="2">
        <v>6.7743744850000001</v>
      </c>
      <c r="K12" s="4" t="s">
        <v>119</v>
      </c>
      <c r="L12" s="2">
        <v>14790</v>
      </c>
    </row>
    <row r="13" spans="1:12" x14ac:dyDescent="0.3">
      <c r="A13" s="2">
        <v>104</v>
      </c>
      <c r="B13" s="2" t="s">
        <v>2</v>
      </c>
      <c r="C13" s="2" t="s">
        <v>101</v>
      </c>
      <c r="D13" s="2">
        <v>1</v>
      </c>
      <c r="E13" s="2" t="s">
        <v>8</v>
      </c>
      <c r="F13" s="2">
        <v>0</v>
      </c>
      <c r="G13" s="2" t="s">
        <v>15</v>
      </c>
      <c r="H13" s="2">
        <v>3940034.28</v>
      </c>
      <c r="I13" s="2">
        <v>15.186699981743882</v>
      </c>
      <c r="J13" s="2">
        <v>9.6453132630000002</v>
      </c>
      <c r="K13" s="2">
        <v>3700</v>
      </c>
      <c r="L13" s="2">
        <v>65000</v>
      </c>
    </row>
    <row r="14" spans="1:12" x14ac:dyDescent="0.3">
      <c r="A14" s="2">
        <v>105</v>
      </c>
      <c r="B14" s="2" t="s">
        <v>2</v>
      </c>
      <c r="C14" s="2" t="s">
        <v>103</v>
      </c>
      <c r="D14" s="2">
        <v>1</v>
      </c>
      <c r="E14" s="2" t="s">
        <v>7</v>
      </c>
      <c r="F14" s="2">
        <v>1</v>
      </c>
      <c r="G14" s="2" t="s">
        <v>37</v>
      </c>
      <c r="H14" s="2">
        <v>558.82000000000005</v>
      </c>
      <c r="I14" s="2">
        <v>6.3258274177229978</v>
      </c>
      <c r="J14" s="2">
        <v>33.207721710000001</v>
      </c>
      <c r="K14" s="2">
        <v>2230</v>
      </c>
      <c r="L14" s="4" t="s">
        <v>120</v>
      </c>
    </row>
    <row r="15" spans="1:12" x14ac:dyDescent="0.3">
      <c r="A15" s="2">
        <v>105</v>
      </c>
      <c r="B15" s="2" t="s">
        <v>2</v>
      </c>
      <c r="C15" s="2" t="s">
        <v>103</v>
      </c>
      <c r="D15" s="2">
        <v>1</v>
      </c>
      <c r="E15" s="2" t="s">
        <v>7</v>
      </c>
      <c r="F15" s="2">
        <v>1</v>
      </c>
      <c r="G15" s="2" t="s">
        <v>38</v>
      </c>
      <c r="H15" s="2">
        <v>1873</v>
      </c>
      <c r="I15" s="2">
        <v>7.5352967024440884</v>
      </c>
      <c r="J15" s="2">
        <v>33.207721710000001</v>
      </c>
      <c r="K15" s="2">
        <v>2980</v>
      </c>
      <c r="L15" s="4" t="s">
        <v>120</v>
      </c>
    </row>
    <row r="16" spans="1:12" x14ac:dyDescent="0.3">
      <c r="A16" s="2">
        <v>106</v>
      </c>
      <c r="B16" s="2" t="s">
        <v>4</v>
      </c>
      <c r="C16" s="2" t="s">
        <v>100</v>
      </c>
      <c r="D16" s="2">
        <v>1</v>
      </c>
      <c r="E16" s="2" t="s">
        <v>8</v>
      </c>
      <c r="F16" s="2">
        <v>0</v>
      </c>
      <c r="G16" s="2" t="s">
        <v>39</v>
      </c>
      <c r="H16" s="2">
        <v>3156.66</v>
      </c>
      <c r="I16" s="2">
        <v>8.0572697855773665</v>
      </c>
      <c r="J16" s="2">
        <v>11.2508173</v>
      </c>
      <c r="K16" s="2">
        <v>216</v>
      </c>
      <c r="L16" s="2">
        <v>800</v>
      </c>
    </row>
    <row r="17" spans="1:12" x14ac:dyDescent="0.3">
      <c r="A17" s="2">
        <v>107</v>
      </c>
      <c r="B17" s="2" t="s">
        <v>4</v>
      </c>
      <c r="C17" s="2" t="s">
        <v>101</v>
      </c>
      <c r="D17" s="2">
        <v>0</v>
      </c>
      <c r="E17" s="2" t="s">
        <v>7</v>
      </c>
      <c r="F17" s="2">
        <v>1</v>
      </c>
      <c r="G17" s="2" t="s">
        <v>40</v>
      </c>
      <c r="H17" s="2">
        <v>29.47</v>
      </c>
      <c r="I17" s="2">
        <v>3.3833727967496032</v>
      </c>
      <c r="J17" s="4" t="s">
        <v>114</v>
      </c>
      <c r="K17" s="2" t="s">
        <v>98</v>
      </c>
      <c r="L17" s="2" t="s">
        <v>98</v>
      </c>
    </row>
    <row r="18" spans="1:12" x14ac:dyDescent="0.3">
      <c r="A18" s="2">
        <v>107</v>
      </c>
      <c r="B18" s="2" t="s">
        <v>4</v>
      </c>
      <c r="C18" s="2" t="s">
        <v>101</v>
      </c>
      <c r="D18" s="2">
        <v>0</v>
      </c>
      <c r="E18" s="2" t="s">
        <v>7</v>
      </c>
      <c r="F18" s="2">
        <v>1</v>
      </c>
      <c r="G18" s="2" t="s">
        <v>41</v>
      </c>
      <c r="H18" s="2">
        <v>34.200000000000003</v>
      </c>
      <c r="I18" s="2">
        <v>3.5322256440685598</v>
      </c>
      <c r="J18" s="4" t="s">
        <v>114</v>
      </c>
      <c r="K18" s="2" t="s">
        <v>98</v>
      </c>
      <c r="L18" s="2" t="s">
        <v>98</v>
      </c>
    </row>
    <row r="19" spans="1:12" x14ac:dyDescent="0.3">
      <c r="A19" s="2">
        <v>107</v>
      </c>
      <c r="B19" s="2" t="s">
        <v>4</v>
      </c>
      <c r="C19" s="2" t="s">
        <v>101</v>
      </c>
      <c r="D19" s="2">
        <v>0</v>
      </c>
      <c r="E19" s="2" t="s">
        <v>7</v>
      </c>
      <c r="F19" s="2">
        <v>1</v>
      </c>
      <c r="G19" s="2" t="s">
        <v>42</v>
      </c>
      <c r="H19" s="2">
        <v>62.78</v>
      </c>
      <c r="I19" s="2">
        <v>4.1396365514138074</v>
      </c>
      <c r="J19" s="4" t="s">
        <v>114</v>
      </c>
      <c r="K19" s="2" t="s">
        <v>98</v>
      </c>
      <c r="L19" s="2" t="s">
        <v>98</v>
      </c>
    </row>
    <row r="20" spans="1:12" x14ac:dyDescent="0.3">
      <c r="A20" s="2">
        <v>108</v>
      </c>
      <c r="B20" s="2" t="s">
        <v>2</v>
      </c>
      <c r="C20" s="2" t="s">
        <v>100</v>
      </c>
      <c r="D20" s="2">
        <v>1</v>
      </c>
      <c r="E20" s="2" t="s">
        <v>7</v>
      </c>
      <c r="F20" s="2">
        <v>1</v>
      </c>
      <c r="G20" s="2" t="s">
        <v>43</v>
      </c>
      <c r="H20" s="2">
        <v>2214.5500000000002</v>
      </c>
      <c r="I20" s="2">
        <v>7.7028045015685125</v>
      </c>
      <c r="J20" s="2">
        <v>2.250275373</v>
      </c>
      <c r="K20" s="4" t="s">
        <v>119</v>
      </c>
      <c r="L20" s="2">
        <v>10828</v>
      </c>
    </row>
    <row r="21" spans="1:12" x14ac:dyDescent="0.3">
      <c r="A21" s="2">
        <v>108</v>
      </c>
      <c r="B21" s="2" t="s">
        <v>2</v>
      </c>
      <c r="C21" s="2" t="s">
        <v>100</v>
      </c>
      <c r="D21" s="2">
        <v>1</v>
      </c>
      <c r="E21" s="2" t="s">
        <v>7</v>
      </c>
      <c r="F21" s="2">
        <v>1</v>
      </c>
      <c r="G21" s="2" t="s">
        <v>44</v>
      </c>
      <c r="H21" s="2">
        <v>2790.79</v>
      </c>
      <c r="I21" s="2">
        <v>7.9340799888567126</v>
      </c>
      <c r="J21" s="2">
        <v>2.250275373</v>
      </c>
      <c r="K21" s="4" t="s">
        <v>119</v>
      </c>
      <c r="L21" s="2">
        <v>12860</v>
      </c>
    </row>
    <row r="22" spans="1:12" x14ac:dyDescent="0.3">
      <c r="A22" s="2">
        <v>109</v>
      </c>
      <c r="B22" s="2" t="s">
        <v>2</v>
      </c>
      <c r="C22" s="2" t="s">
        <v>100</v>
      </c>
      <c r="D22" s="2">
        <v>1</v>
      </c>
      <c r="E22" s="2" t="s">
        <v>8</v>
      </c>
      <c r="F22" s="2">
        <v>0</v>
      </c>
      <c r="G22" s="2" t="s">
        <v>18</v>
      </c>
      <c r="H22" s="2">
        <v>2915040</v>
      </c>
      <c r="I22" s="2">
        <v>14.885394099799512</v>
      </c>
      <c r="J22" s="2">
        <v>22.803012850000002</v>
      </c>
      <c r="K22" s="2">
        <v>3500</v>
      </c>
      <c r="L22" s="2">
        <v>54000</v>
      </c>
    </row>
    <row r="23" spans="1:12" x14ac:dyDescent="0.3">
      <c r="A23" s="2">
        <v>110</v>
      </c>
      <c r="B23" s="2" t="s">
        <v>4</v>
      </c>
      <c r="C23" s="2" t="s">
        <v>105</v>
      </c>
      <c r="D23" s="2">
        <v>0</v>
      </c>
      <c r="E23" s="2" t="s">
        <v>7</v>
      </c>
      <c r="F23" s="2">
        <v>1</v>
      </c>
      <c r="G23" s="2" t="s">
        <v>45</v>
      </c>
      <c r="H23" s="2">
        <v>27.8</v>
      </c>
      <c r="I23" s="2">
        <v>3.3250360206965914</v>
      </c>
      <c r="J23" s="2">
        <v>12.540232659999999</v>
      </c>
      <c r="K23" s="2">
        <v>303</v>
      </c>
      <c r="L23" s="2">
        <v>900</v>
      </c>
    </row>
    <row r="24" spans="1:12" x14ac:dyDescent="0.3">
      <c r="A24" s="2">
        <v>110</v>
      </c>
      <c r="B24" s="2" t="s">
        <v>4</v>
      </c>
      <c r="C24" s="2" t="s">
        <v>105</v>
      </c>
      <c r="D24" s="2">
        <v>0</v>
      </c>
      <c r="E24" s="2" t="s">
        <v>7</v>
      </c>
      <c r="F24" s="2">
        <v>1</v>
      </c>
      <c r="G24" s="2" t="s">
        <v>46</v>
      </c>
      <c r="H24" s="2">
        <v>122.73</v>
      </c>
      <c r="I24" s="2">
        <v>4.8099868206094172</v>
      </c>
      <c r="J24" s="2">
        <v>12.540232659999999</v>
      </c>
      <c r="K24" s="2">
        <v>1168</v>
      </c>
      <c r="L24" s="2">
        <v>4800</v>
      </c>
    </row>
    <row r="25" spans="1:12" x14ac:dyDescent="0.3">
      <c r="A25" s="2">
        <v>111</v>
      </c>
      <c r="B25" s="2" t="s">
        <v>2</v>
      </c>
      <c r="C25" s="2" t="s">
        <v>105</v>
      </c>
      <c r="D25" s="2">
        <v>0</v>
      </c>
      <c r="E25" s="2" t="s">
        <v>8</v>
      </c>
      <c r="F25" s="2">
        <v>1</v>
      </c>
      <c r="G25" s="2" t="s">
        <v>17</v>
      </c>
      <c r="H25" s="2">
        <v>132.24</v>
      </c>
      <c r="I25" s="2">
        <v>4.8846184535127692</v>
      </c>
      <c r="J25" s="2">
        <v>17.809215550000001</v>
      </c>
      <c r="L25" s="2">
        <v>20000</v>
      </c>
    </row>
    <row r="26" spans="1:12" x14ac:dyDescent="0.3">
      <c r="A26" s="2">
        <v>112</v>
      </c>
      <c r="B26" s="2" t="s">
        <v>4</v>
      </c>
      <c r="C26" s="2" t="s">
        <v>100</v>
      </c>
      <c r="D26" s="2">
        <v>0</v>
      </c>
      <c r="E26" s="2" t="s">
        <v>8</v>
      </c>
      <c r="F26" s="2">
        <v>1</v>
      </c>
      <c r="G26" s="2" t="s">
        <v>47</v>
      </c>
      <c r="H26" s="2">
        <v>435</v>
      </c>
      <c r="I26" s="2">
        <v>6.0753460310886842</v>
      </c>
      <c r="J26" s="2">
        <v>6.0204944610000002</v>
      </c>
      <c r="K26" s="2">
        <v>150</v>
      </c>
      <c r="L26" s="2">
        <v>1833</v>
      </c>
    </row>
    <row r="27" spans="1:12" x14ac:dyDescent="0.3">
      <c r="A27" s="2">
        <v>113</v>
      </c>
      <c r="B27" s="2" t="s">
        <v>2</v>
      </c>
      <c r="C27" s="2" t="s">
        <v>102</v>
      </c>
      <c r="D27" s="2">
        <v>0</v>
      </c>
      <c r="E27" s="2" t="s">
        <v>8</v>
      </c>
      <c r="F27" s="2">
        <v>0</v>
      </c>
      <c r="G27" s="2" t="s">
        <v>48</v>
      </c>
      <c r="H27" s="2">
        <v>4040</v>
      </c>
      <c r="I27" s="2">
        <v>8.3039999709551964</v>
      </c>
      <c r="J27" s="2">
        <v>43.565670009999998</v>
      </c>
      <c r="K27" s="2">
        <v>308</v>
      </c>
      <c r="L27" s="2">
        <v>938</v>
      </c>
    </row>
    <row r="28" spans="1:12" x14ac:dyDescent="0.3">
      <c r="A28" s="2">
        <v>114</v>
      </c>
      <c r="B28" s="2" t="s">
        <v>2</v>
      </c>
      <c r="C28" s="2" t="s">
        <v>102</v>
      </c>
      <c r="D28" s="2">
        <v>1</v>
      </c>
      <c r="E28" s="2" t="s">
        <v>8</v>
      </c>
      <c r="F28" s="2">
        <v>0</v>
      </c>
      <c r="G28" s="2" t="s">
        <v>49</v>
      </c>
      <c r="H28" s="2">
        <v>77500</v>
      </c>
      <c r="I28" s="2">
        <v>11.258033215341438</v>
      </c>
      <c r="J28" s="2">
        <v>23.24067879</v>
      </c>
      <c r="L28" s="2">
        <v>22165</v>
      </c>
    </row>
    <row r="29" spans="1:12" x14ac:dyDescent="0.3">
      <c r="A29" s="2">
        <v>115</v>
      </c>
      <c r="B29" s="2" t="s">
        <v>3</v>
      </c>
      <c r="C29" s="2" t="s">
        <v>102</v>
      </c>
      <c r="D29" s="2">
        <v>0</v>
      </c>
      <c r="E29" s="2" t="s">
        <v>8</v>
      </c>
      <c r="F29" s="2">
        <v>0</v>
      </c>
      <c r="G29" s="2" t="s">
        <v>20</v>
      </c>
      <c r="H29" s="2">
        <v>33.799999999999997</v>
      </c>
      <c r="I29" s="2">
        <v>3.520460802488973</v>
      </c>
      <c r="J29" s="2">
        <v>40.588912960000002</v>
      </c>
      <c r="K29" s="2">
        <v>11.5</v>
      </c>
      <c r="L29" s="2">
        <v>23.5</v>
      </c>
    </row>
    <row r="30" spans="1:12" x14ac:dyDescent="0.3">
      <c r="A30" s="2">
        <v>116</v>
      </c>
      <c r="B30" s="2" t="s">
        <v>3</v>
      </c>
      <c r="C30" s="2" t="s">
        <v>102</v>
      </c>
      <c r="D30" s="2">
        <v>1</v>
      </c>
      <c r="E30" s="2" t="s">
        <v>8</v>
      </c>
      <c r="F30" s="2">
        <v>0</v>
      </c>
      <c r="G30" s="2" t="s">
        <v>20</v>
      </c>
      <c r="H30" s="2">
        <v>33.799999999999997</v>
      </c>
      <c r="I30" s="2">
        <v>3.520460802488973</v>
      </c>
      <c r="J30" s="2">
        <v>40.588912960000002</v>
      </c>
      <c r="K30" s="2">
        <v>16.7</v>
      </c>
      <c r="L30" s="2">
        <v>46.5</v>
      </c>
    </row>
    <row r="31" spans="1:12" x14ac:dyDescent="0.3">
      <c r="A31" s="2">
        <v>116</v>
      </c>
      <c r="B31" s="2" t="s">
        <v>3</v>
      </c>
      <c r="C31" s="2" t="s">
        <v>102</v>
      </c>
      <c r="D31" s="2">
        <v>1</v>
      </c>
      <c r="E31" s="2" t="s">
        <v>8</v>
      </c>
      <c r="F31" s="2">
        <v>0</v>
      </c>
      <c r="G31" s="2" t="s">
        <v>19</v>
      </c>
      <c r="H31" s="2">
        <v>264.3</v>
      </c>
      <c r="I31" s="2">
        <v>5.577084821610244</v>
      </c>
      <c r="J31" s="2">
        <v>40.588912960000002</v>
      </c>
      <c r="K31" s="2">
        <v>16.600000000000001</v>
      </c>
      <c r="L31" s="2">
        <v>108</v>
      </c>
    </row>
    <row r="32" spans="1:12" x14ac:dyDescent="0.3">
      <c r="A32" s="2">
        <v>117</v>
      </c>
      <c r="B32" s="2" t="s">
        <v>2</v>
      </c>
      <c r="C32" s="2" t="s">
        <v>100</v>
      </c>
      <c r="D32" s="2">
        <v>1</v>
      </c>
      <c r="E32" s="2" t="s">
        <v>8</v>
      </c>
      <c r="F32" s="2">
        <v>0</v>
      </c>
      <c r="G32" s="2" t="s">
        <v>50</v>
      </c>
      <c r="H32" s="2">
        <v>296250</v>
      </c>
      <c r="I32" s="2">
        <v>12.598958971431477</v>
      </c>
      <c r="J32" s="2">
        <v>4.9589867590000001</v>
      </c>
      <c r="K32" s="2">
        <v>1118</v>
      </c>
      <c r="L32" s="2">
        <v>3148</v>
      </c>
    </row>
    <row r="33" spans="1:12" x14ac:dyDescent="0.3">
      <c r="A33" s="2">
        <v>118</v>
      </c>
      <c r="B33" s="2" t="s">
        <v>2</v>
      </c>
      <c r="C33" s="2" t="s">
        <v>102</v>
      </c>
      <c r="D33" s="2">
        <v>1</v>
      </c>
      <c r="E33" s="2" t="s">
        <v>8</v>
      </c>
      <c r="F33" s="2">
        <v>0</v>
      </c>
      <c r="G33" s="2" t="s">
        <v>18</v>
      </c>
      <c r="H33" s="2">
        <v>2915040</v>
      </c>
      <c r="I33" s="2">
        <v>14.885394099799512</v>
      </c>
      <c r="J33" s="2">
        <v>17.482616419999999</v>
      </c>
      <c r="K33" s="2">
        <v>1261</v>
      </c>
      <c r="L33" s="2">
        <v>4566</v>
      </c>
    </row>
    <row r="34" spans="1:12" x14ac:dyDescent="0.3">
      <c r="A34" s="2">
        <v>118</v>
      </c>
      <c r="B34" s="2" t="s">
        <v>2</v>
      </c>
      <c r="C34" s="2" t="s">
        <v>102</v>
      </c>
      <c r="D34" s="2">
        <v>0</v>
      </c>
      <c r="E34" s="2" t="s">
        <v>8</v>
      </c>
      <c r="F34" s="2">
        <v>1</v>
      </c>
      <c r="G34" s="2" t="s">
        <v>18</v>
      </c>
      <c r="H34" s="2">
        <v>2915041</v>
      </c>
      <c r="I34" s="2">
        <v>14.885394099799512</v>
      </c>
      <c r="J34" s="2">
        <v>17.482616419999999</v>
      </c>
      <c r="K34" s="2">
        <v>1783.5</v>
      </c>
      <c r="L34" s="2">
        <v>5609.5</v>
      </c>
    </row>
    <row r="35" spans="1:12" x14ac:dyDescent="0.3">
      <c r="A35" s="2">
        <v>119</v>
      </c>
      <c r="B35" s="2" t="s">
        <v>4</v>
      </c>
      <c r="C35" s="2" t="s">
        <v>100</v>
      </c>
      <c r="D35" s="2">
        <v>1</v>
      </c>
      <c r="E35" s="2" t="s">
        <v>7</v>
      </c>
      <c r="F35" s="2">
        <v>1</v>
      </c>
      <c r="G35" s="2" t="s">
        <v>51</v>
      </c>
      <c r="H35" s="2">
        <v>32.1</v>
      </c>
      <c r="I35" s="2">
        <v>3.4688560301359703</v>
      </c>
      <c r="J35" s="2">
        <v>12.1503315</v>
      </c>
      <c r="K35" s="4" t="s">
        <v>119</v>
      </c>
      <c r="L35" s="2">
        <v>510</v>
      </c>
    </row>
    <row r="36" spans="1:12" x14ac:dyDescent="0.3">
      <c r="A36" s="2">
        <v>119</v>
      </c>
      <c r="B36" s="2" t="s">
        <v>4</v>
      </c>
      <c r="C36" s="2" t="s">
        <v>100</v>
      </c>
      <c r="D36" s="2">
        <v>1</v>
      </c>
      <c r="E36" s="2" t="s">
        <v>7</v>
      </c>
      <c r="F36" s="2">
        <v>1</v>
      </c>
      <c r="G36" s="2" t="s">
        <v>52</v>
      </c>
      <c r="H36" s="2">
        <v>56</v>
      </c>
      <c r="I36" s="2">
        <v>4.0253516907351496</v>
      </c>
      <c r="J36" s="2">
        <v>12.1503315</v>
      </c>
      <c r="K36" s="4" t="s">
        <v>119</v>
      </c>
      <c r="L36" s="2">
        <v>370</v>
      </c>
    </row>
    <row r="37" spans="1:12" x14ac:dyDescent="0.3">
      <c r="A37" s="2">
        <v>119</v>
      </c>
      <c r="B37" s="2" t="s">
        <v>4</v>
      </c>
      <c r="C37" s="2" t="s">
        <v>100</v>
      </c>
      <c r="D37" s="2">
        <v>1</v>
      </c>
      <c r="E37" s="2" t="s">
        <v>7</v>
      </c>
      <c r="F37" s="2">
        <v>1</v>
      </c>
      <c r="G37" s="2" t="s">
        <v>53</v>
      </c>
      <c r="H37" s="2">
        <v>57.3</v>
      </c>
      <c r="I37" s="2">
        <v>4.048300623720694</v>
      </c>
      <c r="J37" s="2">
        <v>12.1503315</v>
      </c>
      <c r="K37" s="4" t="s">
        <v>119</v>
      </c>
      <c r="L37" s="2">
        <v>220</v>
      </c>
    </row>
    <row r="38" spans="1:12" x14ac:dyDescent="0.3">
      <c r="A38" s="2">
        <v>120</v>
      </c>
      <c r="B38" s="2" t="s">
        <v>4</v>
      </c>
      <c r="C38" s="2" t="s">
        <v>100</v>
      </c>
      <c r="D38" s="2">
        <v>1</v>
      </c>
      <c r="E38" s="2" t="s">
        <v>7</v>
      </c>
      <c r="F38" s="2">
        <v>1</v>
      </c>
      <c r="G38" s="2" t="s">
        <v>54</v>
      </c>
      <c r="H38" s="2">
        <v>11.17</v>
      </c>
      <c r="I38" s="2">
        <v>2.4132316130811091</v>
      </c>
      <c r="J38" s="2">
        <v>4.1642813680000001</v>
      </c>
      <c r="K38" s="2">
        <v>26.2</v>
      </c>
      <c r="L38" s="2">
        <v>100</v>
      </c>
    </row>
    <row r="39" spans="1:12" x14ac:dyDescent="0.3">
      <c r="A39" s="2">
        <v>121</v>
      </c>
      <c r="B39" s="2" t="s">
        <v>4</v>
      </c>
      <c r="C39" s="2" t="s">
        <v>100</v>
      </c>
      <c r="D39" s="2">
        <v>1</v>
      </c>
      <c r="E39" s="2" t="s">
        <v>7</v>
      </c>
      <c r="F39" s="2">
        <v>1</v>
      </c>
      <c r="G39" s="2" t="s">
        <v>110</v>
      </c>
      <c r="H39" s="2">
        <v>8.34</v>
      </c>
      <c r="I39" s="2">
        <v>2.1210632163706555</v>
      </c>
      <c r="J39" s="2">
        <v>19.494831090000002</v>
      </c>
      <c r="L39" s="2">
        <v>300</v>
      </c>
    </row>
    <row r="40" spans="1:12" x14ac:dyDescent="0.3">
      <c r="A40" s="2">
        <v>121</v>
      </c>
      <c r="B40" s="2" t="s">
        <v>4</v>
      </c>
      <c r="C40" s="2" t="s">
        <v>100</v>
      </c>
      <c r="D40" s="2">
        <v>1</v>
      </c>
      <c r="E40" s="2" t="s">
        <v>7</v>
      </c>
      <c r="F40" s="2">
        <v>1</v>
      </c>
      <c r="G40" s="2" t="s">
        <v>111</v>
      </c>
      <c r="H40" s="2">
        <v>11.8</v>
      </c>
      <c r="I40" s="2">
        <v>2.4680995314716192</v>
      </c>
      <c r="J40" s="2">
        <v>19.494831090000002</v>
      </c>
      <c r="L40" s="2">
        <v>600</v>
      </c>
    </row>
    <row r="41" spans="1:12" x14ac:dyDescent="0.3">
      <c r="A41" s="2">
        <v>122</v>
      </c>
      <c r="B41" s="2" t="s">
        <v>2</v>
      </c>
      <c r="C41" s="2" t="s">
        <v>100</v>
      </c>
      <c r="D41" s="2">
        <v>1</v>
      </c>
      <c r="E41" s="2" t="s">
        <v>7</v>
      </c>
      <c r="F41" s="2">
        <v>1</v>
      </c>
      <c r="G41" s="2" t="s">
        <v>26</v>
      </c>
      <c r="H41" s="2">
        <v>409.69</v>
      </c>
      <c r="I41" s="2">
        <v>6.0154007761514521</v>
      </c>
      <c r="J41" s="2">
        <v>16.60660172</v>
      </c>
      <c r="K41" s="2">
        <v>144</v>
      </c>
      <c r="L41" s="2">
        <v>700</v>
      </c>
    </row>
    <row r="42" spans="1:12" x14ac:dyDescent="0.3">
      <c r="A42" s="2">
        <v>122</v>
      </c>
      <c r="B42" s="2" t="s">
        <v>2</v>
      </c>
      <c r="C42" s="2" t="s">
        <v>100</v>
      </c>
      <c r="D42" s="2">
        <v>1</v>
      </c>
      <c r="E42" s="2" t="s">
        <v>7</v>
      </c>
      <c r="F42" s="2">
        <v>1</v>
      </c>
      <c r="G42" s="2" t="s">
        <v>55</v>
      </c>
      <c r="H42" s="2">
        <v>651.67999999999995</v>
      </c>
      <c r="I42" s="2">
        <v>6.4795536439001022</v>
      </c>
      <c r="J42" s="2">
        <v>16.60660172</v>
      </c>
      <c r="K42" s="2">
        <v>144</v>
      </c>
      <c r="L42" s="2">
        <v>700</v>
      </c>
    </row>
    <row r="43" spans="1:12" x14ac:dyDescent="0.3">
      <c r="A43" s="2">
        <v>123</v>
      </c>
      <c r="B43" s="2" t="s">
        <v>3</v>
      </c>
      <c r="C43" s="2" t="s">
        <v>100</v>
      </c>
      <c r="D43" s="2">
        <v>1</v>
      </c>
      <c r="E43" s="2" t="s">
        <v>8</v>
      </c>
      <c r="F43" s="2">
        <v>0</v>
      </c>
      <c r="G43" s="2" t="s">
        <v>22</v>
      </c>
      <c r="H43" s="2">
        <v>2674.98</v>
      </c>
      <c r="I43" s="2">
        <v>7.8916971826666424</v>
      </c>
      <c r="J43" s="2">
        <v>11.255640980000001</v>
      </c>
      <c r="K43" s="2">
        <v>54.9</v>
      </c>
      <c r="L43" s="2">
        <v>280</v>
      </c>
    </row>
    <row r="44" spans="1:12" x14ac:dyDescent="0.3">
      <c r="A44" s="2">
        <v>124</v>
      </c>
      <c r="B44" s="2" t="s">
        <v>3</v>
      </c>
      <c r="C44" s="2" t="s">
        <v>102</v>
      </c>
      <c r="D44" s="2">
        <v>1</v>
      </c>
      <c r="E44" s="2" t="s">
        <v>8</v>
      </c>
      <c r="F44" s="2">
        <v>0</v>
      </c>
      <c r="G44" s="2" t="s">
        <v>56</v>
      </c>
      <c r="H44" s="2">
        <v>19.5</v>
      </c>
      <c r="I44" s="2">
        <v>2.9704144655697009</v>
      </c>
      <c r="J44" s="2">
        <v>24.725885389999998</v>
      </c>
      <c r="K44" s="2">
        <v>19.3</v>
      </c>
    </row>
    <row r="45" spans="1:12" x14ac:dyDescent="0.3">
      <c r="A45" s="2">
        <v>124</v>
      </c>
      <c r="B45" s="2" t="s">
        <v>3</v>
      </c>
      <c r="C45" s="2" t="s">
        <v>102</v>
      </c>
      <c r="D45" s="2">
        <v>1</v>
      </c>
      <c r="E45" s="2" t="s">
        <v>8</v>
      </c>
      <c r="F45" s="2">
        <v>0</v>
      </c>
      <c r="G45" s="2" t="s">
        <v>57</v>
      </c>
      <c r="H45" s="2">
        <v>20.73</v>
      </c>
      <c r="I45" s="2">
        <v>3.0315819264476884</v>
      </c>
      <c r="J45" s="2">
        <v>24.725885389999998</v>
      </c>
      <c r="K45" s="2">
        <v>19.3</v>
      </c>
      <c r="L45" s="2">
        <v>59.4</v>
      </c>
    </row>
    <row r="46" spans="1:12" x14ac:dyDescent="0.3">
      <c r="A46" s="2">
        <v>124</v>
      </c>
      <c r="B46" s="2" t="s">
        <v>3</v>
      </c>
      <c r="C46" s="2" t="s">
        <v>102</v>
      </c>
      <c r="D46" s="2">
        <v>1</v>
      </c>
      <c r="E46" s="2" t="s">
        <v>8</v>
      </c>
      <c r="F46" s="2">
        <v>0</v>
      </c>
      <c r="G46" s="2" t="s">
        <v>58</v>
      </c>
      <c r="H46" s="2">
        <v>26.7</v>
      </c>
      <c r="I46" s="2">
        <v>3.2846635654062037</v>
      </c>
      <c r="J46" s="2">
        <v>24.725885389999998</v>
      </c>
      <c r="K46" s="2">
        <v>19.3</v>
      </c>
      <c r="L46" s="2">
        <v>59.4</v>
      </c>
    </row>
    <row r="47" spans="1:12" x14ac:dyDescent="0.3">
      <c r="A47" s="2">
        <v>124</v>
      </c>
      <c r="B47" s="2" t="s">
        <v>3</v>
      </c>
      <c r="C47" s="2" t="s">
        <v>102</v>
      </c>
      <c r="D47" s="2">
        <v>1</v>
      </c>
      <c r="E47" s="2" t="s">
        <v>8</v>
      </c>
      <c r="F47" s="2">
        <v>0</v>
      </c>
      <c r="G47" s="2" t="s">
        <v>59</v>
      </c>
      <c r="H47" s="2">
        <v>27.5</v>
      </c>
      <c r="I47" s="2">
        <v>3.3141860046725258</v>
      </c>
      <c r="J47" s="2">
        <v>24.725885389999998</v>
      </c>
      <c r="K47" s="2">
        <v>19.3</v>
      </c>
    </row>
    <row r="48" spans="1:12" x14ac:dyDescent="0.3">
      <c r="A48" s="2">
        <v>124</v>
      </c>
      <c r="B48" s="2" t="s">
        <v>3</v>
      </c>
      <c r="C48" s="2" t="s">
        <v>102</v>
      </c>
      <c r="D48" s="2">
        <v>1</v>
      </c>
      <c r="E48" s="2" t="s">
        <v>8</v>
      </c>
      <c r="F48" s="2">
        <v>0</v>
      </c>
      <c r="G48" s="2" t="s">
        <v>24</v>
      </c>
      <c r="H48" s="2">
        <v>30.45</v>
      </c>
      <c r="I48" s="2">
        <v>3.4160859941559059</v>
      </c>
      <c r="J48" s="2">
        <v>24.725885389999998</v>
      </c>
      <c r="K48" s="2">
        <v>19.3</v>
      </c>
      <c r="L48" s="2">
        <v>59.4</v>
      </c>
    </row>
    <row r="49" spans="1:12" x14ac:dyDescent="0.3">
      <c r="A49" s="2">
        <v>124</v>
      </c>
      <c r="B49" s="2" t="s">
        <v>3</v>
      </c>
      <c r="C49" s="2" t="s">
        <v>102</v>
      </c>
      <c r="D49" s="2">
        <v>1</v>
      </c>
      <c r="E49" s="2" t="s">
        <v>8</v>
      </c>
      <c r="F49" s="2">
        <v>0</v>
      </c>
      <c r="G49" s="2" t="s">
        <v>60</v>
      </c>
      <c r="H49" s="2">
        <v>128.09</v>
      </c>
      <c r="I49" s="2">
        <v>4.8527331418430446</v>
      </c>
      <c r="J49" s="2">
        <v>24.725885389999998</v>
      </c>
      <c r="K49" s="2">
        <v>19.3</v>
      </c>
    </row>
    <row r="50" spans="1:12" x14ac:dyDescent="0.3">
      <c r="A50" s="2">
        <v>125</v>
      </c>
      <c r="B50" s="2" t="s">
        <v>2</v>
      </c>
      <c r="C50" s="2" t="s">
        <v>102</v>
      </c>
      <c r="D50" s="2">
        <v>1</v>
      </c>
      <c r="E50" s="2" t="s">
        <v>8</v>
      </c>
      <c r="F50" s="2">
        <v>0</v>
      </c>
      <c r="G50" s="2" t="s">
        <v>23</v>
      </c>
      <c r="H50" s="2">
        <v>22500</v>
      </c>
      <c r="I50" s="2">
        <v>10.021270588192511</v>
      </c>
      <c r="J50" s="2">
        <v>9.2446279530000002</v>
      </c>
      <c r="K50" s="2">
        <v>1060</v>
      </c>
      <c r="L50" s="2">
        <v>2000</v>
      </c>
    </row>
    <row r="51" spans="1:12" x14ac:dyDescent="0.3">
      <c r="A51" s="2">
        <v>125</v>
      </c>
      <c r="B51" s="2" t="s">
        <v>2</v>
      </c>
      <c r="C51" s="2" t="s">
        <v>102</v>
      </c>
      <c r="D51" s="2">
        <v>1</v>
      </c>
      <c r="E51" s="2" t="s">
        <v>8</v>
      </c>
      <c r="F51" s="2">
        <v>0</v>
      </c>
      <c r="G51" s="2" t="s">
        <v>61</v>
      </c>
      <c r="H51" s="2">
        <v>96118.09</v>
      </c>
      <c r="I51" s="2">
        <v>11.473332818658385</v>
      </c>
      <c r="J51" s="2">
        <v>9.2446279530000002</v>
      </c>
      <c r="K51" s="2">
        <v>1963</v>
      </c>
      <c r="L51" s="2">
        <v>3200</v>
      </c>
    </row>
    <row r="52" spans="1:12" x14ac:dyDescent="0.3">
      <c r="A52" s="2">
        <v>125</v>
      </c>
      <c r="B52" s="2" t="s">
        <v>2</v>
      </c>
      <c r="C52" s="2" t="s">
        <v>102</v>
      </c>
      <c r="D52" s="2">
        <v>1</v>
      </c>
      <c r="E52" s="2" t="s">
        <v>8</v>
      </c>
      <c r="F52" s="2">
        <v>0</v>
      </c>
      <c r="G52" s="2" t="s">
        <v>62</v>
      </c>
      <c r="H52" s="2">
        <v>165015.85</v>
      </c>
      <c r="I52" s="2">
        <v>12.013796808875254</v>
      </c>
      <c r="J52" s="2">
        <v>9.2446279530000002</v>
      </c>
      <c r="K52" s="2">
        <v>2013</v>
      </c>
      <c r="L52" s="2">
        <v>3500</v>
      </c>
    </row>
    <row r="53" spans="1:12" x14ac:dyDescent="0.3">
      <c r="A53" s="2">
        <v>126</v>
      </c>
      <c r="B53" s="2" t="s">
        <v>4</v>
      </c>
      <c r="C53" s="2" t="s">
        <v>102</v>
      </c>
      <c r="D53" s="2">
        <v>0</v>
      </c>
      <c r="E53" s="2" t="s">
        <v>7</v>
      </c>
      <c r="F53" s="2">
        <v>1</v>
      </c>
      <c r="G53" s="2" t="s">
        <v>63</v>
      </c>
      <c r="H53" s="2">
        <v>102.73</v>
      </c>
      <c r="I53" s="2">
        <v>4.6321041872281725</v>
      </c>
      <c r="J53" s="2">
        <v>21.168615339999999</v>
      </c>
      <c r="K53" s="4" t="s">
        <v>119</v>
      </c>
      <c r="L53" s="2">
        <v>2220</v>
      </c>
    </row>
    <row r="54" spans="1:12" x14ac:dyDescent="0.3">
      <c r="A54" s="2">
        <v>127</v>
      </c>
      <c r="B54" s="2" t="s">
        <v>2</v>
      </c>
      <c r="C54" s="2" t="s">
        <v>102</v>
      </c>
      <c r="D54" s="2">
        <v>0</v>
      </c>
      <c r="E54" s="2" t="s">
        <v>7</v>
      </c>
      <c r="F54" s="2">
        <v>1</v>
      </c>
      <c r="G54" s="2" t="s">
        <v>64</v>
      </c>
      <c r="H54" s="2">
        <v>843.42</v>
      </c>
      <c r="I54" s="2">
        <v>6.7374650545717296</v>
      </c>
      <c r="J54" s="2">
        <v>35.785831450000003</v>
      </c>
      <c r="K54" s="2">
        <v>1282</v>
      </c>
      <c r="L54" s="2">
        <v>8000</v>
      </c>
    </row>
    <row r="55" spans="1:12" x14ac:dyDescent="0.3">
      <c r="A55" s="2">
        <v>128</v>
      </c>
      <c r="B55" s="2" t="s">
        <v>2</v>
      </c>
      <c r="C55" s="2" t="s">
        <v>102</v>
      </c>
      <c r="D55" s="2">
        <v>0</v>
      </c>
      <c r="E55" s="2" t="s">
        <v>7</v>
      </c>
      <c r="F55" s="2">
        <v>1</v>
      </c>
      <c r="G55" s="2" t="s">
        <v>64</v>
      </c>
      <c r="H55" s="2">
        <v>843.42</v>
      </c>
      <c r="I55" s="2">
        <v>6.7374650545717296</v>
      </c>
      <c r="J55" s="2">
        <v>14.60825253</v>
      </c>
      <c r="K55" s="4" t="s">
        <v>120</v>
      </c>
      <c r="L55" s="4" t="s">
        <v>120</v>
      </c>
    </row>
    <row r="56" spans="1:12" x14ac:dyDescent="0.3">
      <c r="A56" s="2">
        <v>129</v>
      </c>
      <c r="B56" s="2" t="s">
        <v>3</v>
      </c>
      <c r="C56" s="2" t="s">
        <v>104</v>
      </c>
      <c r="D56" s="2">
        <v>0</v>
      </c>
      <c r="E56" s="2" t="s">
        <v>7</v>
      </c>
      <c r="F56" s="2">
        <v>1</v>
      </c>
      <c r="G56" s="2" t="s">
        <v>112</v>
      </c>
      <c r="H56" s="2">
        <v>159.46</v>
      </c>
      <c r="I56" s="2">
        <v>5.0717931070743498</v>
      </c>
      <c r="J56" s="2">
        <v>7.3992309570000003</v>
      </c>
      <c r="K56" s="2">
        <v>115</v>
      </c>
      <c r="L56" s="2">
        <v>456</v>
      </c>
    </row>
    <row r="57" spans="1:12" x14ac:dyDescent="0.3">
      <c r="A57" s="2">
        <v>130</v>
      </c>
      <c r="B57" s="2" t="s">
        <v>4</v>
      </c>
      <c r="C57" s="2" t="s">
        <v>103</v>
      </c>
      <c r="D57" s="2">
        <v>1</v>
      </c>
      <c r="E57" s="2" t="s">
        <v>10</v>
      </c>
      <c r="F57" s="2">
        <v>0</v>
      </c>
      <c r="G57" s="2" t="s">
        <v>65</v>
      </c>
      <c r="H57" s="2" t="s">
        <v>98</v>
      </c>
      <c r="I57" s="2" t="s">
        <v>98</v>
      </c>
      <c r="J57" s="2" t="s">
        <v>98</v>
      </c>
      <c r="K57" s="2" t="s">
        <v>98</v>
      </c>
      <c r="L57" s="2" t="s">
        <v>98</v>
      </c>
    </row>
    <row r="58" spans="1:12" x14ac:dyDescent="0.3">
      <c r="A58" s="2">
        <v>131</v>
      </c>
      <c r="B58" s="2" t="s">
        <v>3</v>
      </c>
      <c r="C58" s="2" t="s">
        <v>103</v>
      </c>
      <c r="D58" s="2">
        <v>0</v>
      </c>
      <c r="E58" s="2" t="s">
        <v>7</v>
      </c>
      <c r="F58" s="2">
        <v>1</v>
      </c>
      <c r="G58" s="2" t="s">
        <v>112</v>
      </c>
      <c r="H58" s="2">
        <v>159.46</v>
      </c>
      <c r="I58" s="2">
        <v>5.0717931070743498</v>
      </c>
      <c r="J58" s="2">
        <v>23.30454254</v>
      </c>
      <c r="K58" s="2">
        <v>68.599999999999994</v>
      </c>
      <c r="L58" s="2">
        <v>545</v>
      </c>
    </row>
    <row r="59" spans="1:12" x14ac:dyDescent="0.3">
      <c r="A59" s="2">
        <v>132</v>
      </c>
      <c r="B59" s="2" t="s">
        <v>3</v>
      </c>
      <c r="C59" s="2" t="s">
        <v>103</v>
      </c>
      <c r="D59" s="2">
        <v>0</v>
      </c>
      <c r="E59" s="2" t="s">
        <v>7</v>
      </c>
      <c r="F59" s="2">
        <v>1</v>
      </c>
      <c r="G59" s="2" t="s">
        <v>113</v>
      </c>
      <c r="H59" s="2">
        <v>217.48</v>
      </c>
      <c r="I59" s="2">
        <v>5.3821068922777195</v>
      </c>
      <c r="J59" s="2">
        <v>37.445487980000003</v>
      </c>
      <c r="K59" s="2">
        <v>39.6</v>
      </c>
      <c r="L59" s="2">
        <v>158.5</v>
      </c>
    </row>
    <row r="60" spans="1:12" x14ac:dyDescent="0.3">
      <c r="A60" s="2">
        <v>133</v>
      </c>
      <c r="B60" s="2" t="s">
        <v>3</v>
      </c>
      <c r="C60" s="2" t="s">
        <v>102</v>
      </c>
      <c r="D60" s="2">
        <v>1</v>
      </c>
      <c r="E60" s="2" t="s">
        <v>7</v>
      </c>
      <c r="F60" s="2">
        <v>1</v>
      </c>
      <c r="G60" s="2" t="s">
        <v>112</v>
      </c>
      <c r="H60" s="2">
        <v>159.46</v>
      </c>
      <c r="I60" s="2">
        <v>5.0717931070743498</v>
      </c>
      <c r="J60" s="2">
        <v>14.7824831</v>
      </c>
      <c r="K60" s="2">
        <v>85.7</v>
      </c>
      <c r="L60" s="2">
        <v>621.29999999999995</v>
      </c>
    </row>
    <row r="61" spans="1:12" x14ac:dyDescent="0.3">
      <c r="A61" s="2">
        <v>134</v>
      </c>
      <c r="B61" s="2" t="s">
        <v>4</v>
      </c>
      <c r="C61" s="2" t="s">
        <v>103</v>
      </c>
      <c r="D61" s="2">
        <v>0</v>
      </c>
      <c r="E61" s="2" t="s">
        <v>10</v>
      </c>
      <c r="F61" s="2">
        <v>0</v>
      </c>
      <c r="G61" s="2" t="s">
        <v>66</v>
      </c>
      <c r="H61" s="2" t="s">
        <v>98</v>
      </c>
      <c r="I61" s="2" t="s">
        <v>98</v>
      </c>
      <c r="J61" s="2" t="s">
        <v>98</v>
      </c>
      <c r="K61" s="2" t="s">
        <v>98</v>
      </c>
      <c r="L61" s="2" t="s">
        <v>98</v>
      </c>
    </row>
    <row r="62" spans="1:12" x14ac:dyDescent="0.3">
      <c r="A62" s="2">
        <v>135</v>
      </c>
      <c r="B62" s="2" t="s">
        <v>4</v>
      </c>
      <c r="C62" s="2" t="s">
        <v>100</v>
      </c>
      <c r="D62" s="2">
        <v>0</v>
      </c>
      <c r="E62" s="2" t="s">
        <v>7</v>
      </c>
      <c r="F62" s="2">
        <v>1</v>
      </c>
      <c r="G62" s="2" t="s">
        <v>25</v>
      </c>
      <c r="H62" s="2">
        <v>11.29</v>
      </c>
      <c r="I62" s="2">
        <v>2.4239173781615704</v>
      </c>
      <c r="J62" s="2">
        <v>2.3197164539999999</v>
      </c>
      <c r="K62" s="2">
        <v>182.45</v>
      </c>
      <c r="L62" s="2">
        <v>114.7</v>
      </c>
    </row>
    <row r="63" spans="1:12" x14ac:dyDescent="0.3">
      <c r="A63" s="2">
        <v>135</v>
      </c>
      <c r="B63" s="2" t="s">
        <v>4</v>
      </c>
      <c r="C63" s="2" t="s">
        <v>100</v>
      </c>
      <c r="D63" s="2">
        <v>0</v>
      </c>
      <c r="E63" s="2" t="s">
        <v>7</v>
      </c>
      <c r="F63" s="2">
        <v>1</v>
      </c>
      <c r="G63" s="2" t="s">
        <v>67</v>
      </c>
      <c r="H63" s="2">
        <v>50.44</v>
      </c>
      <c r="I63" s="2">
        <v>3.9207845110967185</v>
      </c>
      <c r="J63" s="2">
        <v>2.3197164539999999</v>
      </c>
      <c r="K63" s="2">
        <v>98.1</v>
      </c>
      <c r="L63" s="2">
        <v>303</v>
      </c>
    </row>
    <row r="64" spans="1:12" x14ac:dyDescent="0.3">
      <c r="A64" s="2">
        <v>136</v>
      </c>
      <c r="B64" s="2" t="s">
        <v>3</v>
      </c>
      <c r="C64" s="2" t="s">
        <v>102</v>
      </c>
      <c r="D64" s="2">
        <v>0</v>
      </c>
      <c r="E64" s="2" t="s">
        <v>8</v>
      </c>
      <c r="F64" s="2">
        <v>0</v>
      </c>
      <c r="G64" s="2" t="s">
        <v>68</v>
      </c>
      <c r="H64" s="2">
        <v>21.17</v>
      </c>
      <c r="I64" s="2">
        <v>3.0525850851467737</v>
      </c>
      <c r="J64" s="2">
        <v>17.790166849999999</v>
      </c>
    </row>
    <row r="65" spans="1:12" x14ac:dyDescent="0.3">
      <c r="A65" s="2">
        <v>136</v>
      </c>
      <c r="B65" s="2" t="s">
        <v>3</v>
      </c>
      <c r="C65" s="2" t="s">
        <v>102</v>
      </c>
      <c r="D65" s="2">
        <v>0</v>
      </c>
      <c r="E65" s="2" t="s">
        <v>8</v>
      </c>
      <c r="F65" s="2">
        <v>0</v>
      </c>
      <c r="G65" s="2" t="s">
        <v>69</v>
      </c>
      <c r="H65" s="2">
        <v>111.91</v>
      </c>
      <c r="I65" s="2">
        <v>4.7176949768299359</v>
      </c>
      <c r="J65" s="2">
        <v>17.790166849999999</v>
      </c>
    </row>
    <row r="66" spans="1:12" x14ac:dyDescent="0.3">
      <c r="A66" s="2">
        <v>136</v>
      </c>
      <c r="B66" s="2" t="s">
        <v>3</v>
      </c>
      <c r="C66" s="2" t="s">
        <v>102</v>
      </c>
      <c r="D66" s="2">
        <v>0</v>
      </c>
      <c r="E66" s="2" t="s">
        <v>8</v>
      </c>
      <c r="F66" s="2">
        <v>0</v>
      </c>
      <c r="G66" s="2" t="s">
        <v>70</v>
      </c>
      <c r="H66" s="2">
        <v>506.5</v>
      </c>
      <c r="I66" s="2">
        <v>6.2275243236887379</v>
      </c>
      <c r="J66" s="2">
        <v>17.790166849999999</v>
      </c>
      <c r="K66" s="2">
        <v>62.8</v>
      </c>
      <c r="L66" s="2">
        <v>136</v>
      </c>
    </row>
    <row r="67" spans="1:12" x14ac:dyDescent="0.3">
      <c r="A67" s="2">
        <v>137</v>
      </c>
      <c r="B67" s="2" t="s">
        <v>4</v>
      </c>
      <c r="C67" s="2" t="s">
        <v>102</v>
      </c>
      <c r="D67" s="2">
        <v>1</v>
      </c>
      <c r="E67" s="2" t="s">
        <v>7</v>
      </c>
      <c r="F67" s="2">
        <v>1</v>
      </c>
      <c r="G67" s="2" t="s">
        <v>21</v>
      </c>
      <c r="H67" s="2">
        <v>50.09</v>
      </c>
      <c r="I67" s="2">
        <v>3.9138213873695253</v>
      </c>
      <c r="J67" s="2">
        <v>18.411504749999999</v>
      </c>
      <c r="K67" s="2">
        <v>18.5</v>
      </c>
      <c r="L67" s="2">
        <v>96.6</v>
      </c>
    </row>
    <row r="68" spans="1:12" x14ac:dyDescent="0.3">
      <c r="A68" s="2">
        <v>138</v>
      </c>
      <c r="B68" s="2" t="s">
        <v>4</v>
      </c>
      <c r="C68" s="2" t="s">
        <v>102</v>
      </c>
      <c r="D68" s="2">
        <v>0</v>
      </c>
      <c r="E68" s="2" t="s">
        <v>7</v>
      </c>
      <c r="F68" s="2">
        <v>1</v>
      </c>
      <c r="G68" s="2" t="s">
        <v>71</v>
      </c>
      <c r="H68" s="2">
        <v>47.8</v>
      </c>
      <c r="I68" s="2">
        <v>3.8670256394974101</v>
      </c>
      <c r="J68" s="2">
        <v>16.63445282</v>
      </c>
      <c r="K68" s="2">
        <v>201</v>
      </c>
      <c r="L68" s="2">
        <v>850</v>
      </c>
    </row>
    <row r="69" spans="1:12" x14ac:dyDescent="0.3">
      <c r="A69" s="2">
        <v>139</v>
      </c>
      <c r="B69" s="2" t="s">
        <v>2</v>
      </c>
      <c r="C69" s="2" t="s">
        <v>100</v>
      </c>
      <c r="D69" s="2">
        <v>1</v>
      </c>
      <c r="E69" s="2" t="s">
        <v>7</v>
      </c>
      <c r="F69" s="2">
        <v>0</v>
      </c>
      <c r="G69" s="2" t="s">
        <v>72</v>
      </c>
      <c r="H69" s="2">
        <v>34093.25</v>
      </c>
      <c r="I69" s="2">
        <v>10.436854696463396</v>
      </c>
      <c r="J69" s="2">
        <v>16.01335907</v>
      </c>
      <c r="L69" s="2">
        <v>2500</v>
      </c>
    </row>
    <row r="70" spans="1:12" x14ac:dyDescent="0.3">
      <c r="A70" s="2">
        <v>140</v>
      </c>
      <c r="B70" s="2" t="s">
        <v>4</v>
      </c>
      <c r="C70" s="2" t="s">
        <v>102</v>
      </c>
      <c r="D70" s="2">
        <v>0</v>
      </c>
      <c r="E70" s="2" t="s">
        <v>7</v>
      </c>
      <c r="F70" s="2">
        <v>1</v>
      </c>
      <c r="G70" s="2" t="s">
        <v>73</v>
      </c>
      <c r="H70" s="2">
        <v>9.0399999999999991</v>
      </c>
      <c r="I70" s="2">
        <v>2.2016591744040852</v>
      </c>
      <c r="J70" s="2">
        <v>24.82029915</v>
      </c>
      <c r="L70" s="2">
        <v>500</v>
      </c>
    </row>
    <row r="71" spans="1:12" x14ac:dyDescent="0.3">
      <c r="A71" s="2">
        <v>141</v>
      </c>
      <c r="B71" s="2" t="s">
        <v>4</v>
      </c>
      <c r="C71" s="2" t="s">
        <v>102</v>
      </c>
      <c r="D71" s="2">
        <v>0</v>
      </c>
      <c r="E71" s="2" t="s">
        <v>7</v>
      </c>
      <c r="F71" s="2">
        <v>1</v>
      </c>
      <c r="G71" s="2" t="s">
        <v>74</v>
      </c>
      <c r="H71" s="2">
        <v>21.5</v>
      </c>
      <c r="I71" s="2">
        <v>3.068052935133617</v>
      </c>
      <c r="J71" s="2">
        <v>3.6221055980000001</v>
      </c>
      <c r="K71" s="3"/>
      <c r="L71" s="3">
        <v>1100</v>
      </c>
    </row>
    <row r="72" spans="1:12" x14ac:dyDescent="0.3">
      <c r="A72" s="2">
        <v>142</v>
      </c>
      <c r="B72" s="2" t="s">
        <v>4</v>
      </c>
      <c r="C72" s="2" t="s">
        <v>100</v>
      </c>
      <c r="D72" s="2">
        <v>0</v>
      </c>
      <c r="E72" s="2" t="s">
        <v>7</v>
      </c>
      <c r="F72" s="2">
        <v>1</v>
      </c>
      <c r="G72" s="2" t="s">
        <v>75</v>
      </c>
      <c r="H72" s="2">
        <v>163.4</v>
      </c>
      <c r="I72" s="2">
        <v>5.0962011824259026</v>
      </c>
      <c r="J72" s="2">
        <v>8.5826444629999994</v>
      </c>
      <c r="K72" s="3"/>
      <c r="L72" s="3">
        <v>390</v>
      </c>
    </row>
    <row r="73" spans="1:12" x14ac:dyDescent="0.3">
      <c r="A73" s="2">
        <v>143</v>
      </c>
      <c r="B73" s="2" t="s">
        <v>4</v>
      </c>
      <c r="C73" s="2" t="s">
        <v>100</v>
      </c>
      <c r="D73" s="2">
        <v>1</v>
      </c>
      <c r="E73" s="2" t="s">
        <v>7</v>
      </c>
      <c r="F73" s="2">
        <v>0</v>
      </c>
      <c r="G73" s="2" t="s">
        <v>76</v>
      </c>
      <c r="H73" s="2">
        <v>44000</v>
      </c>
      <c r="I73" s="2">
        <v>10.691944912900398</v>
      </c>
      <c r="J73" s="2">
        <v>2.7660052780000002</v>
      </c>
      <c r="K73" s="2">
        <v>337</v>
      </c>
      <c r="L73" s="2">
        <v>1473</v>
      </c>
    </row>
    <row r="74" spans="1:12" x14ac:dyDescent="0.3">
      <c r="A74" s="2">
        <v>144</v>
      </c>
      <c r="B74" s="2" t="s">
        <v>4</v>
      </c>
      <c r="C74" s="2" t="s">
        <v>100</v>
      </c>
      <c r="D74" s="2">
        <v>0</v>
      </c>
      <c r="E74" s="2" t="s">
        <v>7</v>
      </c>
      <c r="F74" s="2">
        <v>1</v>
      </c>
      <c r="G74" s="2" t="s">
        <v>77</v>
      </c>
      <c r="H74" s="2">
        <v>42.85</v>
      </c>
      <c r="I74" s="2">
        <v>3.7577056450437887</v>
      </c>
      <c r="J74" s="2">
        <v>3.254390001</v>
      </c>
      <c r="K74" s="4" t="s">
        <v>119</v>
      </c>
      <c r="L74" s="2">
        <v>273</v>
      </c>
    </row>
    <row r="75" spans="1:12" x14ac:dyDescent="0.3">
      <c r="A75" s="2">
        <v>145</v>
      </c>
      <c r="B75" s="2" t="s">
        <v>4</v>
      </c>
      <c r="C75" s="2" t="s">
        <v>102</v>
      </c>
      <c r="D75" s="2">
        <v>1</v>
      </c>
      <c r="E75" s="2" t="s">
        <v>7</v>
      </c>
      <c r="F75" s="2">
        <v>1</v>
      </c>
      <c r="G75" s="2" t="s">
        <v>78</v>
      </c>
      <c r="H75" s="2">
        <v>653</v>
      </c>
      <c r="I75" s="2">
        <v>6.481577129276431</v>
      </c>
      <c r="J75" s="4" t="s">
        <v>114</v>
      </c>
      <c r="K75" s="2" t="s">
        <v>98</v>
      </c>
      <c r="L75" s="2" t="s">
        <v>98</v>
      </c>
    </row>
    <row r="76" spans="1:12" x14ac:dyDescent="0.3">
      <c r="A76" s="2">
        <v>146</v>
      </c>
      <c r="B76" s="2" t="s">
        <v>3</v>
      </c>
      <c r="C76" s="2" t="s">
        <v>100</v>
      </c>
      <c r="D76" s="2">
        <v>1</v>
      </c>
      <c r="E76" s="2" t="s">
        <v>7</v>
      </c>
      <c r="F76" s="2">
        <v>0</v>
      </c>
      <c r="G76" s="2" t="s">
        <v>76</v>
      </c>
      <c r="H76" s="2">
        <v>44000</v>
      </c>
      <c r="I76" s="2">
        <v>10.691944912900398</v>
      </c>
      <c r="J76" s="2">
        <v>5</v>
      </c>
      <c r="K76" s="2">
        <v>285</v>
      </c>
      <c r="L76" s="2">
        <v>325</v>
      </c>
    </row>
    <row r="77" spans="1:12" x14ac:dyDescent="0.3">
      <c r="A77" s="2">
        <v>147</v>
      </c>
      <c r="B77" s="2" t="s">
        <v>4</v>
      </c>
      <c r="C77" s="2" t="s">
        <v>100</v>
      </c>
      <c r="D77" s="2">
        <v>0</v>
      </c>
      <c r="E77" s="2" t="s">
        <v>7</v>
      </c>
      <c r="F77" s="2">
        <v>1</v>
      </c>
      <c r="G77" s="2" t="s">
        <v>79</v>
      </c>
      <c r="H77" s="2">
        <v>7.9</v>
      </c>
      <c r="I77" s="2">
        <v>2.066862759472976</v>
      </c>
      <c r="J77" s="2">
        <v>27.476919169999999</v>
      </c>
      <c r="K77" s="2">
        <v>50.6</v>
      </c>
      <c r="L77" s="2">
        <v>95.5</v>
      </c>
    </row>
    <row r="78" spans="1:12" x14ac:dyDescent="0.3">
      <c r="A78" s="2">
        <v>147</v>
      </c>
      <c r="B78" s="2" t="s">
        <v>4</v>
      </c>
      <c r="C78" s="2" t="s">
        <v>100</v>
      </c>
      <c r="D78" s="2">
        <v>0</v>
      </c>
      <c r="E78" s="2" t="s">
        <v>7</v>
      </c>
      <c r="F78" s="2">
        <v>1</v>
      </c>
      <c r="G78" s="2" t="s">
        <v>80</v>
      </c>
      <c r="H78" s="2">
        <v>20.2</v>
      </c>
      <c r="I78" s="2">
        <v>3.0056826044071592</v>
      </c>
      <c r="J78" s="2">
        <v>27.476919169999999</v>
      </c>
      <c r="K78" s="2">
        <v>57.3</v>
      </c>
      <c r="L78" s="2">
        <v>113.2</v>
      </c>
    </row>
    <row r="79" spans="1:12" x14ac:dyDescent="0.3">
      <c r="A79" s="2">
        <v>147</v>
      </c>
      <c r="B79" s="2" t="s">
        <v>4</v>
      </c>
      <c r="C79" s="2" t="s">
        <v>100</v>
      </c>
      <c r="D79" s="2">
        <v>0</v>
      </c>
      <c r="E79" s="2" t="s">
        <v>7</v>
      </c>
      <c r="F79" s="2">
        <v>1</v>
      </c>
      <c r="G79" s="2" t="s">
        <v>81</v>
      </c>
      <c r="H79" s="2">
        <v>83.4</v>
      </c>
      <c r="I79" s="2">
        <v>4.423648309364701</v>
      </c>
      <c r="J79" s="2">
        <v>27.476919169999999</v>
      </c>
      <c r="K79" s="2">
        <v>161.1</v>
      </c>
      <c r="L79" s="2">
        <v>533</v>
      </c>
    </row>
    <row r="80" spans="1:12" x14ac:dyDescent="0.3">
      <c r="A80" s="2">
        <v>147</v>
      </c>
      <c r="B80" s="2" t="s">
        <v>4</v>
      </c>
      <c r="C80" s="2" t="s">
        <v>100</v>
      </c>
      <c r="D80" s="2">
        <v>0</v>
      </c>
      <c r="E80" s="2" t="s">
        <v>7</v>
      </c>
      <c r="F80" s="2">
        <v>1</v>
      </c>
      <c r="G80" s="2" t="s">
        <v>82</v>
      </c>
      <c r="H80" s="2">
        <v>90.4</v>
      </c>
      <c r="I80" s="2">
        <v>4.5042442673981311</v>
      </c>
      <c r="J80" s="2">
        <v>27.476919169999999</v>
      </c>
      <c r="K80" s="2">
        <v>102.2</v>
      </c>
      <c r="L80" s="2">
        <v>301.3</v>
      </c>
    </row>
    <row r="81" spans="1:12" x14ac:dyDescent="0.3">
      <c r="A81" s="2">
        <v>147</v>
      </c>
      <c r="B81" s="2" t="s">
        <v>4</v>
      </c>
      <c r="C81" s="2" t="s">
        <v>100</v>
      </c>
      <c r="D81" s="2">
        <v>0</v>
      </c>
      <c r="E81" s="2" t="s">
        <v>7</v>
      </c>
      <c r="F81" s="2">
        <v>1</v>
      </c>
      <c r="G81" s="2" t="s">
        <v>83</v>
      </c>
      <c r="H81" s="2">
        <v>110.62</v>
      </c>
      <c r="I81" s="2">
        <v>4.7061009045665321</v>
      </c>
      <c r="J81" s="2">
        <v>27.476919169999999</v>
      </c>
      <c r="K81" s="2">
        <v>59</v>
      </c>
      <c r="L81" s="2">
        <v>119</v>
      </c>
    </row>
    <row r="82" spans="1:12" x14ac:dyDescent="0.3">
      <c r="A82" s="2">
        <v>148</v>
      </c>
      <c r="B82" s="2" t="s">
        <v>4</v>
      </c>
      <c r="C82" s="2" t="s">
        <v>102</v>
      </c>
      <c r="D82" s="2">
        <v>1</v>
      </c>
      <c r="E82" s="2" t="s">
        <v>10</v>
      </c>
      <c r="F82" s="2">
        <v>0</v>
      </c>
      <c r="G82" s="2" t="s">
        <v>84</v>
      </c>
      <c r="H82" s="2" t="s">
        <v>98</v>
      </c>
      <c r="I82" s="2" t="s">
        <v>98</v>
      </c>
      <c r="J82" s="2" t="s">
        <v>98</v>
      </c>
      <c r="K82" s="2" t="s">
        <v>98</v>
      </c>
      <c r="L82" s="2" t="s">
        <v>98</v>
      </c>
    </row>
    <row r="83" spans="1:12" x14ac:dyDescent="0.3">
      <c r="A83" s="2">
        <v>149</v>
      </c>
      <c r="B83" s="2" t="s">
        <v>4</v>
      </c>
      <c r="C83" s="2" t="s">
        <v>100</v>
      </c>
      <c r="D83" s="2">
        <v>1</v>
      </c>
      <c r="E83" s="2" t="s">
        <v>7</v>
      </c>
      <c r="F83" s="2">
        <v>1</v>
      </c>
      <c r="G83" s="2" t="s">
        <v>106</v>
      </c>
      <c r="H83" s="2">
        <v>11.11</v>
      </c>
      <c r="I83" s="2">
        <v>2.4078456036515385</v>
      </c>
      <c r="J83" s="2">
        <v>2.2500050069999999</v>
      </c>
      <c r="K83" s="2">
        <v>19.25</v>
      </c>
      <c r="L83" s="2">
        <v>32.9</v>
      </c>
    </row>
    <row r="84" spans="1:12" x14ac:dyDescent="0.3">
      <c r="A84" s="2">
        <v>149</v>
      </c>
      <c r="B84" s="2" t="s">
        <v>4</v>
      </c>
      <c r="C84" s="2" t="s">
        <v>100</v>
      </c>
      <c r="D84" s="2">
        <v>1</v>
      </c>
      <c r="E84" s="2" t="s">
        <v>7</v>
      </c>
      <c r="F84" s="2">
        <v>1</v>
      </c>
      <c r="G84" s="2" t="s">
        <v>107</v>
      </c>
      <c r="H84" s="2">
        <v>11.4</v>
      </c>
      <c r="I84" s="2">
        <v>2.4336133554004498</v>
      </c>
      <c r="J84" s="2">
        <v>2.2500050069999999</v>
      </c>
      <c r="K84" s="2">
        <v>19.25</v>
      </c>
      <c r="L84" s="2">
        <v>32.9</v>
      </c>
    </row>
    <row r="85" spans="1:12" x14ac:dyDescent="0.3">
      <c r="A85" s="2">
        <v>149</v>
      </c>
      <c r="B85" s="2" t="s">
        <v>4</v>
      </c>
      <c r="C85" s="2" t="s">
        <v>100</v>
      </c>
      <c r="D85" s="2">
        <v>1</v>
      </c>
      <c r="E85" s="2" t="s">
        <v>7</v>
      </c>
      <c r="F85" s="2">
        <v>1</v>
      </c>
      <c r="G85" s="2" t="s">
        <v>108</v>
      </c>
      <c r="H85" s="2">
        <v>13.43</v>
      </c>
      <c r="I85" s="2">
        <v>2.5974910105351463</v>
      </c>
      <c r="J85" s="2">
        <v>2.2500050069999999</v>
      </c>
      <c r="K85" s="2">
        <v>19.25</v>
      </c>
      <c r="L85" s="2">
        <v>32.9</v>
      </c>
    </row>
    <row r="86" spans="1:12" x14ac:dyDescent="0.3">
      <c r="A86" s="2">
        <v>149</v>
      </c>
      <c r="B86" s="2" t="s">
        <v>4</v>
      </c>
      <c r="C86" s="2" t="s">
        <v>100</v>
      </c>
      <c r="D86" s="2">
        <v>1</v>
      </c>
      <c r="E86" s="2" t="s">
        <v>7</v>
      </c>
      <c r="F86" s="2">
        <v>1</v>
      </c>
      <c r="G86" s="2" t="s">
        <v>109</v>
      </c>
      <c r="H86" s="2">
        <v>31.7</v>
      </c>
      <c r="I86" s="2">
        <v>3.4563166808832348</v>
      </c>
      <c r="J86" s="2">
        <v>2.2500050069999999</v>
      </c>
      <c r="K86" s="2">
        <v>19.25</v>
      </c>
      <c r="L86" s="2">
        <v>32.9</v>
      </c>
    </row>
    <row r="87" spans="1:12" x14ac:dyDescent="0.3">
      <c r="A87" s="2">
        <v>149</v>
      </c>
      <c r="B87" s="2" t="s">
        <v>4</v>
      </c>
      <c r="C87" s="2" t="s">
        <v>100</v>
      </c>
      <c r="D87" s="2">
        <v>1</v>
      </c>
      <c r="E87" s="2" t="s">
        <v>7</v>
      </c>
      <c r="F87" s="2">
        <v>1</v>
      </c>
      <c r="G87" s="2" t="s">
        <v>85</v>
      </c>
      <c r="H87" s="2">
        <v>54</v>
      </c>
      <c r="I87" s="2">
        <v>3.9889840465642745</v>
      </c>
      <c r="J87" s="2">
        <v>2.2500050069999999</v>
      </c>
      <c r="K87" s="2">
        <v>24.6</v>
      </c>
      <c r="L87" s="2">
        <v>115.4</v>
      </c>
    </row>
    <row r="88" spans="1:12" x14ac:dyDescent="0.3">
      <c r="A88" s="2">
        <v>150</v>
      </c>
      <c r="B88" s="2" t="s">
        <v>4</v>
      </c>
      <c r="C88" s="2" t="s">
        <v>101</v>
      </c>
      <c r="D88" s="2">
        <v>1</v>
      </c>
      <c r="E88" s="2" t="s">
        <v>8</v>
      </c>
      <c r="F88" s="2">
        <v>0</v>
      </c>
      <c r="G88" s="2" t="s">
        <v>27</v>
      </c>
      <c r="H88" s="2">
        <v>22.3</v>
      </c>
      <c r="I88" s="2">
        <v>3.1045866784660729</v>
      </c>
      <c r="J88" s="2">
        <v>5.7448220250000004</v>
      </c>
      <c r="K88" s="2">
        <v>43.68</v>
      </c>
    </row>
    <row r="89" spans="1:12" x14ac:dyDescent="0.3">
      <c r="A89" s="2">
        <v>151</v>
      </c>
      <c r="B89" s="2" t="s">
        <v>4</v>
      </c>
      <c r="C89" s="2" t="s">
        <v>100</v>
      </c>
      <c r="D89" s="2">
        <v>1</v>
      </c>
      <c r="E89" s="2" t="s">
        <v>7</v>
      </c>
      <c r="F89" s="2">
        <v>1</v>
      </c>
      <c r="G89" s="2" t="s">
        <v>86</v>
      </c>
      <c r="H89" s="2">
        <v>338</v>
      </c>
      <c r="I89" s="2">
        <v>5.8230458954830189</v>
      </c>
      <c r="J89" s="2">
        <v>4.8453431130000002</v>
      </c>
      <c r="K89" s="2">
        <v>261.25</v>
      </c>
      <c r="L89" s="2">
        <v>2650</v>
      </c>
    </row>
    <row r="90" spans="1:12" x14ac:dyDescent="0.3">
      <c r="A90" s="2">
        <v>152</v>
      </c>
      <c r="B90" s="2" t="s">
        <v>4</v>
      </c>
      <c r="C90" s="2" t="s">
        <v>100</v>
      </c>
      <c r="D90" s="2">
        <v>1</v>
      </c>
      <c r="E90" s="2" t="s">
        <v>7</v>
      </c>
      <c r="F90" s="2">
        <v>1</v>
      </c>
      <c r="G90" s="2" t="s">
        <v>106</v>
      </c>
      <c r="H90" s="2">
        <v>11.11</v>
      </c>
      <c r="I90" s="2">
        <v>2.4078456036515385</v>
      </c>
      <c r="J90" s="2">
        <v>3.2568662169999998</v>
      </c>
      <c r="K90" s="2">
        <v>47.54</v>
      </c>
      <c r="L90" s="2">
        <v>242.4</v>
      </c>
    </row>
    <row r="91" spans="1:12" x14ac:dyDescent="0.3">
      <c r="A91" s="2">
        <v>153</v>
      </c>
      <c r="B91" s="2" t="s">
        <v>4</v>
      </c>
      <c r="C91" s="2" t="s">
        <v>100</v>
      </c>
      <c r="D91" s="2">
        <v>1</v>
      </c>
      <c r="E91" s="2" t="s">
        <v>7</v>
      </c>
      <c r="F91" s="2">
        <v>1</v>
      </c>
      <c r="G91" s="2" t="s">
        <v>87</v>
      </c>
      <c r="H91" s="2">
        <v>261.69</v>
      </c>
      <c r="I91" s="2">
        <v>5.5671605971132365</v>
      </c>
      <c r="J91" s="2">
        <v>3.2568662169999998</v>
      </c>
      <c r="K91" s="2">
        <v>700</v>
      </c>
      <c r="L91" s="2">
        <v>3665</v>
      </c>
    </row>
    <row r="92" spans="1:12" x14ac:dyDescent="0.3">
      <c r="A92" s="2">
        <v>153</v>
      </c>
      <c r="B92" s="2" t="s">
        <v>4</v>
      </c>
      <c r="C92" s="2" t="s">
        <v>100</v>
      </c>
      <c r="D92" s="2">
        <v>1</v>
      </c>
      <c r="E92" s="2" t="s">
        <v>7</v>
      </c>
      <c r="F92" s="2">
        <v>1</v>
      </c>
      <c r="G92" s="2" t="s">
        <v>88</v>
      </c>
      <c r="H92" s="2">
        <v>360.36</v>
      </c>
      <c r="I92" s="2">
        <v>5.8871035317832394</v>
      </c>
      <c r="J92" s="2">
        <v>3.2568662169999998</v>
      </c>
      <c r="K92" s="2">
        <v>580</v>
      </c>
      <c r="L92" s="2">
        <v>3027</v>
      </c>
    </row>
    <row r="93" spans="1:12" x14ac:dyDescent="0.3">
      <c r="A93" s="2">
        <v>153</v>
      </c>
      <c r="B93" s="2" t="s">
        <v>4</v>
      </c>
      <c r="C93" s="2" t="s">
        <v>100</v>
      </c>
      <c r="D93" s="2">
        <v>1</v>
      </c>
      <c r="E93" s="2" t="s">
        <v>7</v>
      </c>
      <c r="F93" s="2">
        <v>1</v>
      </c>
      <c r="G93" s="2" t="s">
        <v>89</v>
      </c>
      <c r="H93" s="2">
        <v>659.58</v>
      </c>
      <c r="I93" s="2">
        <v>6.4916032688188272</v>
      </c>
      <c r="J93" s="2">
        <v>3.2568662169999998</v>
      </c>
      <c r="K93" s="2">
        <v>580</v>
      </c>
      <c r="L93" s="2">
        <v>3027</v>
      </c>
    </row>
    <row r="94" spans="1:12" x14ac:dyDescent="0.3">
      <c r="A94" s="2">
        <v>154</v>
      </c>
      <c r="B94" s="2" t="s">
        <v>4</v>
      </c>
      <c r="C94" s="2" t="s">
        <v>100</v>
      </c>
      <c r="D94" s="2">
        <v>0</v>
      </c>
      <c r="E94" s="2" t="s">
        <v>8</v>
      </c>
      <c r="F94" s="2">
        <v>0</v>
      </c>
      <c r="G94" s="2" t="s">
        <v>31</v>
      </c>
      <c r="H94" s="2">
        <v>3000</v>
      </c>
      <c r="I94" s="2">
        <v>8.0063675676502459</v>
      </c>
      <c r="J94" s="2">
        <v>5</v>
      </c>
      <c r="K94" s="2">
        <v>200</v>
      </c>
      <c r="L94" s="2">
        <v>340</v>
      </c>
    </row>
    <row r="95" spans="1:12" x14ac:dyDescent="0.3">
      <c r="A95" s="2">
        <v>155</v>
      </c>
      <c r="B95" s="2" t="s">
        <v>4</v>
      </c>
      <c r="C95" s="2" t="s">
        <v>100</v>
      </c>
      <c r="D95" s="2">
        <v>1</v>
      </c>
      <c r="E95" s="2" t="s">
        <v>10</v>
      </c>
      <c r="F95" s="2">
        <v>0</v>
      </c>
      <c r="G95" s="2" t="s">
        <v>84</v>
      </c>
      <c r="H95" s="2" t="s">
        <v>98</v>
      </c>
      <c r="I95" s="2" t="s">
        <v>98</v>
      </c>
      <c r="J95" s="2" t="s">
        <v>98</v>
      </c>
      <c r="K95" s="2" t="s">
        <v>98</v>
      </c>
      <c r="L95" s="2" t="s">
        <v>98</v>
      </c>
    </row>
    <row r="96" spans="1:12" x14ac:dyDescent="0.3">
      <c r="A96" s="2">
        <v>156</v>
      </c>
      <c r="B96" s="2" t="s">
        <v>4</v>
      </c>
      <c r="C96" s="2" t="s">
        <v>100</v>
      </c>
      <c r="D96" s="2">
        <v>1</v>
      </c>
      <c r="E96" s="2" t="s">
        <v>9</v>
      </c>
      <c r="F96" s="2">
        <v>0</v>
      </c>
      <c r="G96" s="2" t="s">
        <v>90</v>
      </c>
      <c r="H96" s="2" t="s">
        <v>98</v>
      </c>
      <c r="I96" s="2" t="s">
        <v>98</v>
      </c>
      <c r="J96" s="2" t="s">
        <v>98</v>
      </c>
      <c r="K96" s="2" t="s">
        <v>98</v>
      </c>
      <c r="L96" s="2" t="s">
        <v>98</v>
      </c>
    </row>
    <row r="97" spans="1:12" x14ac:dyDescent="0.3">
      <c r="A97" s="2">
        <v>157</v>
      </c>
      <c r="B97" s="2" t="s">
        <v>3</v>
      </c>
      <c r="C97" s="2" t="s">
        <v>102</v>
      </c>
      <c r="D97" s="2">
        <v>1</v>
      </c>
      <c r="E97" s="2" t="s">
        <v>7</v>
      </c>
      <c r="F97" s="2">
        <v>1</v>
      </c>
      <c r="G97" s="2" t="s">
        <v>112</v>
      </c>
      <c r="H97" s="2">
        <v>159.46</v>
      </c>
      <c r="I97" s="2">
        <v>5.0717931070743498</v>
      </c>
      <c r="J97" s="2">
        <v>13.475440000000001</v>
      </c>
      <c r="K97" s="2">
        <v>90.8</v>
      </c>
      <c r="L97" s="2">
        <v>310</v>
      </c>
    </row>
    <row r="98" spans="1:12" x14ac:dyDescent="0.3">
      <c r="A98" s="2">
        <v>158</v>
      </c>
      <c r="B98" s="2" t="s">
        <v>2</v>
      </c>
      <c r="C98" s="2" t="s">
        <v>100</v>
      </c>
      <c r="D98" s="2">
        <v>1</v>
      </c>
      <c r="E98" s="2" t="s">
        <v>8</v>
      </c>
      <c r="F98" s="2">
        <v>0</v>
      </c>
      <c r="G98" s="2" t="s">
        <v>30</v>
      </c>
      <c r="H98" s="2">
        <v>4750000.01</v>
      </c>
      <c r="I98" s="2">
        <v>15.373655178116087</v>
      </c>
      <c r="J98" s="2">
        <v>5.9709000000000003</v>
      </c>
      <c r="K98" s="2">
        <v>5300</v>
      </c>
      <c r="L98" s="2">
        <v>40000</v>
      </c>
    </row>
    <row r="99" spans="1:12" x14ac:dyDescent="0.3">
      <c r="A99" s="2">
        <v>159</v>
      </c>
      <c r="B99" s="2" t="s">
        <v>2</v>
      </c>
      <c r="C99" s="2" t="s">
        <v>100</v>
      </c>
      <c r="D99" s="2">
        <v>1</v>
      </c>
      <c r="E99" s="2" t="s">
        <v>7</v>
      </c>
      <c r="F99" s="2">
        <v>1</v>
      </c>
      <c r="G99" s="2" t="s">
        <v>28</v>
      </c>
      <c r="H99" s="2">
        <v>408</v>
      </c>
      <c r="I99" s="2">
        <v>6.0112671744041615</v>
      </c>
      <c r="J99" s="2">
        <v>10.2562</v>
      </c>
      <c r="K99" s="2">
        <v>10100</v>
      </c>
      <c r="L99" s="2">
        <v>47600</v>
      </c>
    </row>
    <row r="100" spans="1:12" x14ac:dyDescent="0.3">
      <c r="A100" s="2">
        <v>160</v>
      </c>
      <c r="B100" s="2" t="s">
        <v>2</v>
      </c>
      <c r="C100" s="2" t="s">
        <v>103</v>
      </c>
      <c r="D100" s="2">
        <v>0</v>
      </c>
      <c r="E100" s="2" t="s">
        <v>7</v>
      </c>
      <c r="F100" s="2">
        <v>1</v>
      </c>
      <c r="G100" s="2" t="s">
        <v>91</v>
      </c>
      <c r="H100" s="2">
        <v>1111.8900000000001</v>
      </c>
      <c r="I100" s="2">
        <v>7.0138165490542272</v>
      </c>
      <c r="J100" s="2">
        <v>44.972499999999997</v>
      </c>
      <c r="K100" s="2">
        <v>770</v>
      </c>
      <c r="L100" s="2">
        <v>35710</v>
      </c>
    </row>
    <row r="101" spans="1:12" x14ac:dyDescent="0.3">
      <c r="A101" s="2">
        <v>161</v>
      </c>
      <c r="B101" s="2" t="s">
        <v>4</v>
      </c>
      <c r="C101" s="2" t="s">
        <v>100</v>
      </c>
      <c r="D101" s="2">
        <v>1</v>
      </c>
      <c r="E101" s="2" t="s">
        <v>10</v>
      </c>
      <c r="F101" s="2">
        <v>0</v>
      </c>
      <c r="G101" s="2" t="s">
        <v>92</v>
      </c>
      <c r="H101" s="2" t="s">
        <v>98</v>
      </c>
      <c r="I101" s="2" t="s">
        <v>98</v>
      </c>
      <c r="J101" s="2" t="s">
        <v>98</v>
      </c>
      <c r="K101" s="2" t="s">
        <v>98</v>
      </c>
      <c r="L101" s="2" t="s">
        <v>98</v>
      </c>
    </row>
    <row r="102" spans="1:12" x14ac:dyDescent="0.3">
      <c r="A102" s="2">
        <v>162</v>
      </c>
      <c r="B102" s="2" t="s">
        <v>3</v>
      </c>
      <c r="C102" s="2" t="s">
        <v>102</v>
      </c>
      <c r="D102" s="2">
        <v>0</v>
      </c>
      <c r="E102" s="2" t="s">
        <v>7</v>
      </c>
      <c r="F102" s="2">
        <v>1</v>
      </c>
      <c r="G102" s="2" t="s">
        <v>113</v>
      </c>
      <c r="H102" s="2">
        <v>217.48</v>
      </c>
      <c r="I102" s="2">
        <v>5.3821068922777195</v>
      </c>
      <c r="J102" s="2">
        <v>43.298200000000001</v>
      </c>
      <c r="K102" s="2">
        <v>32.4</v>
      </c>
      <c r="L102" s="2">
        <v>210</v>
      </c>
    </row>
    <row r="104" spans="1:12" x14ac:dyDescent="0.3">
      <c r="A104" s="5" t="s">
        <v>117</v>
      </c>
    </row>
    <row r="105" spans="1:12" x14ac:dyDescent="0.3">
      <c r="A105" s="5" t="s">
        <v>116</v>
      </c>
    </row>
    <row r="106" spans="1:12" x14ac:dyDescent="0.3">
      <c r="A106" s="5" t="s">
        <v>115</v>
      </c>
    </row>
    <row r="107" spans="1:12" x14ac:dyDescent="0.3">
      <c r="A107" s="5" t="s">
        <v>118</v>
      </c>
    </row>
    <row r="108" spans="1:12" x14ac:dyDescent="0.3">
      <c r="A108" s="5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995C-508D-4DD5-A98F-5F8E279192B5}">
  <dimension ref="A1"/>
  <sheetViews>
    <sheetView workbookViewId="0"/>
  </sheetViews>
  <sheetFormatPr defaultRowHeight="14.4" x14ac:dyDescent="0.3"/>
  <sheetData>
    <row r="1" spans="1:1" x14ac:dyDescent="0.3">
      <c r="A1">
        <f>LN(59.4)</f>
        <v>4.0842942263685993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University Of Stirling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Fell</dc:creator>
  <cp:lastModifiedBy>Adam Fell</cp:lastModifiedBy>
  <dcterms:created xsi:type="dcterms:W3CDTF">2022-11-23T15:42:20Z</dcterms:created>
  <dcterms:modified xsi:type="dcterms:W3CDTF">2022-12-19T14:41:23Z</dcterms:modified>
</cp:coreProperties>
</file>