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\Documents\GitHub\bradleysansom.github.io\computer\"/>
    </mc:Choice>
  </mc:AlternateContent>
  <xr:revisionPtr revIDLastSave="0" documentId="13_ncr:1_{97F7FA2A-97C3-40EC-9EDA-8AC27A57FF79}" xr6:coauthVersionLast="41" xr6:coauthVersionMax="41" xr10:uidLastSave="{00000000-0000-0000-0000-000000000000}"/>
  <bookViews>
    <workbookView xWindow="4050" yWindow="1185" windowWidth="17610" windowHeight="10680" xr2:uid="{7E0EDC26-1AB2-4CA5-A325-E73E16F8721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F25" i="1"/>
  <c r="D19" i="1"/>
  <c r="E19" i="1"/>
  <c r="F18" i="1"/>
  <c r="F3" i="1"/>
  <c r="F4" i="1"/>
  <c r="F7" i="1"/>
  <c r="F8" i="1"/>
  <c r="F9" i="1"/>
  <c r="F10" i="1"/>
  <c r="F11" i="1"/>
  <c r="F13" i="1"/>
  <c r="F14" i="1"/>
  <c r="F17" i="1"/>
  <c r="F19" i="1"/>
  <c r="C19" i="1"/>
  <c r="F5" i="1"/>
  <c r="F6" i="1"/>
  <c r="F12" i="1"/>
  <c r="F15" i="1"/>
  <c r="F16" i="1"/>
</calcChain>
</file>

<file path=xl/sharedStrings.xml><?xml version="1.0" encoding="utf-8"?>
<sst xmlns="http://schemas.openxmlformats.org/spreadsheetml/2006/main" count="20" uniqueCount="16">
  <si>
    <t>Monday</t>
  </si>
  <si>
    <t>Tuesday</t>
  </si>
  <si>
    <t>Wednesday</t>
  </si>
  <si>
    <t>ONE TO ONES</t>
  </si>
  <si>
    <t>HOLIDAYS</t>
  </si>
  <si>
    <t>LOCKDOWN TOTAL</t>
  </si>
  <si>
    <t>% TAUGHT</t>
  </si>
  <si>
    <t>USUAL TOTAL</t>
  </si>
  <si>
    <t>58:30</t>
  </si>
  <si>
    <t>WEEK COMMENCING</t>
  </si>
  <si>
    <t>TOTAL</t>
  </si>
  <si>
    <t>Monday x 2</t>
  </si>
  <si>
    <t>Friday</t>
  </si>
  <si>
    <t>N/A</t>
  </si>
  <si>
    <t>New teacher from September</t>
  </si>
  <si>
    <t>Lessons during Lockdown (Ash)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</si>
</sst>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left"/>
    </xf>
    <xf numFmtId="9" fontId="1" fillId="4" borderId="2" xfId="0" applyNumberFormat="1" applyFont="1" applyFill="1" applyBorder="1" applyAlignment="1">
      <alignment horizontal="center" vertical="center"/>
    </xf>
    <xf numFmtId="9" fontId="1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Computer Science</a:t>
            </a:r>
            <a:r>
              <a:rPr lang="en-GB" baseline="0"/>
              <a:t> lesson durations during coronavirus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(Sheet1!$B$3:$B$18,Sheet1!$B$2)</c:f>
              <c:strCache>
                <c:ptCount val="17"/>
                <c:pt idx="0">
                  <c:v>23/03/2020</c:v>
                </c:pt>
                <c:pt idx="1">
                  <c:v>30/03/2020</c:v>
                </c:pt>
                <c:pt idx="2">
                  <c:v>06/04/2020</c:v>
                </c:pt>
                <c:pt idx="3">
                  <c:v>13/04/2020</c:v>
                </c:pt>
                <c:pt idx="4">
                  <c:v>20/04/2020</c:v>
                </c:pt>
                <c:pt idx="5">
                  <c:v>27/04/2020</c:v>
                </c:pt>
                <c:pt idx="6">
                  <c:v>04/05/2020</c:v>
                </c:pt>
                <c:pt idx="7">
                  <c:v>11/05/2020</c:v>
                </c:pt>
                <c:pt idx="8">
                  <c:v>18/05/2020</c:v>
                </c:pt>
                <c:pt idx="9">
                  <c:v>25/05/2020</c:v>
                </c:pt>
                <c:pt idx="10">
                  <c:v>01/06/2020</c:v>
                </c:pt>
                <c:pt idx="11">
                  <c:v>08/06/2020</c:v>
                </c:pt>
                <c:pt idx="12">
                  <c:v>15/06/2020</c:v>
                </c:pt>
                <c:pt idx="13">
                  <c:v>22/06/2020</c:v>
                </c:pt>
                <c:pt idx="14">
                  <c:v>29/06/2020</c:v>
                </c:pt>
                <c:pt idx="15">
                  <c:v>06/07/2020</c:v>
                </c:pt>
                <c:pt idx="16">
                  <c:v>WEEK COMMENCING</c:v>
                </c:pt>
              </c:strCache>
            </c:strRef>
          </c:cat>
          <c:val>
            <c:numRef>
              <c:f>Sheet1!$C$3:$C$18</c:f>
              <c:numCache>
                <c:formatCode>h:mm</c:formatCode>
                <c:ptCount val="16"/>
                <c:pt idx="0">
                  <c:v>5.2083333333333336E-2</c:v>
                </c:pt>
                <c:pt idx="1">
                  <c:v>4.1666666666666664E-2</c:v>
                </c:pt>
                <c:pt idx="2" formatCode="General">
                  <c:v>0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5.2083333333333336E-2</c:v>
                </c:pt>
                <c:pt idx="7">
                  <c:v>6.25E-2</c:v>
                </c:pt>
                <c:pt idx="8">
                  <c:v>0</c:v>
                </c:pt>
                <c:pt idx="9" formatCode="General">
                  <c:v>0</c:v>
                </c:pt>
                <c:pt idx="10">
                  <c:v>0</c:v>
                </c:pt>
                <c:pt idx="11">
                  <c:v>0</c:v>
                </c:pt>
                <c:pt idx="12" formatCode="General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A-4A29-A780-B30B4BAF7F5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(Sheet1!$B$3:$B$18,Sheet1!$B$2)</c:f>
              <c:strCache>
                <c:ptCount val="17"/>
                <c:pt idx="0">
                  <c:v>23/03/2020</c:v>
                </c:pt>
                <c:pt idx="1">
                  <c:v>30/03/2020</c:v>
                </c:pt>
                <c:pt idx="2">
                  <c:v>06/04/2020</c:v>
                </c:pt>
                <c:pt idx="3">
                  <c:v>13/04/2020</c:v>
                </c:pt>
                <c:pt idx="4">
                  <c:v>20/04/2020</c:v>
                </c:pt>
                <c:pt idx="5">
                  <c:v>27/04/2020</c:v>
                </c:pt>
                <c:pt idx="6">
                  <c:v>04/05/2020</c:v>
                </c:pt>
                <c:pt idx="7">
                  <c:v>11/05/2020</c:v>
                </c:pt>
                <c:pt idx="8">
                  <c:v>18/05/2020</c:v>
                </c:pt>
                <c:pt idx="9">
                  <c:v>25/05/2020</c:v>
                </c:pt>
                <c:pt idx="10">
                  <c:v>01/06/2020</c:v>
                </c:pt>
                <c:pt idx="11">
                  <c:v>08/06/2020</c:v>
                </c:pt>
                <c:pt idx="12">
                  <c:v>15/06/2020</c:v>
                </c:pt>
                <c:pt idx="13">
                  <c:v>22/06/2020</c:v>
                </c:pt>
                <c:pt idx="14">
                  <c:v>29/06/2020</c:v>
                </c:pt>
                <c:pt idx="15">
                  <c:v>06/07/2020</c:v>
                </c:pt>
                <c:pt idx="16">
                  <c:v>WEEK COMMENCING</c:v>
                </c:pt>
              </c:strCache>
            </c:strRef>
          </c:cat>
          <c:val>
            <c:numRef>
              <c:f>Sheet1!$D$3:$D$18</c:f>
              <c:numCache>
                <c:formatCode>h:mm</c:formatCode>
                <c:ptCount val="16"/>
                <c:pt idx="0">
                  <c:v>4.1666666666666664E-2</c:v>
                </c:pt>
                <c:pt idx="1">
                  <c:v>6.25E-2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5.2083333333333336E-2</c:v>
                </c:pt>
                <c:pt idx="7">
                  <c:v>5.2083333333333336E-2</c:v>
                </c:pt>
                <c:pt idx="8">
                  <c:v>6.25E-2</c:v>
                </c:pt>
                <c:pt idx="10">
                  <c:v>4.1666666666666664E-2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A-4A29-A780-B30B4BAF7F5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(Sheet1!$B$3:$B$18,Sheet1!$B$2)</c:f>
              <c:strCache>
                <c:ptCount val="17"/>
                <c:pt idx="0">
                  <c:v>23/03/2020</c:v>
                </c:pt>
                <c:pt idx="1">
                  <c:v>30/03/2020</c:v>
                </c:pt>
                <c:pt idx="2">
                  <c:v>06/04/2020</c:v>
                </c:pt>
                <c:pt idx="3">
                  <c:v>13/04/2020</c:v>
                </c:pt>
                <c:pt idx="4">
                  <c:v>20/04/2020</c:v>
                </c:pt>
                <c:pt idx="5">
                  <c:v>27/04/2020</c:v>
                </c:pt>
                <c:pt idx="6">
                  <c:v>04/05/2020</c:v>
                </c:pt>
                <c:pt idx="7">
                  <c:v>11/05/2020</c:v>
                </c:pt>
                <c:pt idx="8">
                  <c:v>18/05/2020</c:v>
                </c:pt>
                <c:pt idx="9">
                  <c:v>25/05/2020</c:v>
                </c:pt>
                <c:pt idx="10">
                  <c:v>01/06/2020</c:v>
                </c:pt>
                <c:pt idx="11">
                  <c:v>08/06/2020</c:v>
                </c:pt>
                <c:pt idx="12">
                  <c:v>15/06/2020</c:v>
                </c:pt>
                <c:pt idx="13">
                  <c:v>22/06/2020</c:v>
                </c:pt>
                <c:pt idx="14">
                  <c:v>29/06/2020</c:v>
                </c:pt>
                <c:pt idx="15">
                  <c:v>06/07/2020</c:v>
                </c:pt>
                <c:pt idx="16">
                  <c:v>WEEK COMMENCING</c:v>
                </c:pt>
              </c:strCache>
            </c:strRef>
          </c:cat>
          <c:val>
            <c:numRef>
              <c:f>Sheet1!$E$3:$E$18</c:f>
              <c:numCache>
                <c:formatCode>h:mm</c:formatCode>
                <c:ptCount val="16"/>
                <c:pt idx="0">
                  <c:v>3.125E-2</c:v>
                </c:pt>
                <c:pt idx="1">
                  <c:v>4.1666666666666664E-2</c:v>
                </c:pt>
                <c:pt idx="4">
                  <c:v>0</c:v>
                </c:pt>
                <c:pt idx="5">
                  <c:v>0</c:v>
                </c:pt>
                <c:pt idx="6">
                  <c:v>3.472222222222222E-3</c:v>
                </c:pt>
                <c:pt idx="7">
                  <c:v>6.9444444444444441E-3</c:v>
                </c:pt>
                <c:pt idx="8">
                  <c:v>0</c:v>
                </c:pt>
                <c:pt idx="10">
                  <c:v>2.0833333333333332E-2</c:v>
                </c:pt>
                <c:pt idx="11">
                  <c:v>1.3888888888888888E-2</c:v>
                </c:pt>
                <c:pt idx="14">
                  <c:v>0</c:v>
                </c:pt>
                <c:pt idx="15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A-4A29-A780-B30B4BAF7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05465551"/>
        <c:axId val="224187807"/>
      </c:barChart>
      <c:dateAx>
        <c:axId val="10546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Weeks of online</a:t>
                </a:r>
                <a:r>
                  <a:rPr lang="en-GB" baseline="0"/>
                  <a:t> learning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87807"/>
        <c:crosses val="autoZero"/>
        <c:auto val="0"/>
        <c:lblOffset val="100"/>
        <c:baseTimeUnit val="days"/>
      </c:dateAx>
      <c:valAx>
        <c:axId val="22418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tuition</a:t>
                </a:r>
                <a:r>
                  <a:rPr lang="en-GB" baseline="0"/>
                  <a:t> offered per week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0</xdr:row>
      <xdr:rowOff>352425</xdr:rowOff>
    </xdr:from>
    <xdr:to>
      <xdr:col>19</xdr:col>
      <xdr:colOff>495300</xdr:colOff>
      <xdr:row>25</xdr:row>
      <xdr:rowOff>66674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ED3895-7E2C-4C5A-939F-B07594A94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400053</xdr:colOff>
      <xdr:row>8</xdr:row>
      <xdr:rowOff>114299</xdr:rowOff>
    </xdr:from>
    <xdr:to>
      <xdr:col>17</xdr:col>
      <xdr:colOff>228603</xdr:colOff>
      <xdr:row>19</xdr:row>
      <xdr:rowOff>133349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BA28F4D-964F-4E49-B5B4-AB1A7AB37D56}"/>
            </a:ext>
          </a:extLst>
        </xdr:cNvPr>
        <xdr:cNvSpPr txBox="1"/>
      </xdr:nvSpPr>
      <xdr:spPr>
        <a:xfrm rot="16200000">
          <a:off x="11668128" y="2914649"/>
          <a:ext cx="2114550" cy="43815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ONE TO ONES</a:t>
          </a:r>
        </a:p>
      </xdr:txBody>
    </xdr:sp>
    <xdr:clientData/>
  </xdr:twoCellAnchor>
  <xdr:twoCellAnchor>
    <xdr:from>
      <xdr:col>17</xdr:col>
      <xdr:colOff>285754</xdr:colOff>
      <xdr:row>9</xdr:row>
      <xdr:rowOff>180974</xdr:rowOff>
    </xdr:from>
    <xdr:to>
      <xdr:col>18</xdr:col>
      <xdr:colOff>114304</xdr:colOff>
      <xdr:row>19</xdr:row>
      <xdr:rowOff>133349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D0BBBED-0833-461F-ADF1-6148BE784E96}"/>
            </a:ext>
          </a:extLst>
        </xdr:cNvPr>
        <xdr:cNvSpPr txBox="1"/>
      </xdr:nvSpPr>
      <xdr:spPr>
        <a:xfrm rot="16200000">
          <a:off x="12292016" y="3043237"/>
          <a:ext cx="1857375" cy="43815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ONE TO ONES</a:t>
          </a:r>
        </a:p>
      </xdr:txBody>
    </xdr:sp>
    <xdr:clientData/>
  </xdr:twoCellAnchor>
  <xdr:twoCellAnchor>
    <xdr:from>
      <xdr:col>9</xdr:col>
      <xdr:colOff>171450</xdr:colOff>
      <xdr:row>12</xdr:row>
      <xdr:rowOff>66674</xdr:rowOff>
    </xdr:from>
    <xdr:to>
      <xdr:col>10</xdr:col>
      <xdr:colOff>380999</xdr:colOff>
      <xdr:row>19</xdr:row>
      <xdr:rowOff>47624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EA708E3-7BE0-46E5-BE84-E4959132E8C4}"/>
            </a:ext>
          </a:extLst>
        </xdr:cNvPr>
        <xdr:cNvSpPr txBox="1"/>
      </xdr:nvSpPr>
      <xdr:spPr>
        <a:xfrm rot="16200000">
          <a:off x="5410200" y="2600324"/>
          <a:ext cx="1314450" cy="8191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HOLIDAYS</a:t>
          </a:r>
        </a:p>
      </xdr:txBody>
    </xdr:sp>
    <xdr:clientData/>
  </xdr:twoCellAnchor>
  <xdr:twoCellAnchor>
    <xdr:from>
      <xdr:col>14</xdr:col>
      <xdr:colOff>285753</xdr:colOff>
      <xdr:row>12</xdr:row>
      <xdr:rowOff>85724</xdr:rowOff>
    </xdr:from>
    <xdr:to>
      <xdr:col>15</xdr:col>
      <xdr:colOff>28579</xdr:colOff>
      <xdr:row>19</xdr:row>
      <xdr:rowOff>66674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008E381-85F7-4C6D-9274-7F4F1B0170EF}"/>
            </a:ext>
          </a:extLst>
        </xdr:cNvPr>
        <xdr:cNvSpPr txBox="1"/>
      </xdr:nvSpPr>
      <xdr:spPr>
        <a:xfrm rot="16200000">
          <a:off x="8339141" y="2852736"/>
          <a:ext cx="1314450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HOLIDAYS</a:t>
          </a:r>
        </a:p>
      </xdr:txBody>
    </xdr:sp>
    <xdr:clientData/>
  </xdr:twoCellAnchor>
  <xdr:twoCellAnchor>
    <xdr:from>
      <xdr:col>6</xdr:col>
      <xdr:colOff>447675</xdr:colOff>
      <xdr:row>26</xdr:row>
      <xdr:rowOff>9525</xdr:rowOff>
    </xdr:from>
    <xdr:to>
      <xdr:col>14</xdr:col>
      <xdr:colOff>304800</xdr:colOff>
      <xdr:row>33</xdr:row>
      <xdr:rowOff>66674</xdr:rowOff>
    </xdr:to>
    <xdr:sp macro="" textlink="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2EA45FE2-A637-4D5D-9537-6197B7D9C743}"/>
            </a:ext>
          </a:extLst>
        </xdr:cNvPr>
        <xdr:cNvSpPr/>
      </xdr:nvSpPr>
      <xdr:spPr>
        <a:xfrm>
          <a:off x="6457950" y="5543550"/>
          <a:ext cx="4733925" cy="1543049"/>
        </a:xfrm>
        <a:prstGeom prst="wedgeRoundRectCallout">
          <a:avLst>
            <a:gd name="adj1" fmla="val -63551"/>
            <a:gd name="adj2" fmla="val -114335"/>
            <a:gd name="adj3" fmla="val 16667"/>
          </a:avLst>
        </a:prstGeom>
        <a:solidFill>
          <a:schemeClr val="bg1">
            <a:lumMod val="9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solidFill>
                <a:schemeClr val="tx1"/>
              </a:solidFill>
            </a:rPr>
            <a:t>We have missed out on </a:t>
          </a:r>
          <a:r>
            <a:rPr lang="en-GB" sz="1400" b="1">
              <a:solidFill>
                <a:schemeClr val="tx1"/>
              </a:solidFill>
            </a:rPr>
            <a:t>65% </a:t>
          </a:r>
          <a:r>
            <a:rPr lang="en-GB" sz="1400">
              <a:solidFill>
                <a:schemeClr val="tx1"/>
              </a:solidFill>
            </a:rPr>
            <a:t>of our</a:t>
          </a:r>
          <a:r>
            <a:rPr lang="en-GB" sz="1400" baseline="0">
              <a:solidFill>
                <a:schemeClr val="tx1"/>
              </a:solidFill>
            </a:rPr>
            <a:t> usual teaching time over this period.</a:t>
          </a:r>
        </a:p>
        <a:p>
          <a:pPr algn="ctr"/>
          <a:endParaRPr lang="en-GB" sz="1400" baseline="0">
            <a:solidFill>
              <a:schemeClr val="tx1"/>
            </a:solidFill>
          </a:endParaRPr>
        </a:p>
        <a:p>
          <a:pPr algn="ctr"/>
          <a:r>
            <a:rPr lang="en-GB" sz="1400" baseline="0">
              <a:solidFill>
                <a:schemeClr val="tx1"/>
              </a:solidFill>
            </a:rPr>
            <a:t>That amounts to </a:t>
          </a:r>
          <a:r>
            <a:rPr lang="en-GB" sz="1400" b="1" baseline="0">
              <a:solidFill>
                <a:schemeClr val="tx1"/>
              </a:solidFill>
            </a:rPr>
            <a:t>over 37 hours</a:t>
          </a:r>
          <a:r>
            <a:rPr lang="en-GB" sz="1400" baseline="0">
              <a:solidFill>
                <a:schemeClr val="tx1"/>
              </a:solidFill>
            </a:rPr>
            <a:t> of lost lesson time.</a:t>
          </a:r>
          <a:endParaRPr lang="en-GB" sz="14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090C6-8D67-49CD-9D0B-E68139D96CDB}">
  <dimension ref="B1:F27"/>
  <sheetViews>
    <sheetView tabSelected="1" topLeftCell="A3" workbookViewId="0">
      <selection activeCell="F28" sqref="F28"/>
    </sheetView>
  </sheetViews>
  <sheetFormatPr defaultRowHeight="15" x14ac:dyDescent="0.25"/>
  <cols>
    <col min="2" max="2" width="22.140625" bestFit="1" customWidth="1"/>
    <col min="3" max="6" width="14.7109375" customWidth="1"/>
  </cols>
  <sheetData>
    <row r="1" spans="2:6" ht="29.25" customHeight="1" x14ac:dyDescent="0.35">
      <c r="B1" s="19" t="s">
        <v>15</v>
      </c>
      <c r="C1" s="19"/>
      <c r="D1" s="19"/>
      <c r="E1" s="19"/>
      <c r="F1" s="19"/>
    </row>
    <row r="2" spans="2:6" ht="35.25" customHeight="1" x14ac:dyDescent="0.25">
      <c r="B2" s="10" t="s">
        <v>9</v>
      </c>
      <c r="C2" s="1" t="s">
        <v>0</v>
      </c>
      <c r="D2" s="1" t="s">
        <v>1</v>
      </c>
      <c r="E2" s="1" t="s">
        <v>2</v>
      </c>
      <c r="F2" s="11" t="s">
        <v>10</v>
      </c>
    </row>
    <row r="3" spans="2:6" x14ac:dyDescent="0.25">
      <c r="B3" s="2">
        <v>43913</v>
      </c>
      <c r="C3" s="3">
        <v>5.2083333333333336E-2</v>
      </c>
      <c r="D3" s="3">
        <v>4.1666666666666664E-2</v>
      </c>
      <c r="E3" s="3">
        <v>3.125E-2</v>
      </c>
      <c r="F3" s="3">
        <f>SUM(C3,D3,E3)</f>
        <v>0.125</v>
      </c>
    </row>
    <row r="4" spans="2:6" x14ac:dyDescent="0.25">
      <c r="B4" s="2">
        <v>43920</v>
      </c>
      <c r="C4" s="3">
        <v>4.1666666666666664E-2</v>
      </c>
      <c r="D4" s="3">
        <v>6.25E-2</v>
      </c>
      <c r="E4" s="3">
        <v>4.1666666666666664E-2</v>
      </c>
      <c r="F4" s="3">
        <f t="shared" ref="F4:F18" si="0">SUM(C4,D4,E4)</f>
        <v>0.14583333333333331</v>
      </c>
    </row>
    <row r="5" spans="2:6" x14ac:dyDescent="0.25">
      <c r="B5" s="2">
        <v>43927</v>
      </c>
      <c r="C5" s="13" t="s">
        <v>4</v>
      </c>
      <c r="D5" s="13"/>
      <c r="E5" s="13"/>
      <c r="F5" s="3">
        <f t="shared" si="0"/>
        <v>0</v>
      </c>
    </row>
    <row r="6" spans="2:6" x14ac:dyDescent="0.25">
      <c r="B6" s="2">
        <v>43934</v>
      </c>
      <c r="C6" s="13"/>
      <c r="D6" s="13"/>
      <c r="E6" s="13"/>
      <c r="F6" s="3">
        <f t="shared" si="0"/>
        <v>0</v>
      </c>
    </row>
    <row r="7" spans="2:6" x14ac:dyDescent="0.25">
      <c r="B7" s="2">
        <v>43941</v>
      </c>
      <c r="C7" s="3">
        <v>5.2083333333333336E-2</v>
      </c>
      <c r="D7" s="3">
        <v>4.1666666666666664E-2</v>
      </c>
      <c r="E7" s="4">
        <v>0</v>
      </c>
      <c r="F7" s="3">
        <f t="shared" si="0"/>
        <v>9.375E-2</v>
      </c>
    </row>
    <row r="8" spans="2:6" x14ac:dyDescent="0.25">
      <c r="B8" s="2">
        <v>43948</v>
      </c>
      <c r="C8" s="3">
        <v>6.25E-2</v>
      </c>
      <c r="D8" s="3">
        <v>5.2083333333333336E-2</v>
      </c>
      <c r="E8" s="4">
        <v>0</v>
      </c>
      <c r="F8" s="3">
        <f t="shared" si="0"/>
        <v>0.11458333333333334</v>
      </c>
    </row>
    <row r="9" spans="2:6" x14ac:dyDescent="0.25">
      <c r="B9" s="2">
        <v>43955</v>
      </c>
      <c r="C9" s="3">
        <v>5.2083333333333336E-2</v>
      </c>
      <c r="D9" s="3">
        <v>5.2083333333333336E-2</v>
      </c>
      <c r="E9" s="3">
        <v>3.472222222222222E-3</v>
      </c>
      <c r="F9" s="3">
        <f t="shared" si="0"/>
        <v>0.1076388888888889</v>
      </c>
    </row>
    <row r="10" spans="2:6" x14ac:dyDescent="0.25">
      <c r="B10" s="2">
        <v>43962</v>
      </c>
      <c r="C10" s="3">
        <v>6.25E-2</v>
      </c>
      <c r="D10" s="3">
        <v>5.2083333333333336E-2</v>
      </c>
      <c r="E10" s="3">
        <v>6.9444444444444441E-3</v>
      </c>
      <c r="F10" s="3">
        <f t="shared" si="0"/>
        <v>0.12152777777777779</v>
      </c>
    </row>
    <row r="11" spans="2:6" x14ac:dyDescent="0.25">
      <c r="B11" s="2">
        <v>43969</v>
      </c>
      <c r="C11" s="3">
        <v>0</v>
      </c>
      <c r="D11" s="3">
        <v>6.25E-2</v>
      </c>
      <c r="E11" s="3">
        <v>0</v>
      </c>
      <c r="F11" s="3">
        <f t="shared" si="0"/>
        <v>6.25E-2</v>
      </c>
    </row>
    <row r="12" spans="2:6" x14ac:dyDescent="0.25">
      <c r="B12" s="2">
        <v>43976</v>
      </c>
      <c r="C12" s="13" t="s">
        <v>4</v>
      </c>
      <c r="D12" s="13"/>
      <c r="E12" s="13"/>
      <c r="F12" s="3">
        <f t="shared" si="0"/>
        <v>0</v>
      </c>
    </row>
    <row r="13" spans="2:6" x14ac:dyDescent="0.25">
      <c r="B13" s="2">
        <v>43983</v>
      </c>
      <c r="C13" s="3">
        <v>0</v>
      </c>
      <c r="D13" s="3">
        <v>4.1666666666666664E-2</v>
      </c>
      <c r="E13" s="3">
        <v>2.0833333333333332E-2</v>
      </c>
      <c r="F13" s="3">
        <f t="shared" si="0"/>
        <v>6.25E-2</v>
      </c>
    </row>
    <row r="14" spans="2:6" x14ac:dyDescent="0.25">
      <c r="B14" s="2">
        <v>43990</v>
      </c>
      <c r="C14" s="3">
        <v>0</v>
      </c>
      <c r="D14" s="3">
        <v>0</v>
      </c>
      <c r="E14" s="3">
        <v>1.3888888888888888E-2</v>
      </c>
      <c r="F14" s="3">
        <f t="shared" si="0"/>
        <v>1.3888888888888888E-2</v>
      </c>
    </row>
    <row r="15" spans="2:6" x14ac:dyDescent="0.25">
      <c r="B15" s="2">
        <v>43997</v>
      </c>
      <c r="C15" s="14" t="s">
        <v>3</v>
      </c>
      <c r="D15" s="14"/>
      <c r="E15" s="14"/>
      <c r="F15" s="3">
        <f t="shared" si="0"/>
        <v>0</v>
      </c>
    </row>
    <row r="16" spans="2:6" x14ac:dyDescent="0.25">
      <c r="B16" s="2">
        <v>44004</v>
      </c>
      <c r="C16" s="14"/>
      <c r="D16" s="14"/>
      <c r="E16" s="14"/>
      <c r="F16" s="3">
        <f t="shared" si="0"/>
        <v>0</v>
      </c>
    </row>
    <row r="17" spans="2:6" x14ac:dyDescent="0.25">
      <c r="B17" s="2">
        <v>44011</v>
      </c>
      <c r="C17" s="3">
        <v>0</v>
      </c>
      <c r="D17" s="3">
        <v>0</v>
      </c>
      <c r="E17" s="3">
        <v>0</v>
      </c>
      <c r="F17" s="3">
        <f t="shared" si="0"/>
        <v>0</v>
      </c>
    </row>
    <row r="18" spans="2:6" x14ac:dyDescent="0.25">
      <c r="B18" s="2">
        <v>44018</v>
      </c>
      <c r="C18" s="3">
        <v>0</v>
      </c>
      <c r="D18" s="3">
        <v>0</v>
      </c>
      <c r="E18" s="3">
        <v>1.3888888888888888E-2</v>
      </c>
      <c r="F18" s="3">
        <f t="shared" si="0"/>
        <v>1.3888888888888888E-2</v>
      </c>
    </row>
    <row r="19" spans="2:6" x14ac:dyDescent="0.25">
      <c r="B19" s="5" t="s">
        <v>5</v>
      </c>
      <c r="C19" s="6">
        <f>SUM(C3:C4,C7:C11,C13:C14,C17:C18)</f>
        <v>0.32291666666666669</v>
      </c>
      <c r="D19" s="6">
        <f t="shared" ref="D19:F19" si="1">SUM(D3:D4,D7:D11,D13:D14,D17:D18)</f>
        <v>0.40625</v>
      </c>
      <c r="E19" s="6">
        <f t="shared" si="1"/>
        <v>0.13194444444444445</v>
      </c>
      <c r="F19" s="6">
        <f t="shared" si="1"/>
        <v>0.86111111111111105</v>
      </c>
    </row>
    <row r="20" spans="2:6" x14ac:dyDescent="0.25">
      <c r="B20" s="5" t="s">
        <v>7</v>
      </c>
      <c r="C20" s="6">
        <v>0.8125</v>
      </c>
      <c r="D20" s="6">
        <v>0.8125</v>
      </c>
      <c r="E20" s="6">
        <v>0.8125</v>
      </c>
      <c r="F20" s="7" t="s">
        <v>8</v>
      </c>
    </row>
    <row r="21" spans="2:6" ht="26.25" x14ac:dyDescent="0.25">
      <c r="B21" s="12" t="s">
        <v>6</v>
      </c>
      <c r="C21" s="8">
        <v>0.39700000000000002</v>
      </c>
      <c r="D21" s="8">
        <v>0.5</v>
      </c>
      <c r="E21" s="8">
        <v>0.16200000000000001</v>
      </c>
      <c r="F21" s="9">
        <v>0.35299999999999998</v>
      </c>
    </row>
    <row r="23" spans="2:6" ht="23.25" x14ac:dyDescent="0.35">
      <c r="B23" s="19" t="s">
        <v>14</v>
      </c>
      <c r="C23" s="19"/>
      <c r="D23" s="19"/>
      <c r="E23" s="19"/>
      <c r="F23" s="19"/>
    </row>
    <row r="24" spans="2:6" ht="18.75" x14ac:dyDescent="0.25">
      <c r="B24" s="10" t="s">
        <v>9</v>
      </c>
      <c r="C24" s="15" t="s">
        <v>11</v>
      </c>
      <c r="D24" s="16"/>
      <c r="E24" s="1" t="s">
        <v>12</v>
      </c>
      <c r="F24" s="11" t="s">
        <v>10</v>
      </c>
    </row>
    <row r="25" spans="2:6" x14ac:dyDescent="0.25">
      <c r="B25" s="2">
        <v>44081</v>
      </c>
      <c r="C25" s="17">
        <v>0.125</v>
      </c>
      <c r="D25" s="18"/>
      <c r="E25" s="3" t="s">
        <v>13</v>
      </c>
      <c r="F25" s="3">
        <f>SUM(C25,D25,E25)</f>
        <v>0.125</v>
      </c>
    </row>
    <row r="26" spans="2:6" x14ac:dyDescent="0.25">
      <c r="B26" s="2">
        <v>44088</v>
      </c>
      <c r="C26" s="17">
        <v>0.125</v>
      </c>
      <c r="D26" s="18"/>
      <c r="E26" s="3">
        <v>6.25E-2</v>
      </c>
      <c r="F26" s="3">
        <f>SUM(C26,D26,E26)</f>
        <v>0.1875</v>
      </c>
    </row>
    <row r="27" spans="2:6" ht="26.25" x14ac:dyDescent="0.25">
      <c r="B27" s="12" t="s">
        <v>6</v>
      </c>
      <c r="C27" s="20">
        <v>1</v>
      </c>
      <c r="D27" s="21"/>
      <c r="E27" s="8">
        <v>1</v>
      </c>
      <c r="F27" s="9">
        <v>1</v>
      </c>
    </row>
  </sheetData>
  <mergeCells count="9">
    <mergeCell ref="C26:D26"/>
    <mergeCell ref="B23:F23"/>
    <mergeCell ref="B1:F1"/>
    <mergeCell ref="C27:D27"/>
    <mergeCell ref="C5:E6"/>
    <mergeCell ref="C12:E12"/>
    <mergeCell ref="C15:E16"/>
    <mergeCell ref="C24:D24"/>
    <mergeCell ref="C25:D25"/>
  </mergeCells>
  <conditionalFormatting sqref="C3:E4 C7:E11 C13:E14 C17:E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D26">
    <cfRule type="colorScale" priority="2">
      <colorScale>
        <cfvo type="min"/>
        <cfvo type="num" val="0.125"/>
        <color rgb="FFFF0000"/>
        <color rgb="FF00B050"/>
      </colorScale>
    </cfRule>
  </conditionalFormatting>
  <conditionalFormatting sqref="E25:E26">
    <cfRule type="colorScale" priority="1">
      <colorScale>
        <cfvo type="min"/>
        <cfvo type="num" val="6.25E-2"/>
        <color rgb="FFFF0000"/>
        <color rgb="FF00B050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Sansom</dc:creator>
  <cp:lastModifiedBy>Bradley Sansom</cp:lastModifiedBy>
  <dcterms:created xsi:type="dcterms:W3CDTF">2020-07-06T11:30:56Z</dcterms:created>
  <dcterms:modified xsi:type="dcterms:W3CDTF">2020-09-18T16:50:35Z</dcterms:modified>
</cp:coreProperties>
</file>